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im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7795" windowHeight="12075"/>
  </bookViews>
  <sheets>
    <sheet name="ANALYSIS" sheetId="10" r:id="rId1"/>
    <sheet name="MASTER" sheetId="8" r:id="rId2"/>
    <sheet name="201415" sheetId="1" r:id="rId3"/>
    <sheet name="201314" sheetId="2" r:id="rId4"/>
    <sheet name="201213" sheetId="3" r:id="rId5"/>
    <sheet name="201112" sheetId="4" r:id="rId6"/>
    <sheet name="201011" sheetId="5" r:id="rId7"/>
    <sheet name="200910" sheetId="6" r:id="rId8"/>
    <sheet name="200809" sheetId="7" r:id="rId9"/>
    <sheet name="Sheet9" sheetId="9" r:id="rId10"/>
  </sheets>
  <definedNames>
    <definedName name="_xlnm._FilterDatabase" localSheetId="1" hidden="1">MASTER!$A$2:$Q$172</definedName>
  </definedNames>
  <calcPr calcId="145621"/>
</workbook>
</file>

<file path=xl/calcChain.xml><?xml version="1.0" encoding="utf-8"?>
<calcChain xmlns="http://schemas.openxmlformats.org/spreadsheetml/2006/main">
  <c r="M39" i="10" l="1"/>
  <c r="L39" i="10"/>
  <c r="K39" i="10"/>
  <c r="J39" i="10"/>
  <c r="I39" i="10"/>
  <c r="H39" i="10"/>
  <c r="G39" i="10"/>
  <c r="F39" i="10"/>
  <c r="E39" i="10"/>
  <c r="D39" i="10"/>
  <c r="C39" i="10"/>
  <c r="B39" i="10"/>
  <c r="M157" i="10"/>
  <c r="L157" i="10"/>
  <c r="K157" i="10"/>
  <c r="J157" i="10"/>
  <c r="I157" i="10"/>
  <c r="H157" i="10"/>
  <c r="G157" i="10"/>
  <c r="F157" i="10"/>
  <c r="E157" i="10"/>
  <c r="D157" i="10"/>
  <c r="C157" i="10"/>
  <c r="B157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M172" i="10"/>
  <c r="L172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M7" i="10"/>
  <c r="L7" i="10"/>
  <c r="K7" i="10"/>
  <c r="J7" i="10"/>
  <c r="I7" i="10"/>
  <c r="H7" i="10"/>
  <c r="G7" i="10"/>
  <c r="F7" i="10"/>
  <c r="E7" i="10"/>
  <c r="D7" i="10"/>
  <c r="C7" i="10"/>
  <c r="B7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M9" i="10"/>
  <c r="L9" i="10"/>
  <c r="K9" i="10"/>
  <c r="J9" i="10"/>
  <c r="I9" i="10"/>
  <c r="H9" i="10"/>
  <c r="G9" i="10"/>
  <c r="F9" i="10"/>
  <c r="E9" i="10"/>
  <c r="D9" i="10"/>
  <c r="C9" i="10"/>
  <c r="B9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M82" i="10"/>
  <c r="L82" i="10"/>
  <c r="K82" i="10"/>
  <c r="J82" i="10"/>
  <c r="I82" i="10"/>
  <c r="H82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M171" i="10"/>
  <c r="L17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M6" i="10"/>
  <c r="L6" i="10"/>
  <c r="K6" i="10"/>
  <c r="J6" i="10"/>
  <c r="I6" i="10"/>
  <c r="H6" i="10"/>
  <c r="G6" i="10"/>
  <c r="F6" i="10"/>
  <c r="E6" i="10"/>
  <c r="D6" i="10"/>
  <c r="C6" i="10"/>
  <c r="B6" i="10"/>
  <c r="M170" i="10"/>
  <c r="L170" i="10"/>
  <c r="M48" i="10"/>
  <c r="L48" i="10"/>
  <c r="M30" i="10"/>
  <c r="L30" i="10"/>
  <c r="K30" i="10"/>
  <c r="J30" i="10"/>
  <c r="I30" i="10"/>
  <c r="H30" i="10"/>
  <c r="G30" i="10"/>
  <c r="F30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M169" i="10"/>
  <c r="L169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M5" i="10"/>
  <c r="L5" i="10"/>
  <c r="K5" i="10"/>
  <c r="J5" i="10"/>
  <c r="I5" i="10"/>
  <c r="H5" i="10"/>
  <c r="G5" i="10"/>
  <c r="F5" i="10"/>
  <c r="E5" i="10"/>
  <c r="D5" i="10"/>
  <c r="C5" i="10"/>
  <c r="B5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M135" i="10"/>
  <c r="L135" i="10"/>
  <c r="K135" i="10"/>
  <c r="J135" i="10"/>
  <c r="I135" i="10"/>
  <c r="H135" i="10"/>
  <c r="G135" i="10"/>
  <c r="F135" i="10"/>
  <c r="E135" i="10"/>
  <c r="D135" i="10"/>
  <c r="C135" i="10"/>
  <c r="B135" i="10"/>
  <c r="M156" i="10"/>
  <c r="L156" i="10"/>
  <c r="K156" i="10"/>
  <c r="J156" i="10"/>
  <c r="I156" i="10"/>
  <c r="H156" i="10"/>
  <c r="G156" i="10"/>
  <c r="F156" i="10"/>
  <c r="E156" i="10"/>
  <c r="D156" i="10"/>
  <c r="C156" i="10"/>
  <c r="B156" i="10"/>
  <c r="M159" i="10"/>
  <c r="L159" i="10"/>
  <c r="K159" i="10"/>
  <c r="J159" i="10"/>
  <c r="I159" i="10"/>
  <c r="H159" i="10"/>
  <c r="G159" i="10"/>
  <c r="F159" i="10"/>
  <c r="E159" i="10"/>
  <c r="D159" i="10"/>
  <c r="C159" i="10"/>
  <c r="B159" i="10"/>
  <c r="M168" i="10"/>
  <c r="L168" i="10"/>
  <c r="K168" i="10"/>
  <c r="J168" i="10"/>
  <c r="I168" i="10"/>
  <c r="H168" i="10"/>
  <c r="G168" i="10"/>
  <c r="F168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M167" i="10"/>
  <c r="L167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M166" i="10"/>
  <c r="L16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M165" i="10"/>
  <c r="L165" i="10"/>
  <c r="K165" i="10"/>
  <c r="J165" i="10"/>
  <c r="I165" i="10"/>
  <c r="H165" i="10"/>
  <c r="G165" i="10"/>
  <c r="F165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8" i="10"/>
  <c r="L8" i="10"/>
  <c r="K8" i="10"/>
  <c r="J8" i="10"/>
  <c r="I8" i="10"/>
  <c r="H8" i="10"/>
  <c r="G8" i="10"/>
  <c r="F8" i="10"/>
  <c r="E8" i="10"/>
  <c r="D8" i="10"/>
  <c r="C8" i="10"/>
  <c r="B8" i="10"/>
  <c r="M164" i="10"/>
  <c r="L164" i="10"/>
  <c r="K164" i="10"/>
  <c r="J164" i="10"/>
  <c r="I164" i="10"/>
  <c r="H164" i="10"/>
  <c r="G164" i="10"/>
  <c r="F164" i="10"/>
  <c r="M163" i="10"/>
  <c r="L163" i="10"/>
  <c r="K163" i="10"/>
  <c r="J163" i="10"/>
  <c r="I163" i="10"/>
  <c r="H163" i="10"/>
  <c r="G163" i="10"/>
  <c r="F163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M134" i="10"/>
  <c r="L134" i="10"/>
  <c r="K134" i="10"/>
  <c r="J134" i="10"/>
  <c r="I134" i="10"/>
  <c r="H134" i="10"/>
  <c r="G134" i="10"/>
  <c r="F134" i="10"/>
  <c r="E134" i="10"/>
  <c r="D134" i="10"/>
  <c r="C134" i="10"/>
  <c r="B134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M133" i="10"/>
  <c r="L133" i="10"/>
  <c r="K133" i="10"/>
  <c r="J133" i="10"/>
  <c r="I133" i="10"/>
  <c r="H133" i="10"/>
  <c r="G133" i="10"/>
  <c r="F133" i="10"/>
  <c r="E133" i="10"/>
  <c r="D133" i="10"/>
  <c r="C133" i="10"/>
  <c r="B1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95" i="10"/>
  <c r="L95" i="10"/>
  <c r="K95" i="10"/>
  <c r="J95" i="10"/>
  <c r="I95" i="10"/>
  <c r="H95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M162" i="10"/>
  <c r="L162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M161" i="10"/>
  <c r="L161" i="10"/>
  <c r="K161" i="10"/>
  <c r="J161" i="10"/>
  <c r="I161" i="10"/>
  <c r="H161" i="10"/>
  <c r="G161" i="10"/>
  <c r="F161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M160" i="10"/>
  <c r="L160" i="10"/>
  <c r="K160" i="10"/>
  <c r="J160" i="10"/>
  <c r="I160" i="10"/>
  <c r="H160" i="10"/>
  <c r="G160" i="10"/>
  <c r="F160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B3" i="10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5" i="8"/>
  <c r="C75" i="8"/>
  <c r="B76" i="8"/>
  <c r="C76" i="8"/>
  <c r="B77" i="8"/>
  <c r="C77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1" i="8"/>
  <c r="C91" i="8"/>
  <c r="B92" i="8"/>
  <c r="C92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3" i="8"/>
  <c r="C143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8" i="8"/>
  <c r="C158" i="8"/>
  <c r="B159" i="8"/>
  <c r="C159" i="8"/>
  <c r="B160" i="8"/>
  <c r="C160" i="8"/>
  <c r="B161" i="8"/>
  <c r="C161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70" i="8"/>
  <c r="C170" i="8"/>
  <c r="B171" i="8"/>
  <c r="C171" i="8"/>
  <c r="B172" i="8"/>
  <c r="C172" i="8"/>
  <c r="C3" i="8"/>
  <c r="B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5" i="8"/>
  <c r="E75" i="8"/>
  <c r="D76" i="8"/>
  <c r="E76" i="8"/>
  <c r="D77" i="8"/>
  <c r="E77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1" i="8"/>
  <c r="E91" i="8"/>
  <c r="D92" i="8"/>
  <c r="E92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3" i="8"/>
  <c r="E143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8" i="8"/>
  <c r="E158" i="8"/>
  <c r="D159" i="8"/>
  <c r="E159" i="8"/>
  <c r="D160" i="8"/>
  <c r="E160" i="8"/>
  <c r="D161" i="8"/>
  <c r="E161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70" i="8"/>
  <c r="E170" i="8"/>
  <c r="D171" i="8"/>
  <c r="E171" i="8"/>
  <c r="D172" i="8"/>
  <c r="E172" i="8"/>
  <c r="E3" i="8"/>
  <c r="D3" i="8"/>
  <c r="F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1" i="8"/>
  <c r="G91" i="8"/>
  <c r="F92" i="8"/>
  <c r="G92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3" i="8"/>
  <c r="G143" i="8"/>
  <c r="F144" i="8"/>
  <c r="G144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8" i="8"/>
  <c r="G158" i="8"/>
  <c r="F159" i="8"/>
  <c r="G159" i="8"/>
  <c r="F160" i="8"/>
  <c r="G160" i="8"/>
  <c r="F161" i="8"/>
  <c r="G161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70" i="8"/>
  <c r="G170" i="8"/>
  <c r="F171" i="8"/>
  <c r="G171" i="8"/>
  <c r="F172" i="8"/>
  <c r="G172" i="8"/>
  <c r="G3" i="8"/>
  <c r="I3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1" i="8"/>
  <c r="I91" i="8"/>
  <c r="H92" i="8"/>
  <c r="I92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3" i="8"/>
  <c r="I143" i="8"/>
  <c r="H144" i="8"/>
  <c r="I144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70" i="8"/>
  <c r="I170" i="8"/>
  <c r="H171" i="8"/>
  <c r="I171" i="8"/>
  <c r="H172" i="8"/>
  <c r="I172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3" i="8"/>
  <c r="J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J47" i="8"/>
  <c r="K47" i="8"/>
  <c r="J48" i="8"/>
  <c r="K48" i="8"/>
  <c r="J49" i="8"/>
  <c r="K49" i="8"/>
  <c r="J50" i="8"/>
  <c r="K50" i="8"/>
  <c r="J51" i="8"/>
  <c r="K51" i="8"/>
  <c r="J52" i="8"/>
  <c r="K52" i="8"/>
  <c r="J53" i="8"/>
  <c r="K53" i="8"/>
  <c r="J54" i="8"/>
  <c r="K54" i="8"/>
  <c r="J55" i="8"/>
  <c r="K55" i="8"/>
  <c r="J56" i="8"/>
  <c r="K56" i="8"/>
  <c r="J57" i="8"/>
  <c r="K57" i="8"/>
  <c r="J58" i="8"/>
  <c r="K58" i="8"/>
  <c r="J59" i="8"/>
  <c r="K59" i="8"/>
  <c r="J60" i="8"/>
  <c r="K6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1" i="8"/>
  <c r="K91" i="8"/>
  <c r="J92" i="8"/>
  <c r="K92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J104" i="8"/>
  <c r="K104" i="8"/>
  <c r="J105" i="8"/>
  <c r="K105" i="8"/>
  <c r="J106" i="8"/>
  <c r="K106" i="8"/>
  <c r="J107" i="8"/>
  <c r="K107" i="8"/>
  <c r="J108" i="8"/>
  <c r="K108" i="8"/>
  <c r="J109" i="8"/>
  <c r="K109" i="8"/>
  <c r="J110" i="8"/>
  <c r="K110" i="8"/>
  <c r="J111" i="8"/>
  <c r="K111" i="8"/>
  <c r="J112" i="8"/>
  <c r="K112" i="8"/>
  <c r="J113" i="8"/>
  <c r="K113" i="8"/>
  <c r="J114" i="8"/>
  <c r="K114" i="8"/>
  <c r="J115" i="8"/>
  <c r="K115" i="8"/>
  <c r="J116" i="8"/>
  <c r="K116" i="8"/>
  <c r="J117" i="8"/>
  <c r="K117" i="8"/>
  <c r="J118" i="8"/>
  <c r="K118" i="8"/>
  <c r="J119" i="8"/>
  <c r="K119" i="8"/>
  <c r="J120" i="8"/>
  <c r="K120" i="8"/>
  <c r="J121" i="8"/>
  <c r="K121" i="8"/>
  <c r="J122" i="8"/>
  <c r="K122" i="8"/>
  <c r="J123" i="8"/>
  <c r="K123" i="8"/>
  <c r="J124" i="8"/>
  <c r="K124" i="8"/>
  <c r="J125" i="8"/>
  <c r="K125" i="8"/>
  <c r="J126" i="8"/>
  <c r="K126" i="8"/>
  <c r="J127" i="8"/>
  <c r="K127" i="8"/>
  <c r="J128" i="8"/>
  <c r="K128" i="8"/>
  <c r="J129" i="8"/>
  <c r="K129" i="8"/>
  <c r="J130" i="8"/>
  <c r="K130" i="8"/>
  <c r="J131" i="8"/>
  <c r="K131" i="8"/>
  <c r="J132" i="8"/>
  <c r="K132" i="8"/>
  <c r="J133" i="8"/>
  <c r="K133" i="8"/>
  <c r="J134" i="8"/>
  <c r="K134" i="8"/>
  <c r="J135" i="8"/>
  <c r="K135" i="8"/>
  <c r="J136" i="8"/>
  <c r="K136" i="8"/>
  <c r="J137" i="8"/>
  <c r="K137" i="8"/>
  <c r="J138" i="8"/>
  <c r="K138" i="8"/>
  <c r="J139" i="8"/>
  <c r="K139" i="8"/>
  <c r="J140" i="8"/>
  <c r="K140" i="8"/>
  <c r="J141" i="8"/>
  <c r="K141" i="8"/>
  <c r="J143" i="8"/>
  <c r="K143" i="8"/>
  <c r="J144" i="8"/>
  <c r="K144" i="8"/>
  <c r="J147" i="8"/>
  <c r="K147" i="8"/>
  <c r="J148" i="8"/>
  <c r="K148" i="8"/>
  <c r="J149" i="8"/>
  <c r="K149" i="8"/>
  <c r="J150" i="8"/>
  <c r="K150" i="8"/>
  <c r="J151" i="8"/>
  <c r="K151" i="8"/>
  <c r="J152" i="8"/>
  <c r="K152" i="8"/>
  <c r="J153" i="8"/>
  <c r="K153" i="8"/>
  <c r="J154" i="8"/>
  <c r="K154" i="8"/>
  <c r="J155" i="8"/>
  <c r="K155" i="8"/>
  <c r="J156" i="8"/>
  <c r="K156" i="8"/>
  <c r="J158" i="8"/>
  <c r="K158" i="8"/>
  <c r="J159" i="8"/>
  <c r="K159" i="8"/>
  <c r="J160" i="8"/>
  <c r="K160" i="8"/>
  <c r="J161" i="8"/>
  <c r="K161" i="8"/>
  <c r="J162" i="8"/>
  <c r="K162" i="8"/>
  <c r="J163" i="8"/>
  <c r="K163" i="8"/>
  <c r="J164" i="8"/>
  <c r="K164" i="8"/>
  <c r="J165" i="8"/>
  <c r="K165" i="8"/>
  <c r="J166" i="8"/>
  <c r="K166" i="8"/>
  <c r="J167" i="8"/>
  <c r="K167" i="8"/>
  <c r="J168" i="8"/>
  <c r="K168" i="8"/>
  <c r="J170" i="8"/>
  <c r="K170" i="8"/>
  <c r="J171" i="8"/>
  <c r="K171" i="8"/>
  <c r="J172" i="8"/>
  <c r="K172" i="8"/>
  <c r="K3" i="8"/>
  <c r="M3" i="8"/>
  <c r="L3" i="8"/>
  <c r="L167" i="8"/>
  <c r="M167" i="8"/>
  <c r="L168" i="8"/>
  <c r="M168" i="8"/>
  <c r="L169" i="8"/>
  <c r="M169" i="8"/>
  <c r="L170" i="8"/>
  <c r="M170" i="8"/>
  <c r="L171" i="8"/>
  <c r="M171" i="8"/>
  <c r="L172" i="8"/>
  <c r="M172" i="8"/>
  <c r="L136" i="8"/>
  <c r="M136" i="8"/>
  <c r="L137" i="8"/>
  <c r="M137" i="8"/>
  <c r="L138" i="8"/>
  <c r="M138" i="8"/>
  <c r="L139" i="8"/>
  <c r="M139" i="8"/>
  <c r="L140" i="8"/>
  <c r="M140" i="8"/>
  <c r="L141" i="8"/>
  <c r="M141" i="8"/>
  <c r="L142" i="8"/>
  <c r="M142" i="8"/>
  <c r="L143" i="8"/>
  <c r="M143" i="8"/>
  <c r="L144" i="8"/>
  <c r="M144" i="8"/>
  <c r="L145" i="8"/>
  <c r="M145" i="8"/>
  <c r="L146" i="8"/>
  <c r="M146" i="8"/>
  <c r="L147" i="8"/>
  <c r="M147" i="8"/>
  <c r="L148" i="8"/>
  <c r="M148" i="8"/>
  <c r="L149" i="8"/>
  <c r="M149" i="8"/>
  <c r="L150" i="8"/>
  <c r="M150" i="8"/>
  <c r="L151" i="8"/>
  <c r="M151" i="8"/>
  <c r="L152" i="8"/>
  <c r="M152" i="8"/>
  <c r="L153" i="8"/>
  <c r="M153" i="8"/>
  <c r="L154" i="8"/>
  <c r="M154" i="8"/>
  <c r="L155" i="8"/>
  <c r="M155" i="8"/>
  <c r="L156" i="8"/>
  <c r="M156" i="8"/>
  <c r="L157" i="8"/>
  <c r="M157" i="8"/>
  <c r="L158" i="8"/>
  <c r="M158" i="8"/>
  <c r="L159" i="8"/>
  <c r="M159" i="8"/>
  <c r="L160" i="8"/>
  <c r="M160" i="8"/>
  <c r="L161" i="8"/>
  <c r="M161" i="8"/>
  <c r="L162" i="8"/>
  <c r="M162" i="8"/>
  <c r="L163" i="8"/>
  <c r="M163" i="8"/>
  <c r="L164" i="8"/>
  <c r="M164" i="8"/>
  <c r="L165" i="8"/>
  <c r="M165" i="8"/>
  <c r="L166" i="8"/>
  <c r="M166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L119" i="8"/>
  <c r="M119" i="8"/>
  <c r="L120" i="8"/>
  <c r="M120" i="8"/>
  <c r="L121" i="8"/>
  <c r="M121" i="8"/>
  <c r="L122" i="8"/>
  <c r="M122" i="8"/>
  <c r="L123" i="8"/>
  <c r="M123" i="8"/>
  <c r="L124" i="8"/>
  <c r="M124" i="8"/>
  <c r="L125" i="8"/>
  <c r="M125" i="8"/>
  <c r="L126" i="8"/>
  <c r="M126" i="8"/>
  <c r="L127" i="8"/>
  <c r="M127" i="8"/>
  <c r="L128" i="8"/>
  <c r="M128" i="8"/>
  <c r="L129" i="8"/>
  <c r="M129" i="8"/>
  <c r="L130" i="8"/>
  <c r="M130" i="8"/>
  <c r="L131" i="8"/>
  <c r="M131" i="8"/>
  <c r="L132" i="8"/>
  <c r="M132" i="8"/>
  <c r="L133" i="8"/>
  <c r="M133" i="8"/>
  <c r="L134" i="8"/>
  <c r="M134" i="8"/>
  <c r="L135" i="8"/>
  <c r="M135" i="8"/>
</calcChain>
</file>

<file path=xl/sharedStrings.xml><?xml version="1.0" encoding="utf-8"?>
<sst xmlns="http://schemas.openxmlformats.org/spreadsheetml/2006/main" count="4833" uniqueCount="580">
  <si>
    <t>Table T3a - Non-continuation following year of entry: UK domiciled full-time first degree entrants 2013/14</t>
  </si>
  <si>
    <t xml:space="preserve"> Young entrants</t>
  </si>
  <si>
    <t xml:space="preserve"> Mature entrants</t>
  </si>
  <si>
    <t xml:space="preserve"> All entrants</t>
  </si>
  <si>
    <t>INSTID</t>
  </si>
  <si>
    <t>UKPRN</t>
  </si>
  <si>
    <t>HE provider</t>
  </si>
  <si>
    <t>Total full-time first degree young entrants</t>
  </si>
  <si>
    <t>Number who continue or qualify at same HEP</t>
  </si>
  <si>
    <t>Percentage who continue or qualify at same HEP (%)</t>
  </si>
  <si>
    <t>Adjusted sector continue or qualify (%)</t>
  </si>
  <si>
    <t>Number who transfer to other UK HEP</t>
  </si>
  <si>
    <t>Percentage who transfer to other UK HEP (%)</t>
  </si>
  <si>
    <t>Adjusted sector transfer to other UK HEP (%)</t>
  </si>
  <si>
    <t xml:space="preserve"> Number no longer in HE</t>
  </si>
  <si>
    <t>Percentage no longer in HE (%)</t>
  </si>
  <si>
    <t>Benchmark (%)</t>
  </si>
  <si>
    <t>Standard deviation (%)</t>
  </si>
  <si>
    <t>+/-</t>
  </si>
  <si>
    <t>HE provider’s average contribution to benchmark (%)</t>
  </si>
  <si>
    <t>Average number of HE providers in comparison</t>
  </si>
  <si>
    <t>Total full-time first degree mature entrants</t>
  </si>
  <si>
    <t>Total full-time first degree entrants</t>
  </si>
  <si>
    <t>Total UK</t>
  </si>
  <si>
    <t>Total England</t>
  </si>
  <si>
    <t>0047</t>
  </si>
  <si>
    <t>10000291</t>
  </si>
  <si>
    <t>Anglia Ruskin University</t>
  </si>
  <si>
    <t>0108</t>
  </si>
  <si>
    <t>10007759</t>
  </si>
  <si>
    <t>Aston University</t>
  </si>
  <si>
    <t>+</t>
  </si>
  <si>
    <t>0048</t>
  </si>
  <si>
    <t>10000571</t>
  </si>
  <si>
    <t>Bath Spa University</t>
  </si>
  <si>
    <t>0109</t>
  </si>
  <si>
    <t>10007850</t>
  </si>
  <si>
    <t>The University of Bath</t>
  </si>
  <si>
    <t>0026</t>
  </si>
  <si>
    <t>10007152</t>
  </si>
  <si>
    <t>University of Bedfordshire</t>
  </si>
  <si>
    <t>0127</t>
  </si>
  <si>
    <t>10007760</t>
  </si>
  <si>
    <t>Birkbeck College</t>
  </si>
  <si>
    <t>0052</t>
  </si>
  <si>
    <t>10007140</t>
  </si>
  <si>
    <t>Birmingham City University</t>
  </si>
  <si>
    <t>0110</t>
  </si>
  <si>
    <t>10006840</t>
  </si>
  <si>
    <t>The University of Birmingham</t>
  </si>
  <si>
    <t>0200</t>
  </si>
  <si>
    <t>10000712</t>
  </si>
  <si>
    <t>University College Birmingham</t>
  </si>
  <si>
    <t>0007</t>
  </si>
  <si>
    <t>10007811</t>
  </si>
  <si>
    <t>Bishop Grosseteste University</t>
  </si>
  <si>
    <t>0049</t>
  </si>
  <si>
    <t>10006841</t>
  </si>
  <si>
    <t>The University of Bolton</t>
  </si>
  <si>
    <t>-</t>
  </si>
  <si>
    <t>0197</t>
  </si>
  <si>
    <t>10000385</t>
  </si>
  <si>
    <t>The Arts University Bournemouth</t>
  </si>
  <si>
    <t>0050</t>
  </si>
  <si>
    <t>10000824</t>
  </si>
  <si>
    <t>Bournemouth University</t>
  </si>
  <si>
    <t>0111</t>
  </si>
  <si>
    <t>10007785</t>
  </si>
  <si>
    <t>The University of Bradford</t>
  </si>
  <si>
    <t>0051</t>
  </si>
  <si>
    <t>10000886</t>
  </si>
  <si>
    <t>The University of Brighton</t>
  </si>
  <si>
    <t>0112</t>
  </si>
  <si>
    <t>10007786</t>
  </si>
  <si>
    <t>The University of Bristol</t>
  </si>
  <si>
    <t>0113</t>
  </si>
  <si>
    <t>10000961</t>
  </si>
  <si>
    <t>Brunel University London</t>
  </si>
  <si>
    <t>0009</t>
  </si>
  <si>
    <t>10000975</t>
  </si>
  <si>
    <t>Buckinghamshire New University</t>
  </si>
  <si>
    <t>0203</t>
  </si>
  <si>
    <t>10007787</t>
  </si>
  <si>
    <t>The University of Buckingham</t>
  </si>
  <si>
    <t>0114</t>
  </si>
  <si>
    <t>10007788</t>
  </si>
  <si>
    <t>The University of Cambridge</t>
  </si>
  <si>
    <t>0188</t>
  </si>
  <si>
    <t>10003324</t>
  </si>
  <si>
    <t>The Institute of Cancer Research</t>
  </si>
  <si>
    <t>..</t>
  </si>
  <si>
    <t>0012</t>
  </si>
  <si>
    <t>10001143</t>
  </si>
  <si>
    <t>Canterbury Christ Church University</t>
  </si>
  <si>
    <t>0053</t>
  </si>
  <si>
    <t>10007141</t>
  </si>
  <si>
    <t>The University of Central Lancashire</t>
  </si>
  <si>
    <t>0011</t>
  </si>
  <si>
    <t>10007848</t>
  </si>
  <si>
    <t>University of Chester</t>
  </si>
  <si>
    <t>0082</t>
  </si>
  <si>
    <t>10007137</t>
  </si>
  <si>
    <t>The University of Chichester</t>
  </si>
  <si>
    <t>0115</t>
  </si>
  <si>
    <t>10001478</t>
  </si>
  <si>
    <t>The City University</t>
  </si>
  <si>
    <t>0199</t>
  </si>
  <si>
    <t>10001653</t>
  </si>
  <si>
    <t>Conservatoire for Dance and Drama</t>
  </si>
  <si>
    <t>0201</t>
  </si>
  <si>
    <t>10007761</t>
  </si>
  <si>
    <t>Courtauld Institute of Art</t>
  </si>
  <si>
    <t>0056</t>
  </si>
  <si>
    <t>10001726</t>
  </si>
  <si>
    <t>Coventry University</t>
  </si>
  <si>
    <t>0002</t>
  </si>
  <si>
    <t>10007822</t>
  </si>
  <si>
    <t>Cranfield University</t>
  </si>
  <si>
    <t>0206</t>
  </si>
  <si>
    <t>10006427</t>
  </si>
  <si>
    <t>University for the Creative Arts</t>
  </si>
  <si>
    <t>0038</t>
  </si>
  <si>
    <t>10007842</t>
  </si>
  <si>
    <t>University of Cumbria</t>
  </si>
  <si>
    <t>0068</t>
  </si>
  <si>
    <t>10001883</t>
  </si>
  <si>
    <t>De Montfort University</t>
  </si>
  <si>
    <t>0057</t>
  </si>
  <si>
    <t>10007851</t>
  </si>
  <si>
    <t>University of Derby</t>
  </si>
  <si>
    <t>0116</t>
  </si>
  <si>
    <t>10007143</t>
  </si>
  <si>
    <t>University of Durham</t>
  </si>
  <si>
    <t>0117</t>
  </si>
  <si>
    <t>10007789</t>
  </si>
  <si>
    <t>The University of East Anglia</t>
  </si>
  <si>
    <t>0058</t>
  </si>
  <si>
    <t>10007144</t>
  </si>
  <si>
    <t>The University of East London</t>
  </si>
  <si>
    <t>0016</t>
  </si>
  <si>
    <t>10007823</t>
  </si>
  <si>
    <t>Edge Hill University</t>
  </si>
  <si>
    <t>0118</t>
  </si>
  <si>
    <t>10007791</t>
  </si>
  <si>
    <t>The University of Essex</t>
  </si>
  <si>
    <t>0119</t>
  </si>
  <si>
    <t>10007792</t>
  </si>
  <si>
    <t>The University of Exeter</t>
  </si>
  <si>
    <t>0017</t>
  </si>
  <si>
    <t>10008640</t>
  </si>
  <si>
    <t>Falmouth University</t>
  </si>
  <si>
    <t>0229</t>
  </si>
  <si>
    <t>10004511</t>
  </si>
  <si>
    <t>0054</t>
  </si>
  <si>
    <t>10007145</t>
  </si>
  <si>
    <t>University of Gloucestershire</t>
  </si>
  <si>
    <t>0131</t>
  </si>
  <si>
    <t>10002718</t>
  </si>
  <si>
    <t>Goldsmiths College</t>
  </si>
  <si>
    <t>0059</t>
  </si>
  <si>
    <t>10007146</t>
  </si>
  <si>
    <t>The University of Greenwich</t>
  </si>
  <si>
    <t>0208</t>
  </si>
  <si>
    <t>10007825</t>
  </si>
  <si>
    <t>Guildhall School of Music and Drama</t>
  </si>
  <si>
    <t>0018</t>
  </si>
  <si>
    <t>10040812</t>
  </si>
  <si>
    <t>Harper Adams University</t>
  </si>
  <si>
    <t>0060</t>
  </si>
  <si>
    <t>10007147</t>
  </si>
  <si>
    <t>University of Hertfordshire</t>
  </si>
  <si>
    <t>0205</t>
  </si>
  <si>
    <t>10007765</t>
  </si>
  <si>
    <t>Heythrop College</t>
  </si>
  <si>
    <t>0061</t>
  </si>
  <si>
    <t>10007148</t>
  </si>
  <si>
    <t>The University of Huddersfield</t>
  </si>
  <si>
    <t>0120</t>
  </si>
  <si>
    <t>10007149</t>
  </si>
  <si>
    <t>The University of Hull</t>
  </si>
  <si>
    <t>0132</t>
  </si>
  <si>
    <t>10003270</t>
  </si>
  <si>
    <t>Imperial College of Science, Technology and Medicine</t>
  </si>
  <si>
    <t>0121</t>
  </si>
  <si>
    <t>10007767</t>
  </si>
  <si>
    <t>The University of Keele</t>
  </si>
  <si>
    <t>0122</t>
  </si>
  <si>
    <t>10007150</t>
  </si>
  <si>
    <t>The University of Kent</t>
  </si>
  <si>
    <t>0134</t>
  </si>
  <si>
    <t>10003645</t>
  </si>
  <si>
    <t>King's College London</t>
  </si>
  <si>
    <t>0063</t>
  </si>
  <si>
    <t>10003678</t>
  </si>
  <si>
    <t>Kingston University</t>
  </si>
  <si>
    <t>0123</t>
  </si>
  <si>
    <t>10007768</t>
  </si>
  <si>
    <t>The University of Lancaster</t>
  </si>
  <si>
    <t>0211</t>
  </si>
  <si>
    <t>10003854</t>
  </si>
  <si>
    <t>Leeds College of Art</t>
  </si>
  <si>
    <t>0064</t>
  </si>
  <si>
    <t>10003861</t>
  </si>
  <si>
    <t>Leeds Beckett University</t>
  </si>
  <si>
    <t>0124</t>
  </si>
  <si>
    <t>10007795</t>
  </si>
  <si>
    <t>The University of Leeds</t>
  </si>
  <si>
    <t>0040</t>
  </si>
  <si>
    <t>10003863</t>
  </si>
  <si>
    <t>Leeds Trinity University</t>
  </si>
  <si>
    <t>0125</t>
  </si>
  <si>
    <t>10007796</t>
  </si>
  <si>
    <t>The University of Leicester</t>
  </si>
  <si>
    <t>0062</t>
  </si>
  <si>
    <t>10007151</t>
  </si>
  <si>
    <t>The University of Lincoln</t>
  </si>
  <si>
    <t>0023</t>
  </si>
  <si>
    <t>10003956</t>
  </si>
  <si>
    <t>Liverpool Hope University</t>
  </si>
  <si>
    <t>0065</t>
  </si>
  <si>
    <t>10003957</t>
  </si>
  <si>
    <t>Liverpool John Moores University</t>
  </si>
  <si>
    <t>0209</t>
  </si>
  <si>
    <t>10003945</t>
  </si>
  <si>
    <t>The Liverpool Institute for Performing Arts</t>
  </si>
  <si>
    <t>0126</t>
  </si>
  <si>
    <t>10006842</t>
  </si>
  <si>
    <t>The University of Liverpool</t>
  </si>
  <si>
    <t>0024</t>
  </si>
  <si>
    <t>10007162</t>
  </si>
  <si>
    <t>University of the Arts, London</t>
  </si>
  <si>
    <t>0135</t>
  </si>
  <si>
    <t>10007769</t>
  </si>
  <si>
    <t>London Business School</t>
  </si>
  <si>
    <t>0151</t>
  </si>
  <si>
    <t>10007797</t>
  </si>
  <si>
    <t>University of London (Institutes and activities)</t>
  </si>
  <si>
    <t>0202</t>
  </si>
  <si>
    <t>10004048</t>
  </si>
  <si>
    <t>London Metropolitan University</t>
  </si>
  <si>
    <t>0076</t>
  </si>
  <si>
    <t>10004078</t>
  </si>
  <si>
    <t>London South Bank University</t>
  </si>
  <si>
    <t>0137</t>
  </si>
  <si>
    <t>10004063</t>
  </si>
  <si>
    <t>London School of Economics and Political Science</t>
  </si>
  <si>
    <t>0138</t>
  </si>
  <si>
    <t>10007771</t>
  </si>
  <si>
    <t>London School of Hygiene and Tropical Medicine</t>
  </si>
  <si>
    <t>0152</t>
  </si>
  <si>
    <t>10004113</t>
  </si>
  <si>
    <t>Loughborough University</t>
  </si>
  <si>
    <t>0066</t>
  </si>
  <si>
    <t>10004180</t>
  </si>
  <si>
    <t>The Manchester Metropolitan University</t>
  </si>
  <si>
    <t>0204</t>
  </si>
  <si>
    <t>10007798</t>
  </si>
  <si>
    <t>The University of Manchester</t>
  </si>
  <si>
    <t>0067</t>
  </si>
  <si>
    <t>10004351</t>
  </si>
  <si>
    <t>Middlesex University</t>
  </si>
  <si>
    <t>0154</t>
  </si>
  <si>
    <t>10007799</t>
  </si>
  <si>
    <t>University of Newcastle-upon-Tyne</t>
  </si>
  <si>
    <t>0028</t>
  </si>
  <si>
    <t>10007832</t>
  </si>
  <si>
    <t>Newman University</t>
  </si>
  <si>
    <t>0027</t>
  </si>
  <si>
    <t>10007138</t>
  </si>
  <si>
    <t>The University of Northampton</t>
  </si>
  <si>
    <t>0069</t>
  </si>
  <si>
    <t>10001282</t>
  </si>
  <si>
    <t>University of Northumbria at Newcastle</t>
  </si>
  <si>
    <t>0190</t>
  </si>
  <si>
    <t>10004775</t>
  </si>
  <si>
    <t>Norwich University of the Arts</t>
  </si>
  <si>
    <t>0155</t>
  </si>
  <si>
    <t>10007154</t>
  </si>
  <si>
    <t>University of Nottingham</t>
  </si>
  <si>
    <t>0071</t>
  </si>
  <si>
    <t>10004797</t>
  </si>
  <si>
    <t>The Nottingham Trent University</t>
  </si>
  <si>
    <t>0001</t>
  </si>
  <si>
    <t>10007773</t>
  </si>
  <si>
    <t>0072</t>
  </si>
  <si>
    <t>10004930</t>
  </si>
  <si>
    <t>Oxford Brookes University</t>
  </si>
  <si>
    <t>0156</t>
  </si>
  <si>
    <t>10007774</t>
  </si>
  <si>
    <t>The University of Oxford</t>
  </si>
  <si>
    <t>0230</t>
  </si>
  <si>
    <t>10005127</t>
  </si>
  <si>
    <t>0073</t>
  </si>
  <si>
    <t>10007801</t>
  </si>
  <si>
    <t>University of Plymouth</t>
  </si>
  <si>
    <t>0074</t>
  </si>
  <si>
    <t>10007155</t>
  </si>
  <si>
    <t>The University of Portsmouth</t>
  </si>
  <si>
    <t>0139</t>
  </si>
  <si>
    <t>10007775</t>
  </si>
  <si>
    <t>Queen Mary University of London</t>
  </si>
  <si>
    <t>0030</t>
  </si>
  <si>
    <t>10005389</t>
  </si>
  <si>
    <t>Ravensbourne</t>
  </si>
  <si>
    <t>0157</t>
  </si>
  <si>
    <t>10007802</t>
  </si>
  <si>
    <t>The University of Reading</t>
  </si>
  <si>
    <t>0031</t>
  </si>
  <si>
    <t>10007776</t>
  </si>
  <si>
    <t>Roehampton University</t>
  </si>
  <si>
    <t>0032</t>
  </si>
  <si>
    <t>10005523</t>
  </si>
  <si>
    <t>Rose Bruford College</t>
  </si>
  <si>
    <t>0033</t>
  </si>
  <si>
    <t>10007835</t>
  </si>
  <si>
    <t>Royal Academy of Music</t>
  </si>
  <si>
    <t>0195</t>
  </si>
  <si>
    <t>10005545</t>
  </si>
  <si>
    <t>Royal Agricultural University</t>
  </si>
  <si>
    <t>0003</t>
  </si>
  <si>
    <t>10007777</t>
  </si>
  <si>
    <t>Royal College of Art</t>
  </si>
  <si>
    <t>0034</t>
  </si>
  <si>
    <t>10007778</t>
  </si>
  <si>
    <t>Royal College of Music</t>
  </si>
  <si>
    <t>0010</t>
  </si>
  <si>
    <t>10007816</t>
  </si>
  <si>
    <t>0141</t>
  </si>
  <si>
    <t>10005553</t>
  </si>
  <si>
    <t>Royal Holloway and Bedford New College</t>
  </si>
  <si>
    <t>0035</t>
  </si>
  <si>
    <t>10007837</t>
  </si>
  <si>
    <t>Royal Northern College of Music</t>
  </si>
  <si>
    <t>0143</t>
  </si>
  <si>
    <t>10007779</t>
  </si>
  <si>
    <t>The Royal Veterinary College</t>
  </si>
  <si>
    <t>0145</t>
  </si>
  <si>
    <t>10007782</t>
  </si>
  <si>
    <t>St George's Hospital Medical School</t>
  </si>
  <si>
    <t>0039</t>
  </si>
  <si>
    <t>10007843</t>
  </si>
  <si>
    <t>St Mary's University, Twickenham</t>
  </si>
  <si>
    <t>0158</t>
  </si>
  <si>
    <t>10007156</t>
  </si>
  <si>
    <t>The University of Salford</t>
  </si>
  <si>
    <t>0146</t>
  </si>
  <si>
    <t>10007780</t>
  </si>
  <si>
    <t>The School of Oriental and African Studies</t>
  </si>
  <si>
    <t>0075</t>
  </si>
  <si>
    <t>10005790</t>
  </si>
  <si>
    <t>Sheffield Hallam University</t>
  </si>
  <si>
    <t>0159</t>
  </si>
  <si>
    <t>10007157</t>
  </si>
  <si>
    <t>The University of Sheffield</t>
  </si>
  <si>
    <t>0037</t>
  </si>
  <si>
    <t>10006022</t>
  </si>
  <si>
    <t>Southampton Solent University</t>
  </si>
  <si>
    <t>0160</t>
  </si>
  <si>
    <t>10007158</t>
  </si>
  <si>
    <t>The University of Southampton</t>
  </si>
  <si>
    <t>0077</t>
  </si>
  <si>
    <t>10006299</t>
  </si>
  <si>
    <t>Staffordshire University</t>
  </si>
  <si>
    <t>0014</t>
  </si>
  <si>
    <t>10037449</t>
  </si>
  <si>
    <t>University of St Mark and St John</t>
  </si>
  <si>
    <t>0210</t>
  </si>
  <si>
    <t>10014001</t>
  </si>
  <si>
    <t>University Campus Suffolk</t>
  </si>
  <si>
    <t>0078</t>
  </si>
  <si>
    <t>10007159</t>
  </si>
  <si>
    <t>The University of Sunderland</t>
  </si>
  <si>
    <t>0161</t>
  </si>
  <si>
    <t>10007160</t>
  </si>
  <si>
    <t>The University of Surrey</t>
  </si>
  <si>
    <t>0162</t>
  </si>
  <si>
    <t>10007806</t>
  </si>
  <si>
    <t>The University of Sussex</t>
  </si>
  <si>
    <t>0079</t>
  </si>
  <si>
    <t>10007161</t>
  </si>
  <si>
    <t>Teesside University</t>
  </si>
  <si>
    <t>0041</t>
  </si>
  <si>
    <t>10008017</t>
  </si>
  <si>
    <t>Trinity Laban Conservatoire of Music and Dance</t>
  </si>
  <si>
    <t>0149</t>
  </si>
  <si>
    <t>10007784</t>
  </si>
  <si>
    <t>0163</t>
  </si>
  <si>
    <t>10007163</t>
  </si>
  <si>
    <t>The University of Warwick</t>
  </si>
  <si>
    <t>0081</t>
  </si>
  <si>
    <t>10007164</t>
  </si>
  <si>
    <t>University of the West of England, Bristol</t>
  </si>
  <si>
    <t>0080</t>
  </si>
  <si>
    <t>10006566</t>
  </si>
  <si>
    <t>The University of West London</t>
  </si>
  <si>
    <t>0083</t>
  </si>
  <si>
    <t>10007165</t>
  </si>
  <si>
    <t>The University of Westminster</t>
  </si>
  <si>
    <t>0021</t>
  </si>
  <si>
    <t>10003614</t>
  </si>
  <si>
    <t>The University of Winchester</t>
  </si>
  <si>
    <t>0085</t>
  </si>
  <si>
    <t>10007166</t>
  </si>
  <si>
    <t>The University of Wolverhampton</t>
  </si>
  <si>
    <t>0046</t>
  </si>
  <si>
    <t>10007139</t>
  </si>
  <si>
    <t>University of Worcester</t>
  </si>
  <si>
    <t>0189</t>
  </si>
  <si>
    <t>10007657</t>
  </si>
  <si>
    <t>Writtle College</t>
  </si>
  <si>
    <t>0013</t>
  </si>
  <si>
    <t>10007713</t>
  </si>
  <si>
    <t>York St John University</t>
  </si>
  <si>
    <t>0164</t>
  </si>
  <si>
    <t>10007167</t>
  </si>
  <si>
    <t>The University of York</t>
  </si>
  <si>
    <t>Total Wales</t>
  </si>
  <si>
    <t>0177</t>
  </si>
  <si>
    <t>10007856</t>
  </si>
  <si>
    <t>Aberystwyth University</t>
  </si>
  <si>
    <t>0178</t>
  </si>
  <si>
    <t>10007857</t>
  </si>
  <si>
    <t>Bangor University</t>
  </si>
  <si>
    <t>0179</t>
  </si>
  <si>
    <t>10007814</t>
  </si>
  <si>
    <t>Cardiff University</t>
  </si>
  <si>
    <t>0089</t>
  </si>
  <si>
    <t>10007854</t>
  </si>
  <si>
    <t>Cardiff Metropolitan University</t>
  </si>
  <si>
    <t>0087</t>
  </si>
  <si>
    <t>10007833</t>
  </si>
  <si>
    <t>Glyndŵr University</t>
  </si>
  <si>
    <t>0180</t>
  </si>
  <si>
    <t>10007855</t>
  </si>
  <si>
    <t>Swansea University</t>
  </si>
  <si>
    <t>0176</t>
  </si>
  <si>
    <t>10007858</t>
  </si>
  <si>
    <t>University of Wales Trinity Saint David</t>
  </si>
  <si>
    <t>0090</t>
  </si>
  <si>
    <t>10007793</t>
  </si>
  <si>
    <t>University of South Wales</t>
  </si>
  <si>
    <t>0186</t>
  </si>
  <si>
    <t>10008574</t>
  </si>
  <si>
    <t>The University of Wales (central functions)</t>
  </si>
  <si>
    <t>Total Scotland</t>
  </si>
  <si>
    <t>0170</t>
  </si>
  <si>
    <t>10007783</t>
  </si>
  <si>
    <t>The University of Aberdeen</t>
  </si>
  <si>
    <t>0095</t>
  </si>
  <si>
    <t>10007849</t>
  </si>
  <si>
    <t>University of Abertay Dundee</t>
  </si>
  <si>
    <t>0172</t>
  </si>
  <si>
    <t>10007852</t>
  </si>
  <si>
    <t>The University of Dundee</t>
  </si>
  <si>
    <t>0107</t>
  </si>
  <si>
    <t>10007772</t>
  </si>
  <si>
    <t>Edinburgh Napier University</t>
  </si>
  <si>
    <t>0167</t>
  </si>
  <si>
    <t>10007790</t>
  </si>
  <si>
    <t>The University of Edinburgh</t>
  </si>
  <si>
    <t>0106</t>
  </si>
  <si>
    <t>10007762</t>
  </si>
  <si>
    <t>Glasgow Caledonian University</t>
  </si>
  <si>
    <t>0097</t>
  </si>
  <si>
    <t>10002681</t>
  </si>
  <si>
    <t>Glasgow School of Art</t>
  </si>
  <si>
    <t>0168</t>
  </si>
  <si>
    <t>10007794</t>
  </si>
  <si>
    <t>The University of Glasgow</t>
  </si>
  <si>
    <t>0171</t>
  </si>
  <si>
    <t>10007764</t>
  </si>
  <si>
    <t>Heriot-Watt University</t>
  </si>
  <si>
    <t>0100</t>
  </si>
  <si>
    <t>10005337</t>
  </si>
  <si>
    <t>Queen Margaret University, Edinburgh</t>
  </si>
  <si>
    <t>0104</t>
  </si>
  <si>
    <t>10005500</t>
  </si>
  <si>
    <t>The Robert Gordon University</t>
  </si>
  <si>
    <t>0101</t>
  </si>
  <si>
    <t>10005561</t>
  </si>
  <si>
    <t>Royal Conservatoire of Scotland</t>
  </si>
  <si>
    <t>0173</t>
  </si>
  <si>
    <t>10007803</t>
  </si>
  <si>
    <t>The University of St Andrews</t>
  </si>
  <si>
    <t>0175</t>
  </si>
  <si>
    <t>10005700</t>
  </si>
  <si>
    <t>SRUC</t>
  </si>
  <si>
    <t>0174</t>
  </si>
  <si>
    <t>10007804</t>
  </si>
  <si>
    <t>The University of Stirling</t>
  </si>
  <si>
    <t>0169</t>
  </si>
  <si>
    <t>10007805</t>
  </si>
  <si>
    <t>The University of Strathclyde</t>
  </si>
  <si>
    <t>0196</t>
  </si>
  <si>
    <t>10007114</t>
  </si>
  <si>
    <t>University of the Highlands and Islands</t>
  </si>
  <si>
    <t>0105</t>
  </si>
  <si>
    <t>10007800</t>
  </si>
  <si>
    <t>The University of the West of Scotland</t>
  </si>
  <si>
    <t>Total Northern Ireland</t>
  </si>
  <si>
    <t>0184</t>
  </si>
  <si>
    <t>10005343</t>
  </si>
  <si>
    <t>The Queen's University of Belfast</t>
  </si>
  <si>
    <t>0194</t>
  </si>
  <si>
    <t>10008026</t>
  </si>
  <si>
    <t>St Mary's University College</t>
  </si>
  <si>
    <t>0193</t>
  </si>
  <si>
    <t>10008010</t>
  </si>
  <si>
    <t>Stranmillis University College</t>
  </si>
  <si>
    <t>0185</t>
  </si>
  <si>
    <t>10007807</t>
  </si>
  <si>
    <t>University of Ulster</t>
  </si>
  <si>
    <t xml:space="preserve">In this table 0, 1, 2 are rounded to 0. All other numbers are rounded up or down to the nearest multiple of 5. </t>
  </si>
  <si>
    <t>Percentages are calculated on unrounded data. Percentages calculated on populations which contain fewer than 22.5 individuals are suppressed and represented as  "..".</t>
  </si>
  <si>
    <t>+/- shows that the indicator is significantly better/worse than its benchmark.</t>
  </si>
  <si>
    <t>† see relevant HE provider note.</t>
  </si>
  <si>
    <t>†† The Open University students are counted within the country where their national centre is located.</t>
  </si>
  <si>
    <t>This work is licensed under a Creative Commons Attribution 4.0 International License.</t>
  </si>
  <si>
    <t>Table T3a - Non-continuation following year of entry: UK domiciled full-time first degree entrants 2011/12</t>
  </si>
  <si>
    <t>Number who continue or qualify at same HEI</t>
  </si>
  <si>
    <t>Percent who continue or qualify at same HEI (%)</t>
  </si>
  <si>
    <t>Number who transfer to other UK HEI</t>
  </si>
  <si>
    <t>Percent who transfer to other UK HEI (%)</t>
  </si>
  <si>
    <t>Adjusted sector transfer to other UK HEI (%)</t>
  </si>
  <si>
    <t>Percent no longer in HE (%)</t>
  </si>
  <si>
    <t>Bench-mark (%)</t>
  </si>
  <si>
    <t>Institution’s average contribution to benchmark (%)</t>
  </si>
  <si>
    <t>Average number of institutions in comparison</t>
  </si>
  <si>
    <t>The Open University</t>
  </si>
  <si>
    <t>Percentages are not subject to rounding, but those calculated on populations which contain fewer than 22.5 individuals are suppressed and represented as ‘..’</t>
  </si>
  <si>
    <t># see relevant footnote in Notes to tables.</t>
  </si>
  <si>
    <t>Table T3a - Non-continuation following year of entry: full-time first degree entrants 2010/11</t>
  </si>
  <si>
    <t>University of Glamorgan</t>
  </si>
  <si>
    <t>The University of Wales, Newport</t>
  </si>
  <si>
    <t>Swansea Metropolitan University</t>
  </si>
  <si>
    <t>Table T3a - Non-continuation following year of entry: full-time first degree entrants 2009/10</t>
  </si>
  <si>
    <t>Leeds College of Music</t>
  </si>
  <si>
    <t>Edinburgh College of Art</t>
  </si>
  <si>
    <t>Scottish Agricultural College</t>
  </si>
  <si>
    <t>Percentages are not subject to rounding, but those calculated on populations which contain fewer than 20 individuals are suppressed and represented as ‘..’</t>
  </si>
  <si>
    <t>Table T3a - Non-continuation following year of entry: full-time first degree entrants 2008/09</t>
  </si>
  <si>
    <t>The University of Wales, Lampeter</t>
  </si>
  <si>
    <t>Trinity University College</t>
  </si>
  <si>
    <t># see relevant footnote in Notes to Tables.</t>
  </si>
  <si>
    <t>Table T3a - Non-continuation following year of entry: full-time first degree entrants 2007/08</t>
  </si>
  <si>
    <t>Total full-time 
first degree 
young entrants</t>
  </si>
  <si>
    <t>Number who 
continue or 
qualify at 
same HEI</t>
  </si>
  <si>
    <t>Percent who 
continue or 
qualify at 
same HEI (%)</t>
  </si>
  <si>
    <t>Adjusted 
sector 
continue or 
qualify (%)</t>
  </si>
  <si>
    <t>Number who 
transfer to 
other UK HEI</t>
  </si>
  <si>
    <t>Percent who 
transfer 
to other 
UK HEI (%)</t>
  </si>
  <si>
    <t>Adjusted 
sector transfer 
to other 
UK HEI (%)</t>
  </si>
  <si>
    <t>Number 
no longer 
in HE</t>
  </si>
  <si>
    <t>Percent 
no longer 
in HE (%)</t>
  </si>
  <si>
    <t>Bench-
mark (%)</t>
  </si>
  <si>
    <t>Standard 
deviation (%)</t>
  </si>
  <si>
    <t>Institution’s 
average 
contribution to 
benchmark (%)</t>
  </si>
  <si>
    <t>Average number 
of institutions 
in comparison</t>
  </si>
  <si>
    <t>Total full-time 
first degree 
mature entrants</t>
  </si>
  <si>
    <t>Total full-time 
first degree 
entrants</t>
  </si>
  <si>
    <t>Percent who 
transfer to 
other UK 
HEI (%)</t>
  </si>
  <si>
    <t>2014-15</t>
  </si>
  <si>
    <t>2013-14</t>
  </si>
  <si>
    <t>2012-13</t>
  </si>
  <si>
    <t>Institute of Education</t>
  </si>
  <si>
    <t>University College London</t>
  </si>
  <si>
    <t>The National Film and Television School</t>
  </si>
  <si>
    <t>2011-12</t>
  </si>
  <si>
    <t>The School of Pharmacy</t>
  </si>
  <si>
    <t>2010-11</t>
  </si>
  <si>
    <t>2009-10</t>
  </si>
  <si>
    <t>2008-09</t>
  </si>
  <si>
    <t>The Open University in England</t>
  </si>
  <si>
    <t>Plymouth College of Art</t>
  </si>
  <si>
    <t>The Royal Central School of Speech and Drama</t>
  </si>
  <si>
    <t>The Open University in Wales</t>
  </si>
  <si>
    <t>The Open University in Scotland</t>
  </si>
  <si>
    <t>The Open University in Northern Ireland</t>
  </si>
  <si>
    <t>&gt; View(subset)</t>
  </si>
  <si>
    <t>&gt; write.csv(subset,"results.csv")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</si>
</sst>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25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Helvetica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name val="Helvetica"/>
      <family val="2"/>
    </font>
    <font>
      <b/>
      <sz val="10"/>
      <name val="Helvetica"/>
      <family val="2"/>
    </font>
    <font>
      <sz val="11"/>
      <name val="Calibri"/>
      <family val="2"/>
      <scheme val="minor"/>
    </font>
    <font>
      <u/>
      <sz val="12"/>
      <color indexed="12"/>
      <name val="Arial Narrow"/>
      <family val="2"/>
    </font>
    <font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0"/>
      <name val="Helv"/>
    </font>
    <font>
      <sz val="10"/>
      <name val="Arial"/>
    </font>
    <font>
      <sz val="8"/>
      <name val="Helv"/>
      <family val="2"/>
    </font>
    <font>
      <b/>
      <sz val="10"/>
      <name val="Helv"/>
    </font>
    <font>
      <b/>
      <i/>
      <sz val="8"/>
      <name val="Arial"/>
      <family val="2"/>
    </font>
    <font>
      <i/>
      <sz val="8"/>
      <name val="Arial"/>
      <family val="2"/>
    </font>
    <font>
      <sz val="10"/>
      <color rgb="FF0000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3" fillId="0" borderId="0" xfId="2" applyFont="1" applyFill="1" applyAlignment="1">
      <alignment horizontal="left" vertical="top" wrapText="1"/>
    </xf>
    <xf numFmtId="0" fontId="4" fillId="0" borderId="0" xfId="3" applyFont="1" applyFill="1" applyAlignment="1">
      <alignment wrapText="1"/>
    </xf>
    <xf numFmtId="164" fontId="5" fillId="0" borderId="0" xfId="2" applyNumberFormat="1" applyFont="1" applyFill="1" applyAlignment="1">
      <alignment horizontal="right"/>
    </xf>
    <xf numFmtId="2" fontId="6" fillId="0" borderId="0" xfId="2" applyNumberFormat="1" applyFont="1" applyFill="1" applyAlignment="1">
      <alignment horizontal="right"/>
    </xf>
    <xf numFmtId="1" fontId="6" fillId="0" borderId="0" xfId="2" applyNumberFormat="1" applyFont="1" applyFill="1" applyAlignment="1">
      <alignment horizontal="center"/>
    </xf>
    <xf numFmtId="164" fontId="6" fillId="0" borderId="0" xfId="2" applyNumberFormat="1" applyFont="1" applyFill="1" applyAlignment="1">
      <alignment horizontal="right"/>
    </xf>
    <xf numFmtId="3" fontId="6" fillId="0" borderId="0" xfId="2" applyNumberFormat="1" applyFont="1" applyFill="1" applyAlignment="1">
      <alignment horizontal="right"/>
    </xf>
    <xf numFmtId="0" fontId="5" fillId="0" borderId="0" xfId="2" applyFont="1" applyFill="1"/>
    <xf numFmtId="3" fontId="5" fillId="0" borderId="0" xfId="2" applyNumberFormat="1" applyFont="1" applyFill="1" applyAlignment="1">
      <alignment horizontal="right"/>
    </xf>
    <xf numFmtId="0" fontId="2" fillId="0" borderId="0" xfId="2" applyFont="1" applyFill="1"/>
    <xf numFmtId="0" fontId="7" fillId="0" borderId="0" xfId="2" applyFont="1" applyFill="1"/>
    <xf numFmtId="3" fontId="6" fillId="0" borderId="0" xfId="2" applyNumberFormat="1" applyFont="1" applyFill="1"/>
    <xf numFmtId="0" fontId="6" fillId="0" borderId="0" xfId="2" applyFont="1" applyFill="1"/>
    <xf numFmtId="0" fontId="2" fillId="0" borderId="1" xfId="2" applyFont="1" applyFill="1" applyBorder="1"/>
    <xf numFmtId="0" fontId="6" fillId="0" borderId="2" xfId="2" applyFont="1" applyFill="1" applyBorder="1"/>
    <xf numFmtId="3" fontId="5" fillId="0" borderId="3" xfId="2" applyNumberFormat="1" applyFont="1" applyFill="1" applyBorder="1" applyAlignment="1">
      <alignment horizontal="center"/>
    </xf>
    <xf numFmtId="3" fontId="5" fillId="0" borderId="4" xfId="2" applyNumberFormat="1" applyFont="1" applyFill="1" applyBorder="1" applyAlignment="1">
      <alignment horizontal="center"/>
    </xf>
    <xf numFmtId="164" fontId="6" fillId="0" borderId="0" xfId="2" applyNumberFormat="1" applyFont="1" applyFill="1" applyBorder="1" applyAlignment="1">
      <alignment horizontal="right"/>
    </xf>
    <xf numFmtId="164" fontId="6" fillId="0" borderId="4" xfId="2" applyNumberFormat="1" applyFont="1" applyFill="1" applyBorder="1" applyAlignment="1">
      <alignment horizontal="right"/>
    </xf>
    <xf numFmtId="0" fontId="5" fillId="0" borderId="3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/>
    </xf>
    <xf numFmtId="164" fontId="6" fillId="0" borderId="5" xfId="2" applyNumberFormat="1" applyFont="1" applyFill="1" applyBorder="1" applyAlignment="1">
      <alignment horizontal="right"/>
    </xf>
    <xf numFmtId="0" fontId="6" fillId="0" borderId="5" xfId="2" applyFont="1" applyFill="1" applyBorder="1" applyAlignment="1">
      <alignment horizontal="left"/>
    </xf>
    <xf numFmtId="0" fontId="5" fillId="0" borderId="2" xfId="2" applyFont="1" applyFill="1" applyBorder="1" applyAlignment="1">
      <alignment horizontal="left"/>
    </xf>
    <xf numFmtId="3" fontId="6" fillId="0" borderId="6" xfId="2" applyNumberFormat="1" applyFont="1" applyFill="1" applyBorder="1" applyAlignment="1">
      <alignment horizontal="right" wrapText="1"/>
    </xf>
    <xf numFmtId="0" fontId="6" fillId="0" borderId="0" xfId="2" applyFont="1" applyFill="1" applyBorder="1" applyAlignment="1">
      <alignment horizontal="right" wrapText="1"/>
    </xf>
    <xf numFmtId="164" fontId="6" fillId="0" borderId="0" xfId="2" applyNumberFormat="1" applyFont="1" applyFill="1" applyBorder="1" applyAlignment="1">
      <alignment horizontal="right" wrapText="1"/>
    </xf>
    <xf numFmtId="164" fontId="5" fillId="0" borderId="0" xfId="2" applyNumberFormat="1" applyFont="1" applyFill="1" applyBorder="1" applyAlignment="1">
      <alignment horizontal="right" wrapText="1"/>
    </xf>
    <xf numFmtId="0" fontId="6" fillId="0" borderId="0" xfId="4" applyFont="1" applyFill="1" applyBorder="1" applyAlignment="1">
      <alignment horizontal="right" wrapText="1"/>
    </xf>
    <xf numFmtId="1" fontId="6" fillId="0" borderId="0" xfId="2" quotePrefix="1" applyNumberFormat="1" applyFont="1" applyFill="1" applyBorder="1" applyAlignment="1">
      <alignment horizontal="right" wrapText="1"/>
    </xf>
    <xf numFmtId="164" fontId="6" fillId="0" borderId="7" xfId="4" applyNumberFormat="1" applyFont="1" applyFill="1" applyBorder="1" applyAlignment="1">
      <alignment horizontal="right" wrapText="1"/>
    </xf>
    <xf numFmtId="164" fontId="6" fillId="0" borderId="8" xfId="4" applyNumberFormat="1" applyFont="1" applyFill="1" applyBorder="1" applyAlignment="1">
      <alignment horizontal="right" wrapText="1"/>
    </xf>
    <xf numFmtId="164" fontId="6" fillId="0" borderId="6" xfId="4" applyNumberFormat="1" applyFont="1" applyFill="1" applyBorder="1" applyAlignment="1">
      <alignment horizontal="right" wrapText="1"/>
    </xf>
    <xf numFmtId="164" fontId="6" fillId="0" borderId="1" xfId="4" applyNumberFormat="1" applyFont="1" applyFill="1" applyBorder="1" applyAlignment="1">
      <alignment horizontal="right" wrapText="1"/>
    </xf>
    <xf numFmtId="0" fontId="2" fillId="0" borderId="0" xfId="2" applyFont="1" applyFill="1" applyAlignment="1">
      <alignment horizontal="right"/>
    </xf>
    <xf numFmtId="0" fontId="6" fillId="0" borderId="1" xfId="2" applyFont="1" applyFill="1" applyBorder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9" xfId="2" applyFont="1" applyFill="1" applyBorder="1" applyAlignment="1">
      <alignment horizontal="center"/>
    </xf>
    <xf numFmtId="3" fontId="6" fillId="0" borderId="7" xfId="2" applyNumberFormat="1" applyFont="1" applyFill="1" applyBorder="1" applyAlignment="1">
      <alignment horizontal="center"/>
    </xf>
    <xf numFmtId="3" fontId="6" fillId="0" borderId="10" xfId="2" applyNumberFormat="1" applyFont="1" applyFill="1" applyBorder="1" applyAlignment="1">
      <alignment horizontal="center"/>
    </xf>
    <xf numFmtId="164" fontId="6" fillId="0" borderId="10" xfId="2" applyNumberFormat="1" applyFont="1" applyFill="1" applyBorder="1" applyAlignment="1">
      <alignment horizontal="center"/>
    </xf>
    <xf numFmtId="0" fontId="6" fillId="0" borderId="10" xfId="2" applyFont="1" applyFill="1" applyBorder="1" applyAlignment="1">
      <alignment horizontal="center"/>
    </xf>
    <xf numFmtId="164" fontId="5" fillId="0" borderId="10" xfId="2" applyNumberFormat="1" applyFont="1" applyFill="1" applyBorder="1" applyAlignment="1">
      <alignment horizontal="center"/>
    </xf>
    <xf numFmtId="2" fontId="6" fillId="0" borderId="10" xfId="4" applyNumberFormat="1" applyFont="1" applyFill="1" applyBorder="1" applyAlignment="1">
      <alignment horizontal="center"/>
    </xf>
    <xf numFmtId="1" fontId="6" fillId="0" borderId="10" xfId="2" applyNumberFormat="1" applyFont="1" applyFill="1" applyBorder="1" applyAlignment="1">
      <alignment horizontal="center"/>
    </xf>
    <xf numFmtId="164" fontId="6" fillId="0" borderId="7" xfId="2" applyNumberFormat="1" applyFont="1" applyFill="1" applyBorder="1" applyAlignment="1">
      <alignment horizontal="right"/>
    </xf>
    <xf numFmtId="164" fontId="6" fillId="0" borderId="10" xfId="4" applyNumberFormat="1" applyFont="1" applyFill="1" applyBorder="1" applyAlignment="1">
      <alignment horizontal="right"/>
    </xf>
    <xf numFmtId="164" fontId="6" fillId="0" borderId="7" xfId="2" applyNumberFormat="1" applyFont="1" applyFill="1" applyBorder="1" applyAlignment="1">
      <alignment horizontal="center"/>
    </xf>
    <xf numFmtId="164" fontId="6" fillId="0" borderId="8" xfId="4" applyNumberFormat="1" applyFont="1" applyFill="1" applyBorder="1" applyAlignment="1">
      <alignment horizontal="right"/>
    </xf>
    <xf numFmtId="0" fontId="8" fillId="0" borderId="0" xfId="2" applyFont="1" applyFill="1" applyAlignment="1">
      <alignment horizontal="center"/>
    </xf>
    <xf numFmtId="0" fontId="5" fillId="0" borderId="1" xfId="2" applyFont="1" applyFill="1" applyBorder="1"/>
    <xf numFmtId="0" fontId="5" fillId="0" borderId="2" xfId="2" applyFont="1" applyFill="1" applyBorder="1"/>
    <xf numFmtId="1" fontId="5" fillId="0" borderId="6" xfId="4" applyNumberFormat="1" applyFont="1" applyFill="1" applyBorder="1" applyAlignment="1">
      <alignment horizontal="right"/>
    </xf>
    <xf numFmtId="1" fontId="5" fillId="0" borderId="0" xfId="4" applyNumberFormat="1" applyFont="1" applyFill="1" applyBorder="1" applyAlignment="1">
      <alignment horizontal="right"/>
    </xf>
    <xf numFmtId="164" fontId="5" fillId="0" borderId="0" xfId="2" applyNumberFormat="1" applyFont="1" applyFill="1" applyBorder="1" applyAlignment="1">
      <alignment horizontal="right"/>
    </xf>
    <xf numFmtId="2" fontId="5" fillId="0" borderId="0" xfId="2" applyNumberFormat="1" applyFont="1" applyFill="1" applyBorder="1" applyAlignment="1">
      <alignment horizontal="right"/>
    </xf>
    <xf numFmtId="1" fontId="5" fillId="0" borderId="0" xfId="2" applyNumberFormat="1" applyFont="1" applyFill="1" applyBorder="1" applyAlignment="1">
      <alignment horizont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1" xfId="2" applyNumberFormat="1" applyFont="1" applyFill="1" applyBorder="1" applyAlignment="1">
      <alignment horizontal="right"/>
    </xf>
    <xf numFmtId="0" fontId="9" fillId="0" borderId="0" xfId="2" applyFont="1" applyFill="1"/>
    <xf numFmtId="0" fontId="6" fillId="0" borderId="1" xfId="2" applyFont="1" applyFill="1" applyBorder="1"/>
    <xf numFmtId="1" fontId="6" fillId="0" borderId="6" xfId="4" applyNumberFormat="1" applyFont="1" applyFill="1" applyBorder="1" applyAlignment="1">
      <alignment horizontal="right"/>
    </xf>
    <xf numFmtId="1" fontId="6" fillId="0" borderId="0" xfId="5" applyNumberFormat="1" applyFont="1" applyFill="1" applyBorder="1" applyAlignment="1">
      <alignment horizontal="right"/>
    </xf>
    <xf numFmtId="1" fontId="6" fillId="0" borderId="0" xfId="2" applyNumberFormat="1" applyFont="1" applyFill="1" applyBorder="1" applyAlignment="1">
      <alignment horizontal="right"/>
    </xf>
    <xf numFmtId="2" fontId="6" fillId="0" borderId="0" xfId="2" applyNumberFormat="1" applyFont="1" applyFill="1" applyBorder="1" applyAlignment="1">
      <alignment horizontal="right"/>
    </xf>
    <xf numFmtId="1" fontId="6" fillId="0" borderId="0" xfId="2" applyNumberFormat="1" applyFont="1" applyFill="1" applyBorder="1" applyAlignment="1">
      <alignment horizontal="center"/>
    </xf>
    <xf numFmtId="164" fontId="6" fillId="0" borderId="6" xfId="2" applyNumberFormat="1" applyFont="1" applyFill="1" applyBorder="1" applyAlignment="1">
      <alignment horizontal="right"/>
    </xf>
    <xf numFmtId="164" fontId="6" fillId="0" borderId="1" xfId="2" applyNumberFormat="1" applyFont="1" applyFill="1" applyBorder="1" applyAlignment="1">
      <alignment horizontal="right"/>
    </xf>
    <xf numFmtId="0" fontId="5" fillId="0" borderId="2" xfId="4" applyFont="1" applyFill="1" applyBorder="1"/>
    <xf numFmtId="1" fontId="5" fillId="0" borderId="0" xfId="2" applyNumberFormat="1" applyFont="1" applyFill="1" applyBorder="1" applyAlignment="1">
      <alignment horizontal="right"/>
    </xf>
    <xf numFmtId="1" fontId="5" fillId="0" borderId="6" xfId="2" applyNumberFormat="1" applyFont="1" applyFill="1" applyBorder="1" applyAlignment="1">
      <alignment horizontal="right"/>
    </xf>
    <xf numFmtId="0" fontId="6" fillId="0" borderId="2" xfId="4" applyFont="1" applyFill="1" applyBorder="1"/>
    <xf numFmtId="1" fontId="6" fillId="0" borderId="0" xfId="4" applyNumberFormat="1" applyFont="1" applyFill="1" applyBorder="1" applyAlignment="1">
      <alignment horizontal="right"/>
    </xf>
    <xf numFmtId="1" fontId="6" fillId="0" borderId="6" xfId="2" applyNumberFormat="1" applyFont="1" applyFill="1" applyBorder="1" applyAlignment="1">
      <alignment horizontal="right"/>
    </xf>
    <xf numFmtId="0" fontId="6" fillId="0" borderId="2" xfId="3" applyFont="1" applyFill="1" applyBorder="1" applyAlignment="1">
      <alignment horizontal="left"/>
    </xf>
    <xf numFmtId="0" fontId="6" fillId="0" borderId="2" xfId="0" applyFont="1" applyFill="1" applyBorder="1"/>
    <xf numFmtId="0" fontId="6" fillId="0" borderId="5" xfId="2" applyFont="1" applyFill="1" applyBorder="1"/>
    <xf numFmtId="0" fontId="6" fillId="0" borderId="11" xfId="4" applyFont="1" applyFill="1" applyBorder="1"/>
    <xf numFmtId="1" fontId="6" fillId="0" borderId="3" xfId="4" applyNumberFormat="1" applyFont="1" applyFill="1" applyBorder="1" applyAlignment="1">
      <alignment horizontal="right"/>
    </xf>
    <xf numFmtId="1" fontId="6" fillId="0" borderId="4" xfId="4" applyNumberFormat="1" applyFont="1" applyFill="1" applyBorder="1" applyAlignment="1">
      <alignment horizontal="right"/>
    </xf>
    <xf numFmtId="3" fontId="6" fillId="0" borderId="4" xfId="2" applyNumberFormat="1" applyFont="1" applyFill="1" applyBorder="1" applyAlignment="1">
      <alignment horizontal="right"/>
    </xf>
    <xf numFmtId="164" fontId="5" fillId="0" borderId="4" xfId="2" applyNumberFormat="1" applyFont="1" applyFill="1" applyBorder="1" applyAlignment="1">
      <alignment horizontal="right"/>
    </xf>
    <xf numFmtId="2" fontId="6" fillId="0" borderId="4" xfId="2" applyNumberFormat="1" applyFont="1" applyFill="1" applyBorder="1" applyAlignment="1">
      <alignment horizontal="right"/>
    </xf>
    <xf numFmtId="1" fontId="6" fillId="0" borderId="4" xfId="2" applyNumberFormat="1" applyFont="1" applyFill="1" applyBorder="1" applyAlignment="1">
      <alignment horizontal="center"/>
    </xf>
    <xf numFmtId="164" fontId="6" fillId="0" borderId="3" xfId="2" applyNumberFormat="1" applyFont="1" applyFill="1" applyBorder="1" applyAlignment="1">
      <alignment horizontal="right"/>
    </xf>
    <xf numFmtId="3" fontId="6" fillId="0" borderId="3" xfId="2" applyNumberFormat="1" applyFont="1" applyFill="1" applyBorder="1" applyAlignment="1">
      <alignment horizontal="right"/>
    </xf>
    <xf numFmtId="1" fontId="6" fillId="0" borderId="3" xfId="2" applyNumberFormat="1" applyFont="1" applyFill="1" applyBorder="1" applyAlignment="1">
      <alignment horizontal="right"/>
    </xf>
    <xf numFmtId="1" fontId="6" fillId="0" borderId="4" xfId="2" applyNumberFormat="1" applyFont="1" applyFill="1" applyBorder="1" applyAlignment="1">
      <alignment horizontal="right"/>
    </xf>
    <xf numFmtId="0" fontId="6" fillId="0" borderId="0" xfId="2" applyFont="1" applyFill="1" applyBorder="1"/>
    <xf numFmtId="3" fontId="6" fillId="0" borderId="0" xfId="2" applyNumberFormat="1" applyFont="1" applyFill="1" applyBorder="1"/>
    <xf numFmtId="3" fontId="6" fillId="0" borderId="0" xfId="2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Fill="1" applyAlignment="1">
      <alignment horizontal="right"/>
    </xf>
    <xf numFmtId="164" fontId="5" fillId="0" borderId="0" xfId="4" applyNumberFormat="1" applyFont="1" applyFill="1" applyBorder="1" applyAlignment="1">
      <alignment horizontal="right"/>
    </xf>
    <xf numFmtId="2" fontId="6" fillId="0" borderId="0" xfId="4" applyNumberFormat="1" applyFont="1" applyFill="1" applyBorder="1" applyAlignment="1">
      <alignment horizontal="right"/>
    </xf>
    <xf numFmtId="49" fontId="6" fillId="0" borderId="0" xfId="4" applyNumberFormat="1" applyFont="1" applyFill="1" applyBorder="1" applyAlignment="1">
      <alignment horizontal="right"/>
    </xf>
    <xf numFmtId="164" fontId="6" fillId="0" borderId="0" xfId="4" applyNumberFormat="1" applyFont="1" applyFill="1" applyBorder="1" applyAlignment="1">
      <alignment horizontal="right"/>
    </xf>
    <xf numFmtId="3" fontId="6" fillId="0" borderId="0" xfId="4" applyNumberFormat="1" applyFont="1" applyFill="1" applyBorder="1" applyAlignment="1">
      <alignment horizontal="right"/>
    </xf>
    <xf numFmtId="0" fontId="2" fillId="0" borderId="0" xfId="4" applyFont="1" applyFill="1"/>
    <xf numFmtId="0" fontId="10" fillId="0" borderId="0" xfId="0" applyFont="1" applyFill="1" applyAlignment="1"/>
    <xf numFmtId="0" fontId="6" fillId="0" borderId="0" xfId="4" quotePrefix="1" applyFont="1" applyFill="1" applyBorder="1" applyAlignment="1"/>
    <xf numFmtId="49" fontId="12" fillId="0" borderId="0" xfId="6" applyNumberFormat="1" applyFont="1" applyFill="1" applyBorder="1" applyAlignment="1" applyProtection="1">
      <alignment wrapText="1"/>
    </xf>
    <xf numFmtId="0" fontId="13" fillId="0" borderId="0" xfId="7" applyFont="1" applyFill="1" applyAlignment="1">
      <alignment horizontal="right"/>
    </xf>
    <xf numFmtId="0" fontId="5" fillId="0" borderId="0" xfId="7" applyFont="1" applyFill="1" applyAlignment="1">
      <alignment horizontal="right"/>
    </xf>
    <xf numFmtId="0" fontId="6" fillId="0" borderId="0" xfId="7" applyFont="1" applyFill="1" applyAlignment="1">
      <alignment horizontal="right"/>
    </xf>
    <xf numFmtId="0" fontId="6" fillId="0" borderId="0" xfId="7" applyFont="1" applyFill="1"/>
    <xf numFmtId="49" fontId="12" fillId="0" borderId="0" xfId="6" applyNumberFormat="1" applyFont="1" applyFill="1" applyBorder="1" applyAlignment="1" applyProtection="1">
      <alignment horizontal="left" wrapText="1"/>
    </xf>
    <xf numFmtId="49" fontId="7" fillId="0" borderId="0" xfId="6" applyNumberFormat="1" applyFont="1" applyFill="1" applyBorder="1" applyAlignment="1" applyProtection="1">
      <alignment wrapText="1"/>
    </xf>
    <xf numFmtId="49" fontId="14" fillId="0" borderId="0" xfId="3" applyNumberFormat="1" applyFont="1" applyFill="1" applyBorder="1" applyAlignment="1">
      <alignment horizontal="left"/>
    </xf>
    <xf numFmtId="0" fontId="15" fillId="0" borderId="0" xfId="3" applyFont="1" applyFill="1" applyAlignment="1"/>
    <xf numFmtId="49" fontId="12" fillId="0" borderId="0" xfId="8" applyNumberFormat="1" applyFont="1" applyFill="1" applyBorder="1" applyAlignment="1" applyProtection="1">
      <alignment horizontal="left"/>
    </xf>
    <xf numFmtId="0" fontId="15" fillId="0" borderId="0" xfId="3" applyFont="1" applyFill="1" applyAlignment="1">
      <alignment horizontal="left"/>
    </xf>
    <xf numFmtId="0" fontId="6" fillId="0" borderId="0" xfId="2" applyFont="1" applyFill="1" applyBorder="1" applyAlignment="1">
      <alignment wrapText="1"/>
    </xf>
    <xf numFmtId="0" fontId="3" fillId="0" borderId="0" xfId="2" applyFont="1" applyFill="1" applyAlignment="1">
      <alignment vertical="top" wrapText="1"/>
    </xf>
    <xf numFmtId="0" fontId="4" fillId="0" borderId="0" xfId="0" applyFont="1" applyAlignment="1">
      <alignment wrapText="1"/>
    </xf>
    <xf numFmtId="0" fontId="5" fillId="0" borderId="2" xfId="2" applyFont="1" applyFill="1" applyBorder="1" applyAlignment="1">
      <alignment horizontal="right"/>
    </xf>
    <xf numFmtId="1" fontId="6" fillId="0" borderId="0" xfId="2" quotePrefix="1" applyNumberFormat="1" applyFont="1" applyFill="1" applyBorder="1" applyAlignment="1">
      <alignment horizontal="center" wrapText="1"/>
    </xf>
    <xf numFmtId="0" fontId="6" fillId="0" borderId="2" xfId="4" applyFont="1" applyBorder="1"/>
    <xf numFmtId="0" fontId="6" fillId="0" borderId="2" xfId="0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/>
    <xf numFmtId="49" fontId="7" fillId="0" borderId="0" xfId="8" applyNumberFormat="1" applyFont="1" applyFill="1" applyBorder="1" applyAlignment="1" applyProtection="1">
      <alignment wrapText="1"/>
    </xf>
    <xf numFmtId="0" fontId="7" fillId="0" borderId="0" xfId="8" applyFont="1" applyAlignment="1" applyProtection="1">
      <alignment wrapText="1"/>
    </xf>
    <xf numFmtId="0" fontId="6" fillId="0" borderId="0" xfId="7" applyFont="1" applyFill="1" applyAlignment="1">
      <alignment horizontal="center"/>
    </xf>
    <xf numFmtId="49" fontId="6" fillId="0" borderId="0" xfId="0" quotePrefix="1" applyNumberFormat="1" applyFont="1" applyFill="1" applyBorder="1" applyAlignment="1"/>
    <xf numFmtId="49" fontId="6" fillId="0" borderId="0" xfId="0" applyNumberFormat="1" applyFont="1" applyFill="1" applyBorder="1" applyAlignment="1"/>
    <xf numFmtId="3" fontId="6" fillId="0" borderId="0" xfId="2" applyNumberFormat="1" applyFont="1" applyFill="1" applyBorder="1" applyAlignment="1"/>
    <xf numFmtId="49" fontId="17" fillId="0" borderId="0" xfId="8" applyNumberFormat="1" applyFont="1" applyFill="1" applyBorder="1" applyAlignment="1" applyProtection="1"/>
    <xf numFmtId="49" fontId="16" fillId="0" borderId="0" xfId="8" applyNumberFormat="1" applyFill="1" applyBorder="1" applyAlignment="1" applyProtection="1"/>
    <xf numFmtId="49" fontId="6" fillId="0" borderId="0" xfId="0" applyNumberFormat="1" applyFont="1" applyFill="1" applyBorder="1" applyAlignment="1">
      <alignment horizontal="left" wrapText="1"/>
    </xf>
    <xf numFmtId="0" fontId="19" fillId="0" borderId="0" xfId="0" applyFont="1" applyAlignment="1">
      <alignment wrapText="1"/>
    </xf>
    <xf numFmtId="0" fontId="18" fillId="0" borderId="0" xfId="2" applyFont="1" applyFill="1"/>
    <xf numFmtId="0" fontId="18" fillId="0" borderId="0" xfId="2" applyFont="1" applyFill="1" applyAlignment="1">
      <alignment horizontal="right"/>
    </xf>
    <xf numFmtId="0" fontId="20" fillId="0" borderId="0" xfId="2" applyFont="1" applyFill="1" applyAlignment="1">
      <alignment horizontal="center"/>
    </xf>
    <xf numFmtId="0" fontId="21" fillId="0" borderId="0" xfId="2" applyFont="1" applyFill="1"/>
    <xf numFmtId="1" fontId="6" fillId="0" borderId="0" xfId="1" applyNumberFormat="1" applyFont="1" applyFill="1" applyBorder="1" applyAlignment="1">
      <alignment horizontal="right"/>
    </xf>
    <xf numFmtId="0" fontId="19" fillId="0" borderId="0" xfId="0" applyFont="1" applyAlignment="1"/>
    <xf numFmtId="0" fontId="19" fillId="0" borderId="0" xfId="0" applyFont="1" applyAlignment="1"/>
    <xf numFmtId="49" fontId="17" fillId="0" borderId="0" xfId="8" applyNumberFormat="1" applyFont="1" applyFill="1" applyBorder="1" applyAlignment="1" applyProtection="1">
      <alignment wrapText="1"/>
    </xf>
    <xf numFmtId="0" fontId="17" fillId="0" borderId="0" xfId="8" applyFont="1" applyAlignment="1" applyProtection="1">
      <alignment wrapText="1"/>
    </xf>
    <xf numFmtId="0" fontId="0" fillId="0" borderId="0" xfId="0" applyAlignment="1">
      <alignment wrapText="1"/>
    </xf>
    <xf numFmtId="164" fontId="22" fillId="0" borderId="0" xfId="2" applyNumberFormat="1" applyFont="1" applyFill="1" applyAlignment="1">
      <alignment horizontal="right"/>
    </xf>
    <xf numFmtId="2" fontId="23" fillId="0" borderId="0" xfId="2" applyNumberFormat="1" applyFont="1" applyFill="1" applyAlignment="1">
      <alignment horizontal="right"/>
    </xf>
    <xf numFmtId="164" fontId="23" fillId="0" borderId="0" xfId="2" applyNumberFormat="1" applyFont="1" applyFill="1" applyAlignment="1">
      <alignment horizontal="right"/>
    </xf>
    <xf numFmtId="164" fontId="23" fillId="0" borderId="0" xfId="2" applyNumberFormat="1" applyFont="1" applyFill="1" applyBorder="1" applyAlignment="1">
      <alignment horizontal="right"/>
    </xf>
    <xf numFmtId="164" fontId="23" fillId="0" borderId="4" xfId="2" applyNumberFormat="1" applyFont="1" applyFill="1" applyBorder="1" applyAlignment="1">
      <alignment horizontal="right"/>
    </xf>
    <xf numFmtId="164" fontId="23" fillId="0" borderId="0" xfId="2" applyNumberFormat="1" applyFont="1" applyFill="1" applyBorder="1" applyAlignment="1">
      <alignment horizontal="right" wrapText="1"/>
    </xf>
    <xf numFmtId="164" fontId="22" fillId="0" borderId="0" xfId="2" applyNumberFormat="1" applyFont="1" applyFill="1" applyBorder="1" applyAlignment="1">
      <alignment horizontal="right" wrapText="1"/>
    </xf>
    <xf numFmtId="0" fontId="23" fillId="0" borderId="0" xfId="4" applyFont="1" applyFill="1" applyBorder="1" applyAlignment="1">
      <alignment horizontal="right" wrapText="1"/>
    </xf>
    <xf numFmtId="164" fontId="23" fillId="0" borderId="7" xfId="4" applyNumberFormat="1" applyFont="1" applyFill="1" applyBorder="1" applyAlignment="1">
      <alignment horizontal="right" wrapText="1"/>
    </xf>
    <xf numFmtId="164" fontId="23" fillId="0" borderId="6" xfId="4" applyNumberFormat="1" applyFont="1" applyFill="1" applyBorder="1" applyAlignment="1">
      <alignment horizontal="right" wrapText="1"/>
    </xf>
    <xf numFmtId="164" fontId="23" fillId="0" borderId="10" xfId="2" applyNumberFormat="1" applyFont="1" applyFill="1" applyBorder="1" applyAlignment="1">
      <alignment horizontal="center"/>
    </xf>
    <xf numFmtId="164" fontId="22" fillId="0" borderId="10" xfId="2" applyNumberFormat="1" applyFont="1" applyFill="1" applyBorder="1" applyAlignment="1">
      <alignment horizontal="center"/>
    </xf>
    <xf numFmtId="2" fontId="23" fillId="0" borderId="10" xfId="4" applyNumberFormat="1" applyFont="1" applyFill="1" applyBorder="1" applyAlignment="1">
      <alignment horizontal="center"/>
    </xf>
    <xf numFmtId="164" fontId="23" fillId="0" borderId="7" xfId="2" applyNumberFormat="1" applyFont="1" applyFill="1" applyBorder="1" applyAlignment="1">
      <alignment horizontal="right"/>
    </xf>
    <xf numFmtId="164" fontId="23" fillId="0" borderId="7" xfId="2" applyNumberFormat="1" applyFont="1" applyFill="1" applyBorder="1" applyAlignment="1">
      <alignment horizontal="center"/>
    </xf>
    <xf numFmtId="164" fontId="22" fillId="0" borderId="0" xfId="2" applyNumberFormat="1" applyFont="1" applyFill="1" applyBorder="1" applyAlignment="1">
      <alignment horizontal="right"/>
    </xf>
    <xf numFmtId="2" fontId="22" fillId="0" borderId="0" xfId="2" applyNumberFormat="1" applyFont="1" applyFill="1" applyBorder="1" applyAlignment="1">
      <alignment horizontal="right"/>
    </xf>
    <xf numFmtId="164" fontId="22" fillId="0" borderId="6" xfId="2" applyNumberFormat="1" applyFont="1" applyFill="1" applyBorder="1" applyAlignment="1">
      <alignment horizontal="right"/>
    </xf>
    <xf numFmtId="2" fontId="23" fillId="0" borderId="0" xfId="2" applyNumberFormat="1" applyFont="1" applyFill="1" applyBorder="1" applyAlignment="1">
      <alignment horizontal="right"/>
    </xf>
    <xf numFmtId="164" fontId="23" fillId="0" borderId="6" xfId="2" applyNumberFormat="1" applyFont="1" applyFill="1" applyBorder="1" applyAlignment="1">
      <alignment horizontal="right"/>
    </xf>
    <xf numFmtId="1" fontId="18" fillId="0" borderId="0" xfId="2" applyNumberFormat="1" applyFont="1" applyFill="1"/>
    <xf numFmtId="164" fontId="22" fillId="0" borderId="4" xfId="2" applyNumberFormat="1" applyFont="1" applyFill="1" applyBorder="1" applyAlignment="1">
      <alignment horizontal="right"/>
    </xf>
    <xf numFmtId="2" fontId="23" fillId="0" borderId="4" xfId="2" applyNumberFormat="1" applyFont="1" applyFill="1" applyBorder="1" applyAlignment="1">
      <alignment horizontal="right"/>
    </xf>
    <xf numFmtId="164" fontId="23" fillId="0" borderId="3" xfId="2" applyNumberFormat="1" applyFont="1" applyFill="1" applyBorder="1" applyAlignment="1">
      <alignment horizontal="right"/>
    </xf>
    <xf numFmtId="0" fontId="6" fillId="0" borderId="0" xfId="2" applyFont="1" applyFill="1" applyBorder="1" applyAlignment="1"/>
    <xf numFmtId="0" fontId="0" fillId="0" borderId="0" xfId="0" applyAlignment="1"/>
    <xf numFmtId="0" fontId="5" fillId="0" borderId="0" xfId="2" applyFont="1" applyFill="1" applyBorder="1"/>
    <xf numFmtId="0" fontId="10" fillId="0" borderId="0" xfId="0" applyFont="1" applyFill="1" applyAlignment="1"/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</cellXfs>
  <cellStyles count="9">
    <cellStyle name="Comma" xfId="1" builtinId="3"/>
    <cellStyle name="Comma 2" xfId="5"/>
    <cellStyle name="Hyperlink" xfId="8" builtinId="8"/>
    <cellStyle name="Hyperlink 2" xfId="6"/>
    <cellStyle name="Normal" xfId="0" builtinId="0"/>
    <cellStyle name="Normal 2" xfId="3"/>
    <cellStyle name="Normal_PI_table_draft (2)" xfId="4"/>
    <cellStyle name="Normal_PI_table_draft2" xfId="7"/>
    <cellStyle name="Normal_table3 a b c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im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166</xdr:row>
      <xdr:rowOff>0</xdr:rowOff>
    </xdr:from>
    <xdr:to>
      <xdr:col>0</xdr:col>
      <xdr:colOff>614172</xdr:colOff>
      <xdr:row>167</xdr:row>
      <xdr:rowOff>7239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79850"/>
          <a:ext cx="1033272" cy="169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179</xdr:row>
      <xdr:rowOff>0</xdr:rowOff>
    </xdr:from>
    <xdr:to>
      <xdr:col>0</xdr:col>
      <xdr:colOff>1033272</xdr:colOff>
      <xdr:row>180</xdr:row>
      <xdr:rowOff>7239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51075"/>
          <a:ext cx="1033272" cy="2834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187</xdr:row>
      <xdr:rowOff>0</xdr:rowOff>
    </xdr:from>
    <xdr:to>
      <xdr:col>2</xdr:col>
      <xdr:colOff>128397</xdr:colOff>
      <xdr:row>188</xdr:row>
      <xdr:rowOff>7239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51075"/>
          <a:ext cx="804672" cy="2834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187</xdr:row>
      <xdr:rowOff>0</xdr:rowOff>
    </xdr:from>
    <xdr:to>
      <xdr:col>0</xdr:col>
      <xdr:colOff>1347597</xdr:colOff>
      <xdr:row>188</xdr:row>
      <xdr:rowOff>7239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51075"/>
          <a:ext cx="1033272" cy="2834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183</xdr:row>
      <xdr:rowOff>0</xdr:rowOff>
    </xdr:from>
    <xdr:to>
      <xdr:col>0</xdr:col>
      <xdr:colOff>614172</xdr:colOff>
      <xdr:row>184</xdr:row>
      <xdr:rowOff>7239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17675"/>
          <a:ext cx="804672" cy="283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185</xdr:row>
      <xdr:rowOff>0</xdr:rowOff>
    </xdr:from>
    <xdr:to>
      <xdr:col>1</xdr:col>
      <xdr:colOff>0</xdr:colOff>
      <xdr:row>186</xdr:row>
      <xdr:rowOff>9525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0550"/>
          <a:ext cx="8001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185</xdr:row>
      <xdr:rowOff>0</xdr:rowOff>
    </xdr:from>
    <xdr:to>
      <xdr:col>0</xdr:col>
      <xdr:colOff>762000</xdr:colOff>
      <xdr:row>186</xdr:row>
      <xdr:rowOff>142875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0550"/>
          <a:ext cx="25146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800100</xdr:colOff>
      <xdr:row>187</xdr:row>
      <xdr:rowOff>9525</xdr:rowOff>
    </xdr:to>
    <xdr:pic>
      <xdr:nvPicPr>
        <xdr:cNvPr id="3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03425"/>
          <a:ext cx="8001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179</xdr:row>
      <xdr:rowOff>0</xdr:rowOff>
    </xdr:from>
    <xdr:to>
      <xdr:col>1</xdr:col>
      <xdr:colOff>0</xdr:colOff>
      <xdr:row>180</xdr:row>
      <xdr:rowOff>9525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03300"/>
          <a:ext cx="8001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179</xdr:row>
      <xdr:rowOff>0</xdr:rowOff>
    </xdr:from>
    <xdr:to>
      <xdr:col>1</xdr:col>
      <xdr:colOff>0</xdr:colOff>
      <xdr:row>180</xdr:row>
      <xdr:rowOff>9525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93800"/>
          <a:ext cx="8001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hesa.ac.uk/intel?&amp;name=bds_pi&amp;year=bds_2014-15" TargetMode="External"/><Relationship Id="rId1" Type="http://schemas.openxmlformats.org/officeDocument/2006/relationships/hyperlink" Target="https://www.hesa.ac.uk/content/view/288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/4.0/" TargetMode="External"/><Relationship Id="rId2" Type="http://schemas.openxmlformats.org/officeDocument/2006/relationships/hyperlink" Target="https://www.hesa.ac.uk/intel?&amp;name=bds_pi&amp;year=bds_2014-15" TargetMode="External"/><Relationship Id="rId1" Type="http://schemas.openxmlformats.org/officeDocument/2006/relationships/hyperlink" Target="https://www.hesa.ac.uk/content/view/2884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hesa.ac.uk/intel?&amp;name=bds_pi&amp;year=bds_2014-15" TargetMode="External"/><Relationship Id="rId1" Type="http://schemas.openxmlformats.org/officeDocument/2006/relationships/hyperlink" Target="https://www.hesa.ac.uk/content/view/288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creativecommons.org/licenses/by/4.0/" TargetMode="External"/><Relationship Id="rId1" Type="http://schemas.openxmlformats.org/officeDocument/2006/relationships/hyperlink" Target="http://www.hesa.ac.uk/pis/not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hesa.ac.uk/pis/note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hesa.ac.uk/pis/not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abSelected="1" workbookViewId="0">
      <selection activeCell="A3" sqref="A3"/>
    </sheetView>
  </sheetViews>
  <sheetFormatPr defaultRowHeight="12.75"/>
  <cols>
    <col min="1" max="1" width="44.28515625" style="12" customWidth="1"/>
    <col min="2" max="2" width="22.42578125" style="12" customWidth="1"/>
    <col min="3" max="3" width="11.140625" style="12" customWidth="1"/>
    <col min="4" max="4" width="19.85546875" style="12" customWidth="1"/>
    <col min="5" max="5" width="11" style="12" customWidth="1"/>
    <col min="6" max="6" width="24.28515625" style="12" customWidth="1"/>
    <col min="7" max="7" width="18.140625" style="12" customWidth="1"/>
    <col min="8" max="8" width="20.140625" style="12" customWidth="1"/>
    <col min="9" max="9" width="13.5703125" style="12" customWidth="1"/>
    <col min="10" max="10" width="21.140625" style="12" customWidth="1"/>
    <col min="11" max="11" width="12.42578125" style="12" customWidth="1"/>
    <col min="12" max="12" width="12.28515625" style="12" customWidth="1"/>
    <col min="13" max="13" width="12.42578125" style="12" customWidth="1"/>
    <col min="14" max="14" width="11.28515625" style="4" customWidth="1"/>
    <col min="15" max="15" width="11.28515625" style="5" customWidth="1"/>
  </cols>
  <sheetData>
    <row r="1" spans="1:15">
      <c r="B1" s="12" t="s">
        <v>571</v>
      </c>
      <c r="C1" s="12" t="s">
        <v>571</v>
      </c>
      <c r="D1" s="12" t="s">
        <v>570</v>
      </c>
      <c r="E1" s="12" t="s">
        <v>570</v>
      </c>
      <c r="F1" s="12" t="s">
        <v>569</v>
      </c>
      <c r="G1" s="12" t="s">
        <v>569</v>
      </c>
      <c r="H1" s="12" t="s">
        <v>567</v>
      </c>
      <c r="I1" s="12" t="s">
        <v>567</v>
      </c>
      <c r="J1" s="12" t="s">
        <v>563</v>
      </c>
      <c r="K1" s="12" t="s">
        <v>563</v>
      </c>
      <c r="L1" s="12" t="s">
        <v>562</v>
      </c>
      <c r="M1" s="12" t="s">
        <v>562</v>
      </c>
      <c r="N1" s="4" t="s">
        <v>561</v>
      </c>
      <c r="O1" s="4" t="s">
        <v>561</v>
      </c>
    </row>
    <row r="2" spans="1:15" ht="33.75">
      <c r="A2" s="24" t="s">
        <v>6</v>
      </c>
      <c r="B2" s="28" t="s">
        <v>15</v>
      </c>
      <c r="C2" s="28" t="s">
        <v>16</v>
      </c>
      <c r="D2" s="28" t="s">
        <v>15</v>
      </c>
      <c r="E2" s="28" t="s">
        <v>16</v>
      </c>
      <c r="F2" s="28" t="s">
        <v>15</v>
      </c>
      <c r="G2" s="28" t="s">
        <v>16</v>
      </c>
      <c r="H2" s="28" t="s">
        <v>15</v>
      </c>
      <c r="I2" s="28" t="s">
        <v>16</v>
      </c>
      <c r="J2" s="28" t="s">
        <v>15</v>
      </c>
      <c r="K2" s="28" t="s">
        <v>16</v>
      </c>
      <c r="L2" s="28" t="s">
        <v>15</v>
      </c>
      <c r="M2" s="28" t="s">
        <v>16</v>
      </c>
      <c r="N2" s="28" t="s">
        <v>15</v>
      </c>
      <c r="O2" s="28" t="s">
        <v>16</v>
      </c>
    </row>
    <row r="3" spans="1:15">
      <c r="A3" s="52" t="s">
        <v>23</v>
      </c>
      <c r="B3" s="169">
        <f>VLOOKUP(A3,'200809'!$A$1:$AQ$180,38,FALSE)</f>
        <v>8.6</v>
      </c>
      <c r="C3" s="169">
        <f>VLOOKUP(A3,'200809'!$A$1:$AQ$180,39,FALSE)</f>
        <v>0</v>
      </c>
      <c r="D3" s="169">
        <f>VLOOKUP(A3,'200910'!$A$1:$AQ$180,38,FALSE)</f>
        <v>7.9</v>
      </c>
      <c r="E3" s="169">
        <f>VLOOKUP(A3,'200910'!$A$1:$AQ$180,39,FALSE)</f>
        <v>0</v>
      </c>
      <c r="F3" s="169">
        <f>VLOOKUP(A3,'201011'!$A$1:$AQ$180,38,FALSE)</f>
        <v>8.6</v>
      </c>
      <c r="G3" s="169">
        <f>VLOOKUP(A3,'201011'!$A$1:$AQ$180,39,FALSE)</f>
        <v>0</v>
      </c>
      <c r="H3" s="169">
        <f>VLOOKUP(A3,'201112'!$A$1:$AQ$180,38,FALSE)</f>
        <v>7.4</v>
      </c>
      <c r="I3" s="169">
        <f>VLOOKUP(A3,'201112'!$A$1:$AQ$180,39,FALSE)</f>
        <v>0</v>
      </c>
      <c r="J3" s="169">
        <f>VLOOKUP(A3,'201213'!$A$1:$AQ$180,38,FALSE)</f>
        <v>6.7</v>
      </c>
      <c r="K3" s="169">
        <f>VLOOKUP(A3,'201213'!$A$1:$AQ$180,39,FALSE)</f>
        <v>0</v>
      </c>
      <c r="L3" s="169">
        <f>VLOOKUP(A3,'201314'!$A$1:$AQ$180,38,FALSE)</f>
        <v>7.2</v>
      </c>
      <c r="M3" s="169">
        <f>VLOOKUP(A3,'201314'!$A$1:$AQ$180,39,FALSE)</f>
        <v>0</v>
      </c>
      <c r="N3" s="55">
        <v>7.2</v>
      </c>
      <c r="O3" s="55"/>
    </row>
    <row r="4" spans="1:15">
      <c r="A4" s="69" t="s">
        <v>24</v>
      </c>
      <c r="B4" s="169">
        <f>VLOOKUP(A4,'200809'!$A$1:$AQ$180,38,FALSE)</f>
        <v>8.4</v>
      </c>
      <c r="C4" s="169">
        <f>VLOOKUP(A4,'200809'!$A$1:$AQ$180,39,FALSE)</f>
        <v>0</v>
      </c>
      <c r="D4" s="169">
        <f>VLOOKUP(A4,'200910'!$A$1:$AQ$180,38,FALSE)</f>
        <v>7.8</v>
      </c>
      <c r="E4" s="169">
        <f>VLOOKUP(A4,'200910'!$A$1:$AQ$180,39,FALSE)</f>
        <v>0</v>
      </c>
      <c r="F4" s="169">
        <f>VLOOKUP(A4,'201011'!$A$1:$AQ$180,38,FALSE)</f>
        <v>8.4</v>
      </c>
      <c r="G4" s="169">
        <f>VLOOKUP(A4,'201011'!$A$1:$AQ$180,39,FALSE)</f>
        <v>0</v>
      </c>
      <c r="H4" s="169">
        <f>VLOOKUP(A4,'201112'!$A$1:$AQ$180,38,FALSE)</f>
        <v>7.3</v>
      </c>
      <c r="I4" s="169">
        <f>VLOOKUP(A4,'201112'!$A$1:$AQ$180,39,FALSE)</f>
        <v>0</v>
      </c>
      <c r="J4" s="169">
        <f>VLOOKUP(A4,'201213'!$A$1:$AQ$180,38,FALSE)</f>
        <v>6.6</v>
      </c>
      <c r="K4" s="169">
        <f>VLOOKUP(A4,'201213'!$A$1:$AQ$180,39,FALSE)</f>
        <v>0</v>
      </c>
      <c r="L4" s="169">
        <f>VLOOKUP(A4,'201314'!$A$1:$AQ$180,38,FALSE)</f>
        <v>7.1</v>
      </c>
      <c r="M4" s="169">
        <f>VLOOKUP(A4,'201314'!$A$1:$AQ$180,39,FALSE)</f>
        <v>0</v>
      </c>
      <c r="N4" s="55">
        <v>7.1</v>
      </c>
      <c r="O4" s="55"/>
    </row>
    <row r="5" spans="1:15">
      <c r="A5" s="69" t="s">
        <v>416</v>
      </c>
      <c r="B5" s="169">
        <f>VLOOKUP(A5,'200809'!$A$1:$AQ$180,38,FALSE)</f>
        <v>9.1999999999999993</v>
      </c>
      <c r="C5" s="169">
        <f>VLOOKUP(A5,'200809'!$A$1:$AQ$180,39,FALSE)</f>
        <v>0</v>
      </c>
      <c r="D5" s="169">
        <f>VLOOKUP(A5,'200910'!$A$1:$AQ$180,38,FALSE)</f>
        <v>7.4</v>
      </c>
      <c r="E5" s="169">
        <f>VLOOKUP(A5,'200910'!$A$1:$AQ$180,39,FALSE)</f>
        <v>0</v>
      </c>
      <c r="F5" s="169">
        <f>VLOOKUP(A5,'201011'!$A$1:$AQ$180,38,FALSE)</f>
        <v>9</v>
      </c>
      <c r="G5" s="169">
        <f>VLOOKUP(A5,'201011'!$A$1:$AQ$180,39,FALSE)</f>
        <v>0</v>
      </c>
      <c r="H5" s="169">
        <f>VLOOKUP(A5,'201112'!$A$1:$AQ$180,38,FALSE)</f>
        <v>8</v>
      </c>
      <c r="I5" s="169">
        <f>VLOOKUP(A5,'201112'!$A$1:$AQ$180,39,FALSE)</f>
        <v>0</v>
      </c>
      <c r="J5" s="169">
        <f>VLOOKUP(A5,'201213'!$A$1:$AQ$180,38,FALSE)</f>
        <v>6.5</v>
      </c>
      <c r="K5" s="169">
        <f>VLOOKUP(A5,'201213'!$A$1:$AQ$180,39,FALSE)</f>
        <v>0</v>
      </c>
      <c r="L5" s="169">
        <f>VLOOKUP(A5,'201314'!$A$1:$AQ$180,38,FALSE)</f>
        <v>7.1</v>
      </c>
      <c r="M5" s="169">
        <f>VLOOKUP(A5,'201314'!$A$1:$AQ$180,39,FALSE)</f>
        <v>0</v>
      </c>
      <c r="N5" s="55">
        <v>7.1</v>
      </c>
      <c r="O5" s="55"/>
    </row>
    <row r="6" spans="1:15">
      <c r="A6" s="69" t="s">
        <v>444</v>
      </c>
      <c r="B6" s="169">
        <f>VLOOKUP(A6,'200809'!$A$1:$AQ$180,38,FALSE)</f>
        <v>9.9</v>
      </c>
      <c r="C6" s="169">
        <f>VLOOKUP(A6,'200809'!$A$1:$AQ$180,39,FALSE)</f>
        <v>0</v>
      </c>
      <c r="D6" s="169">
        <f>VLOOKUP(A6,'200910'!$A$1:$AQ$180,38,FALSE)</f>
        <v>9.3000000000000007</v>
      </c>
      <c r="E6" s="169">
        <f>VLOOKUP(A6,'200910'!$A$1:$AQ$180,39,FALSE)</f>
        <v>0</v>
      </c>
      <c r="F6" s="169">
        <f>VLOOKUP(A6,'201011'!$A$1:$AQ$180,38,FALSE)</f>
        <v>9.4</v>
      </c>
      <c r="G6" s="169">
        <f>VLOOKUP(A6,'201011'!$A$1:$AQ$180,39,FALSE)</f>
        <v>0</v>
      </c>
      <c r="H6" s="169">
        <f>VLOOKUP(A6,'201112'!$A$1:$AQ$180,38,FALSE)</f>
        <v>8.9</v>
      </c>
      <c r="I6" s="169">
        <f>VLOOKUP(A6,'201112'!$A$1:$AQ$180,39,FALSE)</f>
        <v>0</v>
      </c>
      <c r="J6" s="169">
        <f>VLOOKUP(A6,'201213'!$A$1:$AQ$180,38,FALSE)</f>
        <v>7.9</v>
      </c>
      <c r="K6" s="169">
        <f>VLOOKUP(A6,'201213'!$A$1:$AQ$180,39,FALSE)</f>
        <v>0</v>
      </c>
      <c r="L6" s="169">
        <f>VLOOKUP(A6,'201314'!$A$1:$AQ$180,38,FALSE)</f>
        <v>8</v>
      </c>
      <c r="M6" s="169">
        <f>VLOOKUP(A6,'201314'!$A$1:$AQ$180,39,FALSE)</f>
        <v>0</v>
      </c>
      <c r="N6" s="55">
        <v>8</v>
      </c>
      <c r="O6" s="55"/>
    </row>
    <row r="7" spans="1:15">
      <c r="A7" s="69" t="s">
        <v>499</v>
      </c>
      <c r="B7" s="169">
        <f>VLOOKUP(A7,'200809'!$A$1:$AQ$180,38,FALSE)</f>
        <v>10.199999999999999</v>
      </c>
      <c r="C7" s="169">
        <f>VLOOKUP(A7,'200809'!$A$1:$AQ$180,39,FALSE)</f>
        <v>0</v>
      </c>
      <c r="D7" s="169">
        <f>VLOOKUP(A7,'200910'!$A$1:$AQ$180,38,FALSE)</f>
        <v>9</v>
      </c>
      <c r="E7" s="169">
        <f>VLOOKUP(A7,'200910'!$A$1:$AQ$180,39,FALSE)</f>
        <v>0</v>
      </c>
      <c r="F7" s="169">
        <f>VLOOKUP(A7,'201011'!$A$1:$AQ$180,38,FALSE)</f>
        <v>8.3000000000000007</v>
      </c>
      <c r="G7" s="169">
        <f>VLOOKUP(A7,'201011'!$A$1:$AQ$180,39,FALSE)</f>
        <v>0</v>
      </c>
      <c r="H7" s="169">
        <f>VLOOKUP(A7,'201112'!$A$1:$AQ$180,38,FALSE)</f>
        <v>6</v>
      </c>
      <c r="I7" s="169">
        <f>VLOOKUP(A7,'201112'!$A$1:$AQ$180,39,FALSE)</f>
        <v>0</v>
      </c>
      <c r="J7" s="169">
        <f>VLOOKUP(A7,'201213'!$A$1:$AQ$180,38,FALSE)</f>
        <v>6.3</v>
      </c>
      <c r="K7" s="169">
        <f>VLOOKUP(A7,'201213'!$A$1:$AQ$180,39,FALSE)</f>
        <v>0</v>
      </c>
      <c r="L7" s="169">
        <f>VLOOKUP(A7,'201314'!$A$1:$AQ$180,38,FALSE)</f>
        <v>7.3</v>
      </c>
      <c r="M7" s="169">
        <f>VLOOKUP(A7,'201314'!$A$1:$AQ$180,39,FALSE)</f>
        <v>0</v>
      </c>
      <c r="N7" s="55">
        <v>7.3</v>
      </c>
      <c r="O7" s="55"/>
    </row>
    <row r="8" spans="1:15">
      <c r="A8" s="72" t="s">
        <v>239</v>
      </c>
      <c r="B8" s="169">
        <f>VLOOKUP(A8,'200809'!$A$1:$AQ$180,38,FALSE)</f>
        <v>15.4</v>
      </c>
      <c r="C8" s="169">
        <f>VLOOKUP(A8,'200809'!$A$1:$AQ$180,39,FALSE)</f>
        <v>13.1</v>
      </c>
      <c r="D8" s="169">
        <f>VLOOKUP(A8,'200910'!$A$1:$AQ$180,38,FALSE)</f>
        <v>19.3</v>
      </c>
      <c r="E8" s="169">
        <f>VLOOKUP(A8,'200910'!$A$1:$AQ$180,39,FALSE)</f>
        <v>12.3</v>
      </c>
      <c r="F8" s="169">
        <f>VLOOKUP(A8,'201011'!$A$1:$AQ$180,38,FALSE)</f>
        <v>17.600000000000001</v>
      </c>
      <c r="G8" s="169">
        <f>VLOOKUP(A8,'201011'!$A$1:$AQ$180,39,FALSE)</f>
        <v>12.7</v>
      </c>
      <c r="H8" s="169">
        <f>VLOOKUP(A8,'201112'!$A$1:$AQ$180,38,FALSE)</f>
        <v>16.600000000000001</v>
      </c>
      <c r="I8" s="169">
        <f>VLOOKUP(A8,'201112'!$A$1:$AQ$180,39,FALSE)</f>
        <v>11.6</v>
      </c>
      <c r="J8" s="169">
        <f>VLOOKUP(A8,'201213'!$A$1:$AQ$180,38,FALSE)</f>
        <v>15.5</v>
      </c>
      <c r="K8" s="169">
        <f>VLOOKUP(A8,'201213'!$A$1:$AQ$180,39,FALSE)</f>
        <v>10.1</v>
      </c>
      <c r="L8" s="169">
        <f>VLOOKUP(A8,'201314'!$A$1:$AQ$180,38,FALSE)</f>
        <v>20.6</v>
      </c>
      <c r="M8" s="169">
        <f>VLOOKUP(A8,'201314'!$A$1:$AQ$180,39,FALSE)</f>
        <v>12.2</v>
      </c>
      <c r="N8" s="55">
        <v>20.6</v>
      </c>
      <c r="O8" s="55">
        <v>12.2</v>
      </c>
    </row>
    <row r="9" spans="1:15">
      <c r="A9" s="72" t="s">
        <v>495</v>
      </c>
      <c r="B9" s="169">
        <f>VLOOKUP(A9,'200809'!$A$1:$AQ$180,38,FALSE)</f>
        <v>25.4</v>
      </c>
      <c r="C9" s="169">
        <f>VLOOKUP(A9,'200809'!$A$1:$AQ$180,39,FALSE)</f>
        <v>14.2</v>
      </c>
      <c r="D9" s="169">
        <f>VLOOKUP(A9,'200910'!$A$1:$AQ$180,38,FALSE)</f>
        <v>28.6</v>
      </c>
      <c r="E9" s="169">
        <f>VLOOKUP(A9,'200910'!$A$1:$AQ$180,39,FALSE)</f>
        <v>12.8</v>
      </c>
      <c r="F9" s="169">
        <f>VLOOKUP(A9,'201011'!$A$1:$AQ$180,38,FALSE)</f>
        <v>32</v>
      </c>
      <c r="G9" s="169">
        <f>VLOOKUP(A9,'201011'!$A$1:$AQ$180,39,FALSE)</f>
        <v>13.9</v>
      </c>
      <c r="H9" s="169">
        <f>VLOOKUP(A9,'201112'!$A$1:$AQ$180,38,FALSE)</f>
        <v>12.8</v>
      </c>
      <c r="I9" s="169">
        <f>VLOOKUP(A9,'201112'!$A$1:$AQ$180,39,FALSE)</f>
        <v>12.7</v>
      </c>
      <c r="J9" s="169">
        <f>VLOOKUP(A9,'201213'!$A$1:$AQ$180,38,FALSE)</f>
        <v>8.1999999999999993</v>
      </c>
      <c r="K9" s="169">
        <f>VLOOKUP(A9,'201213'!$A$1:$AQ$180,39,FALSE)</f>
        <v>9.6</v>
      </c>
      <c r="L9" s="169">
        <f>VLOOKUP(A9,'201314'!$A$1:$AQ$180,38,FALSE)</f>
        <v>18.5</v>
      </c>
      <c r="M9" s="169">
        <f>VLOOKUP(A9,'201314'!$A$1:$AQ$180,39,FALSE)</f>
        <v>10.8</v>
      </c>
      <c r="N9" s="55">
        <v>18.5</v>
      </c>
      <c r="O9" s="55">
        <v>10.8</v>
      </c>
    </row>
    <row r="10" spans="1:15">
      <c r="A10" s="72" t="s">
        <v>58</v>
      </c>
      <c r="B10" s="169">
        <f>VLOOKUP(A10,'200809'!$A$1:$AQ$180,38,FALSE)</f>
        <v>19.8</v>
      </c>
      <c r="C10" s="169">
        <f>VLOOKUP(A10,'200809'!$A$1:$AQ$180,39,FALSE)</f>
        <v>13.8</v>
      </c>
      <c r="D10" s="169">
        <f>VLOOKUP(A10,'200910'!$A$1:$AQ$180,38,FALSE)</f>
        <v>17.399999999999999</v>
      </c>
      <c r="E10" s="169">
        <f>VLOOKUP(A10,'200910'!$A$1:$AQ$180,39,FALSE)</f>
        <v>12.9</v>
      </c>
      <c r="F10" s="169">
        <f>VLOOKUP(A10,'201011'!$A$1:$AQ$180,38,FALSE)</f>
        <v>21.4</v>
      </c>
      <c r="G10" s="169">
        <f>VLOOKUP(A10,'201011'!$A$1:$AQ$180,39,FALSE)</f>
        <v>13.2</v>
      </c>
      <c r="H10" s="169">
        <f>VLOOKUP(A10,'201112'!$A$1:$AQ$180,38,FALSE)</f>
        <v>15.2</v>
      </c>
      <c r="I10" s="169">
        <f>VLOOKUP(A10,'201112'!$A$1:$AQ$180,39,FALSE)</f>
        <v>11.5</v>
      </c>
      <c r="J10" s="169">
        <f>VLOOKUP(A10,'201213'!$A$1:$AQ$180,38,FALSE)</f>
        <v>11.7</v>
      </c>
      <c r="K10" s="169">
        <f>VLOOKUP(A10,'201213'!$A$1:$AQ$180,39,FALSE)</f>
        <v>10.1</v>
      </c>
      <c r="L10" s="169">
        <f>VLOOKUP(A10,'201314'!$A$1:$AQ$180,38,FALSE)</f>
        <v>18.399999999999999</v>
      </c>
      <c r="M10" s="169">
        <f>VLOOKUP(A10,'201314'!$A$1:$AQ$180,39,FALSE)</f>
        <v>12</v>
      </c>
      <c r="N10" s="55">
        <v>18.399999999999999</v>
      </c>
      <c r="O10" s="55">
        <v>12</v>
      </c>
    </row>
    <row r="11" spans="1:15">
      <c r="A11" s="72" t="s">
        <v>43</v>
      </c>
      <c r="B11" s="169" t="str">
        <f>VLOOKUP(A11,'200809'!$A$1:$AQ$180,38,FALSE)</f>
        <v>..</v>
      </c>
      <c r="C11" s="169" t="str">
        <f>VLOOKUP(A11,'200809'!$A$1:$AQ$180,39,FALSE)</f>
        <v>..</v>
      </c>
      <c r="D11" s="169">
        <f>VLOOKUP(A11,'200910'!$A$1:$AQ$180,38,FALSE)</f>
        <v>17.899999999999999</v>
      </c>
      <c r="E11" s="169">
        <f>VLOOKUP(A11,'200910'!$A$1:$AQ$180,39,FALSE)</f>
        <v>12.8</v>
      </c>
      <c r="F11" s="169" t="str">
        <f>VLOOKUP(A11,'201011'!$A$1:$AQ$180,38,FALSE)</f>
        <v>..</v>
      </c>
      <c r="G11" s="169" t="str">
        <f>VLOOKUP(A11,'201011'!$A$1:$AQ$180,39,FALSE)</f>
        <v>..</v>
      </c>
      <c r="H11" s="169">
        <f>VLOOKUP(A11,'201112'!$A$1:$AQ$180,38,FALSE)</f>
        <v>9.1999999999999993</v>
      </c>
      <c r="I11" s="169">
        <f>VLOOKUP(A11,'201112'!$A$1:$AQ$180,39,FALSE)</f>
        <v>11.3</v>
      </c>
      <c r="J11" s="169">
        <f>VLOOKUP(A11,'201213'!$A$1:$AQ$180,38,FALSE)</f>
        <v>13.3</v>
      </c>
      <c r="K11" s="169">
        <f>VLOOKUP(A11,'201213'!$A$1:$AQ$180,39,FALSE)</f>
        <v>10.7</v>
      </c>
      <c r="L11" s="169">
        <f>VLOOKUP(A11,'201314'!$A$1:$AQ$180,38,FALSE)</f>
        <v>16.7</v>
      </c>
      <c r="M11" s="169">
        <f>VLOOKUP(A11,'201314'!$A$1:$AQ$180,39,FALSE)</f>
        <v>13.8</v>
      </c>
      <c r="N11" s="55">
        <v>16.7</v>
      </c>
      <c r="O11" s="55">
        <v>13.8</v>
      </c>
    </row>
    <row r="12" spans="1:15">
      <c r="A12" s="72" t="s">
        <v>498</v>
      </c>
      <c r="B12" s="169">
        <f>VLOOKUP(A12,'200809'!$A$1:$AQ$180,38,FALSE)</f>
        <v>21.4</v>
      </c>
      <c r="C12" s="169">
        <f>VLOOKUP(A12,'200809'!$A$1:$AQ$180,39,FALSE)</f>
        <v>12.1</v>
      </c>
      <c r="D12" s="169">
        <f>VLOOKUP(A12,'200910'!$A$1:$AQ$180,38,FALSE)</f>
        <v>21.4</v>
      </c>
      <c r="E12" s="169">
        <f>VLOOKUP(A12,'200910'!$A$1:$AQ$180,39,FALSE)</f>
        <v>12.3</v>
      </c>
      <c r="F12" s="169">
        <f>VLOOKUP(A12,'201011'!$A$1:$AQ$180,38,FALSE)</f>
        <v>23.2</v>
      </c>
      <c r="G12" s="169">
        <f>VLOOKUP(A12,'201011'!$A$1:$AQ$180,39,FALSE)</f>
        <v>12.4</v>
      </c>
      <c r="H12" s="169">
        <f>VLOOKUP(A12,'201112'!$A$1:$AQ$180,38,FALSE)</f>
        <v>23</v>
      </c>
      <c r="I12" s="169">
        <f>VLOOKUP(A12,'201112'!$A$1:$AQ$180,39,FALSE)</f>
        <v>9.5</v>
      </c>
      <c r="J12" s="169">
        <f>VLOOKUP(A12,'201213'!$A$1:$AQ$180,38,FALSE)</f>
        <v>19.399999999999999</v>
      </c>
      <c r="K12" s="169">
        <f>VLOOKUP(A12,'201213'!$A$1:$AQ$180,39,FALSE)</f>
        <v>9</v>
      </c>
      <c r="L12" s="169">
        <f>VLOOKUP(A12,'201314'!$A$1:$AQ$180,38,FALSE)</f>
        <v>15.5</v>
      </c>
      <c r="M12" s="169">
        <f>VLOOKUP(A12,'201314'!$A$1:$AQ$180,39,FALSE)</f>
        <v>10.3</v>
      </c>
      <c r="N12" s="55">
        <v>15.5</v>
      </c>
      <c r="O12" s="55">
        <v>10.3</v>
      </c>
    </row>
    <row r="13" spans="1:15">
      <c r="A13" s="76" t="s">
        <v>431</v>
      </c>
      <c r="B13" s="169">
        <f>VLOOKUP(A13,'200809'!$A$1:$AQ$180,38,FALSE)</f>
        <v>11.3</v>
      </c>
      <c r="C13" s="169">
        <f>VLOOKUP(A13,'200809'!$A$1:$AQ$180,39,FALSE)</f>
        <v>12.4</v>
      </c>
      <c r="D13" s="169">
        <f>VLOOKUP(A13,'200910'!$A$1:$AQ$180,38,FALSE)</f>
        <v>12.4</v>
      </c>
      <c r="E13" s="169">
        <f>VLOOKUP(A13,'200910'!$A$1:$AQ$180,39,FALSE)</f>
        <v>11.4</v>
      </c>
      <c r="F13" s="169">
        <f>VLOOKUP(A13,'201011'!$A$1:$AQ$180,38,FALSE)</f>
        <v>10</v>
      </c>
      <c r="G13" s="169">
        <f>VLOOKUP(A13,'201011'!$A$1:$AQ$180,39,FALSE)</f>
        <v>13.1</v>
      </c>
      <c r="H13" s="169">
        <f>VLOOKUP(A13,'201112'!$A$1:$AQ$180,38,FALSE)</f>
        <v>10.5</v>
      </c>
      <c r="I13" s="169">
        <f>VLOOKUP(A13,'201112'!$A$1:$AQ$180,39,FALSE)</f>
        <v>11.1</v>
      </c>
      <c r="J13" s="169">
        <f>VLOOKUP(A13,'201213'!$A$1:$AQ$180,38,FALSE)</f>
        <v>11</v>
      </c>
      <c r="K13" s="169">
        <f>VLOOKUP(A13,'201213'!$A$1:$AQ$180,39,FALSE)</f>
        <v>10.1</v>
      </c>
      <c r="L13" s="169">
        <f>VLOOKUP(A13,'201314'!$A$1:$AQ$180,38,FALSE)</f>
        <v>14.2</v>
      </c>
      <c r="M13" s="169">
        <f>VLOOKUP(A13,'201314'!$A$1:$AQ$180,39,FALSE)</f>
        <v>12.1</v>
      </c>
      <c r="N13" s="55">
        <v>14.2</v>
      </c>
      <c r="O13" s="55">
        <v>12.1</v>
      </c>
    </row>
    <row r="14" spans="1:15">
      <c r="A14" s="72" t="s">
        <v>260</v>
      </c>
      <c r="B14" s="169">
        <f>VLOOKUP(A14,'200809'!$A$1:$AQ$180,38,FALSE)</f>
        <v>11</v>
      </c>
      <c r="C14" s="169">
        <f>VLOOKUP(A14,'200809'!$A$1:$AQ$180,39,FALSE)</f>
        <v>12.5</v>
      </c>
      <c r="D14" s="169">
        <f>VLOOKUP(A14,'200910'!$A$1:$AQ$180,38,FALSE)</f>
        <v>15.5</v>
      </c>
      <c r="E14" s="169">
        <f>VLOOKUP(A14,'200910'!$A$1:$AQ$180,39,FALSE)</f>
        <v>11.9</v>
      </c>
      <c r="F14" s="169">
        <f>VLOOKUP(A14,'201011'!$A$1:$AQ$180,38,FALSE)</f>
        <v>16.5</v>
      </c>
      <c r="G14" s="169">
        <f>VLOOKUP(A14,'201011'!$A$1:$AQ$180,39,FALSE)</f>
        <v>12.5</v>
      </c>
      <c r="H14" s="169">
        <f>VLOOKUP(A14,'201112'!$A$1:$AQ$180,38,FALSE)</f>
        <v>12.2</v>
      </c>
      <c r="I14" s="169">
        <f>VLOOKUP(A14,'201112'!$A$1:$AQ$180,39,FALSE)</f>
        <v>10.9</v>
      </c>
      <c r="J14" s="169">
        <f>VLOOKUP(A14,'201213'!$A$1:$AQ$180,38,FALSE)</f>
        <v>11.9</v>
      </c>
      <c r="K14" s="169">
        <f>VLOOKUP(A14,'201213'!$A$1:$AQ$180,39,FALSE)</f>
        <v>9.6999999999999993</v>
      </c>
      <c r="L14" s="169">
        <f>VLOOKUP(A14,'201314'!$A$1:$AQ$180,38,FALSE)</f>
        <v>14.1</v>
      </c>
      <c r="M14" s="169">
        <f>VLOOKUP(A14,'201314'!$A$1:$AQ$180,39,FALSE)</f>
        <v>10.3</v>
      </c>
      <c r="N14" s="55">
        <v>14.1</v>
      </c>
      <c r="O14" s="55">
        <v>10.3</v>
      </c>
    </row>
    <row r="15" spans="1:15">
      <c r="A15" s="72" t="s">
        <v>403</v>
      </c>
      <c r="B15" s="169">
        <f>VLOOKUP(A15,'200809'!$A$1:$AQ$180,38,FALSE)</f>
        <v>13.4</v>
      </c>
      <c r="C15" s="169">
        <f>VLOOKUP(A15,'200809'!$A$1:$AQ$180,39,FALSE)</f>
        <v>11.8</v>
      </c>
      <c r="D15" s="169">
        <f>VLOOKUP(A15,'200910'!$A$1:$AQ$180,38,FALSE)</f>
        <v>12</v>
      </c>
      <c r="E15" s="169">
        <f>VLOOKUP(A15,'200910'!$A$1:$AQ$180,39,FALSE)</f>
        <v>11.1</v>
      </c>
      <c r="F15" s="169">
        <f>VLOOKUP(A15,'201011'!$A$1:$AQ$180,38,FALSE)</f>
        <v>6.6</v>
      </c>
      <c r="G15" s="169">
        <f>VLOOKUP(A15,'201011'!$A$1:$AQ$180,39,FALSE)</f>
        <v>11.7</v>
      </c>
      <c r="H15" s="169">
        <f>VLOOKUP(A15,'201112'!$A$1:$AQ$180,38,FALSE)</f>
        <v>12.7</v>
      </c>
      <c r="I15" s="169">
        <f>VLOOKUP(A15,'201112'!$A$1:$AQ$180,39,FALSE)</f>
        <v>10.8</v>
      </c>
      <c r="J15" s="169">
        <f>VLOOKUP(A15,'201213'!$A$1:$AQ$180,38,FALSE)</f>
        <v>9.1</v>
      </c>
      <c r="K15" s="169">
        <f>VLOOKUP(A15,'201213'!$A$1:$AQ$180,39,FALSE)</f>
        <v>9.8000000000000007</v>
      </c>
      <c r="L15" s="169">
        <f>VLOOKUP(A15,'201314'!$A$1:$AQ$180,38,FALSE)</f>
        <v>13.6</v>
      </c>
      <c r="M15" s="169">
        <f>VLOOKUP(A15,'201314'!$A$1:$AQ$180,39,FALSE)</f>
        <v>10.7</v>
      </c>
      <c r="N15" s="55">
        <v>13.6</v>
      </c>
      <c r="O15" s="55">
        <v>10.7</v>
      </c>
    </row>
    <row r="16" spans="1:15">
      <c r="A16" s="72" t="s">
        <v>242</v>
      </c>
      <c r="B16" s="169">
        <f>VLOOKUP(A16,'200809'!$A$1:$AQ$180,38,FALSE)</f>
        <v>16</v>
      </c>
      <c r="C16" s="169">
        <f>VLOOKUP(A16,'200809'!$A$1:$AQ$180,39,FALSE)</f>
        <v>14.6</v>
      </c>
      <c r="D16" s="169">
        <f>VLOOKUP(A16,'200910'!$A$1:$AQ$180,38,FALSE)</f>
        <v>10.8</v>
      </c>
      <c r="E16" s="169">
        <f>VLOOKUP(A16,'200910'!$A$1:$AQ$180,39,FALSE)</f>
        <v>12.4</v>
      </c>
      <c r="F16" s="169">
        <f>VLOOKUP(A16,'201011'!$A$1:$AQ$180,38,FALSE)</f>
        <v>0</v>
      </c>
      <c r="G16" s="169">
        <f>VLOOKUP(A16,'201011'!$A$1:$AQ$180,39,FALSE)</f>
        <v>0</v>
      </c>
      <c r="H16" s="169">
        <f>VLOOKUP(A16,'201112'!$A$1:$AQ$180,38,FALSE)</f>
        <v>0</v>
      </c>
      <c r="I16" s="169">
        <f>VLOOKUP(A16,'201112'!$A$1:$AQ$180,39,FALSE)</f>
        <v>0</v>
      </c>
      <c r="J16" s="169">
        <f>VLOOKUP(A16,'201213'!$A$1:$AQ$180,38,FALSE)</f>
        <v>12.4</v>
      </c>
      <c r="K16" s="169">
        <f>VLOOKUP(A16,'201213'!$A$1:$AQ$180,39,FALSE)</f>
        <v>10.3</v>
      </c>
      <c r="L16" s="169">
        <f>VLOOKUP(A16,'201314'!$A$1:$AQ$180,38,FALSE)</f>
        <v>13.4</v>
      </c>
      <c r="M16" s="169">
        <f>VLOOKUP(A16,'201314'!$A$1:$AQ$180,39,FALSE)</f>
        <v>11.2</v>
      </c>
      <c r="N16" s="55">
        <v>13.4</v>
      </c>
      <c r="O16" s="55">
        <v>11.2</v>
      </c>
    </row>
    <row r="17" spans="1:15">
      <c r="A17" s="72" t="s">
        <v>394</v>
      </c>
      <c r="B17" s="169">
        <f>VLOOKUP(A17,'200809'!$A$1:$AQ$180,38,FALSE)</f>
        <v>16.899999999999999</v>
      </c>
      <c r="C17" s="169">
        <f>VLOOKUP(A17,'200809'!$A$1:$AQ$180,39,FALSE)</f>
        <v>13.9</v>
      </c>
      <c r="D17" s="169">
        <f>VLOOKUP(A17,'200910'!$A$1:$AQ$180,38,FALSE)</f>
        <v>14.5</v>
      </c>
      <c r="E17" s="169">
        <f>VLOOKUP(A17,'200910'!$A$1:$AQ$180,39,FALSE)</f>
        <v>12.7</v>
      </c>
      <c r="F17" s="169">
        <f>VLOOKUP(A17,'201011'!$A$1:$AQ$180,38,FALSE)</f>
        <v>17.899999999999999</v>
      </c>
      <c r="G17" s="169">
        <f>VLOOKUP(A17,'201011'!$A$1:$AQ$180,39,FALSE)</f>
        <v>13.5</v>
      </c>
      <c r="H17" s="169">
        <f>VLOOKUP(A17,'201112'!$A$1:$AQ$180,38,FALSE)</f>
        <v>14.1</v>
      </c>
      <c r="I17" s="169">
        <f>VLOOKUP(A17,'201112'!$A$1:$AQ$180,39,FALSE)</f>
        <v>11.2</v>
      </c>
      <c r="J17" s="169">
        <f>VLOOKUP(A17,'201213'!$A$1:$AQ$180,38,FALSE)</f>
        <v>9.9</v>
      </c>
      <c r="K17" s="169">
        <f>VLOOKUP(A17,'201213'!$A$1:$AQ$180,39,FALSE)</f>
        <v>9.5</v>
      </c>
      <c r="L17" s="169">
        <f>VLOOKUP(A17,'201314'!$A$1:$AQ$180,38,FALSE)</f>
        <v>13.1</v>
      </c>
      <c r="M17" s="169">
        <f>VLOOKUP(A17,'201314'!$A$1:$AQ$180,39,FALSE)</f>
        <v>10.8</v>
      </c>
      <c r="N17" s="55">
        <v>13.1</v>
      </c>
      <c r="O17" s="55">
        <v>10.8</v>
      </c>
    </row>
    <row r="18" spans="1:15">
      <c r="A18" s="72" t="s">
        <v>362</v>
      </c>
      <c r="B18" s="169">
        <f>VLOOKUP(A18,'200809'!$A$1:$AQ$180,38,FALSE)</f>
        <v>10</v>
      </c>
      <c r="C18" s="169">
        <f>VLOOKUP(A18,'200809'!$A$1:$AQ$180,39,FALSE)</f>
        <v>12</v>
      </c>
      <c r="D18" s="169">
        <f>VLOOKUP(A18,'200910'!$A$1:$AQ$180,38,FALSE)</f>
        <v>9.6999999999999993</v>
      </c>
      <c r="E18" s="169">
        <f>VLOOKUP(A18,'200910'!$A$1:$AQ$180,39,FALSE)</f>
        <v>11.7</v>
      </c>
      <c r="F18" s="169">
        <f>VLOOKUP(A18,'201011'!$A$1:$AQ$180,38,FALSE)</f>
        <v>12.1</v>
      </c>
      <c r="G18" s="169">
        <f>VLOOKUP(A18,'201011'!$A$1:$AQ$180,39,FALSE)</f>
        <v>13</v>
      </c>
      <c r="H18" s="169">
        <f>VLOOKUP(A18,'201112'!$A$1:$AQ$180,38,FALSE)</f>
        <v>10.4</v>
      </c>
      <c r="I18" s="169">
        <f>VLOOKUP(A18,'201112'!$A$1:$AQ$180,39,FALSE)</f>
        <v>11.8</v>
      </c>
      <c r="J18" s="169">
        <f>VLOOKUP(A18,'201213'!$A$1:$AQ$180,38,FALSE)</f>
        <v>9.1</v>
      </c>
      <c r="K18" s="169">
        <f>VLOOKUP(A18,'201213'!$A$1:$AQ$180,39,FALSE)</f>
        <v>9.6</v>
      </c>
      <c r="L18" s="169">
        <f>VLOOKUP(A18,'201314'!$A$1:$AQ$180,38,FALSE)</f>
        <v>12.8</v>
      </c>
      <c r="M18" s="169">
        <f>VLOOKUP(A18,'201314'!$A$1:$AQ$180,39,FALSE)</f>
        <v>11.4</v>
      </c>
      <c r="N18" s="55">
        <v>12.8</v>
      </c>
      <c r="O18" s="55">
        <v>11.4</v>
      </c>
    </row>
    <row r="19" spans="1:15">
      <c r="A19" s="72" t="s">
        <v>27</v>
      </c>
      <c r="B19" s="169">
        <f>VLOOKUP(A19,'200809'!$A$1:$AQ$180,38,FALSE)</f>
        <v>11.9</v>
      </c>
      <c r="C19" s="169">
        <f>VLOOKUP(A19,'200809'!$A$1:$AQ$180,39,FALSE)</f>
        <v>11.1</v>
      </c>
      <c r="D19" s="169">
        <f>VLOOKUP(A19,'200910'!$A$1:$AQ$180,38,FALSE)</f>
        <v>9.9</v>
      </c>
      <c r="E19" s="169">
        <f>VLOOKUP(A19,'200910'!$A$1:$AQ$180,39,FALSE)</f>
        <v>10.9</v>
      </c>
      <c r="F19" s="169">
        <f>VLOOKUP(A19,'201011'!$A$1:$AQ$180,38,FALSE)</f>
        <v>12.9</v>
      </c>
      <c r="G19" s="169">
        <f>VLOOKUP(A19,'201011'!$A$1:$AQ$180,39,FALSE)</f>
        <v>11.2</v>
      </c>
      <c r="H19" s="169">
        <f>VLOOKUP(A19,'201112'!$A$1:$AQ$180,38,FALSE)</f>
        <v>10.1</v>
      </c>
      <c r="I19" s="169">
        <f>VLOOKUP(A19,'201112'!$A$1:$AQ$180,39,FALSE)</f>
        <v>10.199999999999999</v>
      </c>
      <c r="J19" s="169">
        <f>VLOOKUP(A19,'201213'!$A$1:$AQ$180,38,FALSE)</f>
        <v>8.5</v>
      </c>
      <c r="K19" s="169">
        <f>VLOOKUP(A19,'201213'!$A$1:$AQ$180,39,FALSE)</f>
        <v>8.8000000000000007</v>
      </c>
      <c r="L19" s="169">
        <f>VLOOKUP(A19,'201314'!$A$1:$AQ$180,38,FALSE)</f>
        <v>12.4</v>
      </c>
      <c r="M19" s="169">
        <f>VLOOKUP(A19,'201314'!$A$1:$AQ$180,39,FALSE)</f>
        <v>9.6999999999999993</v>
      </c>
      <c r="N19" s="55">
        <v>12.4</v>
      </c>
      <c r="O19" s="55">
        <v>9.6999999999999993</v>
      </c>
    </row>
    <row r="20" spans="1:15">
      <c r="A20" s="72" t="s">
        <v>368</v>
      </c>
      <c r="B20" s="169">
        <f>VLOOKUP(A20,'200809'!$A$1:$AQ$180,38,FALSE)</f>
        <v>16.8</v>
      </c>
      <c r="C20" s="169">
        <f>VLOOKUP(A20,'200809'!$A$1:$AQ$180,39,FALSE)</f>
        <v>13</v>
      </c>
      <c r="D20" s="169">
        <f>VLOOKUP(A20,'200910'!$A$1:$AQ$180,38,FALSE)</f>
        <v>14.4</v>
      </c>
      <c r="E20" s="169">
        <f>VLOOKUP(A20,'200910'!$A$1:$AQ$180,39,FALSE)</f>
        <v>11.5</v>
      </c>
      <c r="F20" s="169">
        <f>VLOOKUP(A20,'201011'!$A$1:$AQ$180,38,FALSE)</f>
        <v>15.5</v>
      </c>
      <c r="G20" s="169">
        <f>VLOOKUP(A20,'201011'!$A$1:$AQ$180,39,FALSE)</f>
        <v>12.5</v>
      </c>
      <c r="H20" s="169">
        <f>VLOOKUP(A20,'201112'!$A$1:$AQ$180,38,FALSE)</f>
        <v>14.6</v>
      </c>
      <c r="I20" s="169">
        <f>VLOOKUP(A20,'201112'!$A$1:$AQ$180,39,FALSE)</f>
        <v>10.5</v>
      </c>
      <c r="J20" s="169">
        <f>VLOOKUP(A20,'201213'!$A$1:$AQ$180,38,FALSE)</f>
        <v>10.4</v>
      </c>
      <c r="K20" s="169">
        <f>VLOOKUP(A20,'201213'!$A$1:$AQ$180,39,FALSE)</f>
        <v>9</v>
      </c>
      <c r="L20" s="169">
        <f>VLOOKUP(A20,'201314'!$A$1:$AQ$180,38,FALSE)</f>
        <v>12.4</v>
      </c>
      <c r="M20" s="169">
        <f>VLOOKUP(A20,'201314'!$A$1:$AQ$180,39,FALSE)</f>
        <v>10.4</v>
      </c>
      <c r="N20" s="55">
        <v>12.4</v>
      </c>
      <c r="O20" s="55">
        <v>10.4</v>
      </c>
    </row>
    <row r="21" spans="1:15">
      <c r="A21" s="72" t="s">
        <v>365</v>
      </c>
      <c r="B21" s="169">
        <f>VLOOKUP(A21,'200809'!$A$1:$AQ$180,38,FALSE)</f>
        <v>11.3</v>
      </c>
      <c r="C21" s="169">
        <f>VLOOKUP(A21,'200809'!$A$1:$AQ$180,39,FALSE)</f>
        <v>11.9</v>
      </c>
      <c r="D21" s="169">
        <f>VLOOKUP(A21,'200910'!$A$1:$AQ$180,38,FALSE)</f>
        <v>10</v>
      </c>
      <c r="E21" s="169">
        <f>VLOOKUP(A21,'200910'!$A$1:$AQ$180,39,FALSE)</f>
        <v>10.7</v>
      </c>
      <c r="F21" s="169">
        <f>VLOOKUP(A21,'201011'!$A$1:$AQ$180,38,FALSE)</f>
        <v>10.7</v>
      </c>
      <c r="G21" s="169">
        <f>VLOOKUP(A21,'201011'!$A$1:$AQ$180,39,FALSE)</f>
        <v>11.3</v>
      </c>
      <c r="H21" s="169">
        <f>VLOOKUP(A21,'201112'!$A$1:$AQ$180,38,FALSE)</f>
        <v>8.1</v>
      </c>
      <c r="I21" s="169">
        <f>VLOOKUP(A21,'201112'!$A$1:$AQ$180,39,FALSE)</f>
        <v>10</v>
      </c>
      <c r="J21" s="169">
        <f>VLOOKUP(A21,'201213'!$A$1:$AQ$180,38,FALSE)</f>
        <v>10.7</v>
      </c>
      <c r="K21" s="169">
        <f>VLOOKUP(A21,'201213'!$A$1:$AQ$180,39,FALSE)</f>
        <v>8.6</v>
      </c>
      <c r="L21" s="169">
        <f>VLOOKUP(A21,'201314'!$A$1:$AQ$180,38,FALSE)</f>
        <v>12.2</v>
      </c>
      <c r="M21" s="169">
        <f>VLOOKUP(A21,'201314'!$A$1:$AQ$180,39,FALSE)</f>
        <v>9.6999999999999993</v>
      </c>
      <c r="N21" s="55">
        <v>12.2</v>
      </c>
      <c r="O21" s="55">
        <v>9.6999999999999993</v>
      </c>
    </row>
    <row r="22" spans="1:15">
      <c r="A22" s="72" t="s">
        <v>309</v>
      </c>
      <c r="B22" s="169">
        <f>VLOOKUP(A22,'200809'!$A$1:$AQ$180,38,FALSE)</f>
        <v>11.5</v>
      </c>
      <c r="C22" s="169">
        <f>VLOOKUP(A22,'200809'!$A$1:$AQ$180,39,FALSE)</f>
        <v>9.8000000000000007</v>
      </c>
      <c r="D22" s="169">
        <f>VLOOKUP(A22,'200910'!$A$1:$AQ$180,38,FALSE)</f>
        <v>8.1</v>
      </c>
      <c r="E22" s="169">
        <f>VLOOKUP(A22,'200910'!$A$1:$AQ$180,39,FALSE)</f>
        <v>9.5</v>
      </c>
      <c r="F22" s="169">
        <f>VLOOKUP(A22,'201011'!$A$1:$AQ$180,38,FALSE)</f>
        <v>7.7</v>
      </c>
      <c r="G22" s="169">
        <f>VLOOKUP(A22,'201011'!$A$1:$AQ$180,39,FALSE)</f>
        <v>10.1</v>
      </c>
      <c r="H22" s="169">
        <f>VLOOKUP(A22,'201112'!$A$1:$AQ$180,38,FALSE)</f>
        <v>10</v>
      </c>
      <c r="I22" s="169">
        <f>VLOOKUP(A22,'201112'!$A$1:$AQ$180,39,FALSE)</f>
        <v>8.6</v>
      </c>
      <c r="J22" s="169">
        <f>VLOOKUP(A22,'201213'!$A$1:$AQ$180,38,FALSE)</f>
        <v>9.8000000000000007</v>
      </c>
      <c r="K22" s="169">
        <f>VLOOKUP(A22,'201213'!$A$1:$AQ$180,39,FALSE)</f>
        <v>7.6</v>
      </c>
      <c r="L22" s="169">
        <f>VLOOKUP(A22,'201314'!$A$1:$AQ$180,38,FALSE)</f>
        <v>12.1</v>
      </c>
      <c r="M22" s="169">
        <f>VLOOKUP(A22,'201314'!$A$1:$AQ$180,39,FALSE)</f>
        <v>8.3000000000000007</v>
      </c>
      <c r="N22" s="55">
        <v>12.1</v>
      </c>
      <c r="O22" s="55">
        <v>8.3000000000000007</v>
      </c>
    </row>
    <row r="23" spans="1:15">
      <c r="A23" s="72" t="s">
        <v>409</v>
      </c>
      <c r="B23" s="169">
        <f>VLOOKUP(A23,'200809'!$A$1:$AQ$180,38,FALSE)</f>
        <v>13.8</v>
      </c>
      <c r="C23" s="169">
        <f>VLOOKUP(A23,'200809'!$A$1:$AQ$180,39,FALSE)</f>
        <v>11.5</v>
      </c>
      <c r="D23" s="169">
        <f>VLOOKUP(A23,'200910'!$A$1:$AQ$180,38,FALSE)</f>
        <v>15.9</v>
      </c>
      <c r="E23" s="169">
        <f>VLOOKUP(A23,'200910'!$A$1:$AQ$180,39,FALSE)</f>
        <v>12</v>
      </c>
      <c r="F23" s="169">
        <f>VLOOKUP(A23,'201011'!$A$1:$AQ$180,38,FALSE)</f>
        <v>12.8</v>
      </c>
      <c r="G23" s="169">
        <f>VLOOKUP(A23,'201011'!$A$1:$AQ$180,39,FALSE)</f>
        <v>15.3</v>
      </c>
      <c r="H23" s="169">
        <f>VLOOKUP(A23,'201112'!$A$1:$AQ$180,38,FALSE)</f>
        <v>11.8</v>
      </c>
      <c r="I23" s="169">
        <f>VLOOKUP(A23,'201112'!$A$1:$AQ$180,39,FALSE)</f>
        <v>10.4</v>
      </c>
      <c r="J23" s="169">
        <f>VLOOKUP(A23,'201213'!$A$1:$AQ$180,38,FALSE)</f>
        <v>11.7</v>
      </c>
      <c r="K23" s="169">
        <f>VLOOKUP(A23,'201213'!$A$1:$AQ$180,39,FALSE)</f>
        <v>9.6999999999999993</v>
      </c>
      <c r="L23" s="169">
        <f>VLOOKUP(A23,'201314'!$A$1:$AQ$180,38,FALSE)</f>
        <v>11.8</v>
      </c>
      <c r="M23" s="169">
        <f>VLOOKUP(A23,'201314'!$A$1:$AQ$180,39,FALSE)</f>
        <v>10.199999999999999</v>
      </c>
      <c r="N23" s="55">
        <v>11.8</v>
      </c>
      <c r="O23" s="55">
        <v>10.199999999999999</v>
      </c>
    </row>
    <row r="24" spans="1:15">
      <c r="A24" s="72" t="s">
        <v>474</v>
      </c>
      <c r="B24" s="169">
        <f>VLOOKUP(A24,'200809'!$A$1:$AQ$180,38,FALSE)</f>
        <v>14</v>
      </c>
      <c r="C24" s="169">
        <f>VLOOKUP(A24,'200809'!$A$1:$AQ$180,39,FALSE)</f>
        <v>9.4</v>
      </c>
      <c r="D24" s="169">
        <f>VLOOKUP(A24,'200910'!$A$1:$AQ$180,38,FALSE)</f>
        <v>12.3</v>
      </c>
      <c r="E24" s="169">
        <f>VLOOKUP(A24,'200910'!$A$1:$AQ$180,39,FALSE)</f>
        <v>9.1999999999999993</v>
      </c>
      <c r="F24" s="169">
        <f>VLOOKUP(A24,'201011'!$A$1:$AQ$180,38,FALSE)</f>
        <v>11.9</v>
      </c>
      <c r="G24" s="169">
        <f>VLOOKUP(A24,'201011'!$A$1:$AQ$180,39,FALSE)</f>
        <v>9.6</v>
      </c>
      <c r="H24" s="169">
        <f>VLOOKUP(A24,'201112'!$A$1:$AQ$180,38,FALSE)</f>
        <v>10.5</v>
      </c>
      <c r="I24" s="169">
        <f>VLOOKUP(A24,'201112'!$A$1:$AQ$180,39,FALSE)</f>
        <v>7.7</v>
      </c>
      <c r="J24" s="169">
        <f>VLOOKUP(A24,'201213'!$A$1:$AQ$180,38,FALSE)</f>
        <v>8.9</v>
      </c>
      <c r="K24" s="169">
        <f>VLOOKUP(A24,'201213'!$A$1:$AQ$180,39,FALSE)</f>
        <v>6.5</v>
      </c>
      <c r="L24" s="169">
        <f>VLOOKUP(A24,'201314'!$A$1:$AQ$180,38,FALSE)</f>
        <v>11.7</v>
      </c>
      <c r="M24" s="169">
        <f>VLOOKUP(A24,'201314'!$A$1:$AQ$180,39,FALSE)</f>
        <v>7.1</v>
      </c>
      <c r="N24" s="55">
        <v>11.7</v>
      </c>
      <c r="O24" s="55">
        <v>7.1</v>
      </c>
    </row>
    <row r="25" spans="1:15">
      <c r="A25" s="72" t="s">
        <v>52</v>
      </c>
      <c r="B25" s="169">
        <f>VLOOKUP(A25,'200809'!$A$1:$AQ$180,38,FALSE)</f>
        <v>10.5</v>
      </c>
      <c r="C25" s="169">
        <f>VLOOKUP(A25,'200809'!$A$1:$AQ$180,39,FALSE)</f>
        <v>11.5</v>
      </c>
      <c r="D25" s="169">
        <f>VLOOKUP(A25,'200910'!$A$1:$AQ$180,38,FALSE)</f>
        <v>10.7</v>
      </c>
      <c r="E25" s="169">
        <f>VLOOKUP(A25,'200910'!$A$1:$AQ$180,39,FALSE)</f>
        <v>11.5</v>
      </c>
      <c r="F25" s="169">
        <f>VLOOKUP(A25,'201011'!$A$1:$AQ$180,38,FALSE)</f>
        <v>10.8</v>
      </c>
      <c r="G25" s="169">
        <f>VLOOKUP(A25,'201011'!$A$1:$AQ$180,39,FALSE)</f>
        <v>12</v>
      </c>
      <c r="H25" s="169">
        <f>VLOOKUP(A25,'201112'!$A$1:$AQ$180,38,FALSE)</f>
        <v>9.6</v>
      </c>
      <c r="I25" s="169">
        <f>VLOOKUP(A25,'201112'!$A$1:$AQ$180,39,FALSE)</f>
        <v>10.8</v>
      </c>
      <c r="J25" s="169">
        <f>VLOOKUP(A25,'201213'!$A$1:$AQ$180,38,FALSE)</f>
        <v>9.5</v>
      </c>
      <c r="K25" s="169">
        <f>VLOOKUP(A25,'201213'!$A$1:$AQ$180,39,FALSE)</f>
        <v>9.6</v>
      </c>
      <c r="L25" s="169">
        <f>VLOOKUP(A25,'201314'!$A$1:$AQ$180,38,FALSE)</f>
        <v>11.3</v>
      </c>
      <c r="M25" s="169">
        <f>VLOOKUP(A25,'201314'!$A$1:$AQ$180,39,FALSE)</f>
        <v>10.7</v>
      </c>
      <c r="N25" s="55">
        <v>11.3</v>
      </c>
      <c r="O25" s="55">
        <v>10.7</v>
      </c>
    </row>
    <row r="26" spans="1:15">
      <c r="A26" s="72" t="s">
        <v>40</v>
      </c>
      <c r="B26" s="169">
        <f>VLOOKUP(A26,'200809'!$A$1:$AQ$180,38,FALSE)</f>
        <v>10.3</v>
      </c>
      <c r="C26" s="169">
        <f>VLOOKUP(A26,'200809'!$A$1:$AQ$180,39,FALSE)</f>
        <v>12.3</v>
      </c>
      <c r="D26" s="169">
        <f>VLOOKUP(A26,'200910'!$A$1:$AQ$180,38,FALSE)</f>
        <v>12.8</v>
      </c>
      <c r="E26" s="169">
        <f>VLOOKUP(A26,'200910'!$A$1:$AQ$180,39,FALSE)</f>
        <v>11.7</v>
      </c>
      <c r="F26" s="169">
        <f>VLOOKUP(A26,'201011'!$A$1:$AQ$180,38,FALSE)</f>
        <v>13.3</v>
      </c>
      <c r="G26" s="169">
        <f>VLOOKUP(A26,'201011'!$A$1:$AQ$180,39,FALSE)</f>
        <v>12.1</v>
      </c>
      <c r="H26" s="169">
        <f>VLOOKUP(A26,'201112'!$A$1:$AQ$180,38,FALSE)</f>
        <v>10.6</v>
      </c>
      <c r="I26" s="169">
        <f>VLOOKUP(A26,'201112'!$A$1:$AQ$180,39,FALSE)</f>
        <v>11.4</v>
      </c>
      <c r="J26" s="169">
        <f>VLOOKUP(A26,'201213'!$A$1:$AQ$180,38,FALSE)</f>
        <v>8.1</v>
      </c>
      <c r="K26" s="169">
        <f>VLOOKUP(A26,'201213'!$A$1:$AQ$180,39,FALSE)</f>
        <v>9.4</v>
      </c>
      <c r="L26" s="169">
        <f>VLOOKUP(A26,'201314'!$A$1:$AQ$180,38,FALSE)</f>
        <v>11.2</v>
      </c>
      <c r="M26" s="169">
        <f>VLOOKUP(A26,'201314'!$A$1:$AQ$180,39,FALSE)</f>
        <v>11</v>
      </c>
      <c r="N26" s="55">
        <v>11.2</v>
      </c>
      <c r="O26" s="55">
        <v>11</v>
      </c>
    </row>
    <row r="27" spans="1:15">
      <c r="A27" s="72" t="s">
        <v>105</v>
      </c>
      <c r="B27" s="169">
        <f>VLOOKUP(A27,'200809'!$A$1:$AQ$180,38,FALSE)</f>
        <v>12.6</v>
      </c>
      <c r="C27" s="169">
        <f>VLOOKUP(A27,'200809'!$A$1:$AQ$180,39,FALSE)</f>
        <v>9.6</v>
      </c>
      <c r="D27" s="169">
        <f>VLOOKUP(A27,'200910'!$A$1:$AQ$180,38,FALSE)</f>
        <v>11.5</v>
      </c>
      <c r="E27" s="169">
        <f>VLOOKUP(A27,'200910'!$A$1:$AQ$180,39,FALSE)</f>
        <v>7.9</v>
      </c>
      <c r="F27" s="169">
        <f>VLOOKUP(A27,'201011'!$A$1:$AQ$180,38,FALSE)</f>
        <v>12.3</v>
      </c>
      <c r="G27" s="169">
        <f>VLOOKUP(A27,'201011'!$A$1:$AQ$180,39,FALSE)</f>
        <v>8.5</v>
      </c>
      <c r="H27" s="169">
        <f>VLOOKUP(A27,'201112'!$A$1:$AQ$180,38,FALSE)</f>
        <v>12.5</v>
      </c>
      <c r="I27" s="169">
        <f>VLOOKUP(A27,'201112'!$A$1:$AQ$180,39,FALSE)</f>
        <v>7.2</v>
      </c>
      <c r="J27" s="169">
        <f>VLOOKUP(A27,'201213'!$A$1:$AQ$180,38,FALSE)</f>
        <v>12.5</v>
      </c>
      <c r="K27" s="169">
        <f>VLOOKUP(A27,'201213'!$A$1:$AQ$180,39,FALSE)</f>
        <v>6.8</v>
      </c>
      <c r="L27" s="169">
        <f>VLOOKUP(A27,'201314'!$A$1:$AQ$180,38,FALSE)</f>
        <v>11.2</v>
      </c>
      <c r="M27" s="169">
        <f>VLOOKUP(A27,'201314'!$A$1:$AQ$180,39,FALSE)</f>
        <v>7.2</v>
      </c>
      <c r="N27" s="55">
        <v>11.2</v>
      </c>
      <c r="O27" s="55">
        <v>7.2</v>
      </c>
    </row>
    <row r="28" spans="1:15">
      <c r="A28" s="72" t="s">
        <v>380</v>
      </c>
      <c r="B28" s="169">
        <f>VLOOKUP(A28,'200809'!$A$1:$AQ$180,38,FALSE)</f>
        <v>15.5</v>
      </c>
      <c r="C28" s="169">
        <f>VLOOKUP(A28,'200809'!$A$1:$AQ$180,39,FALSE)</f>
        <v>11.3</v>
      </c>
      <c r="D28" s="169">
        <f>VLOOKUP(A28,'200910'!$A$1:$AQ$180,38,FALSE)</f>
        <v>9.1999999999999993</v>
      </c>
      <c r="E28" s="169">
        <f>VLOOKUP(A28,'200910'!$A$1:$AQ$180,39,FALSE)</f>
        <v>10.7</v>
      </c>
      <c r="F28" s="169">
        <f>VLOOKUP(A28,'201011'!$A$1:$AQ$180,38,FALSE)</f>
        <v>13</v>
      </c>
      <c r="G28" s="169">
        <f>VLOOKUP(A28,'201011'!$A$1:$AQ$180,39,FALSE)</f>
        <v>11.8</v>
      </c>
      <c r="H28" s="169">
        <f>VLOOKUP(A28,'201112'!$A$1:$AQ$180,38,FALSE)</f>
        <v>10.9</v>
      </c>
      <c r="I28" s="169">
        <f>VLOOKUP(A28,'201112'!$A$1:$AQ$180,39,FALSE)</f>
        <v>10.4</v>
      </c>
      <c r="J28" s="169">
        <f>VLOOKUP(A28,'201213'!$A$1:$AQ$180,38,FALSE)</f>
        <v>6.9</v>
      </c>
      <c r="K28" s="169">
        <f>VLOOKUP(A28,'201213'!$A$1:$AQ$180,39,FALSE)</f>
        <v>9.4</v>
      </c>
      <c r="L28" s="169">
        <f>VLOOKUP(A28,'201314'!$A$1:$AQ$180,38,FALSE)</f>
        <v>10.9</v>
      </c>
      <c r="M28" s="169">
        <f>VLOOKUP(A28,'201314'!$A$1:$AQ$180,39,FALSE)</f>
        <v>10.199999999999999</v>
      </c>
      <c r="N28" s="55">
        <v>10.9</v>
      </c>
      <c r="O28" s="55">
        <v>10.199999999999999</v>
      </c>
    </row>
    <row r="29" spans="1:15">
      <c r="A29" s="72" t="s">
        <v>344</v>
      </c>
      <c r="B29" s="169">
        <f>VLOOKUP(A29,'200809'!$A$1:$AQ$180,38,FALSE)</f>
        <v>14.7</v>
      </c>
      <c r="C29" s="169">
        <f>VLOOKUP(A29,'200809'!$A$1:$AQ$180,39,FALSE)</f>
        <v>11.3</v>
      </c>
      <c r="D29" s="169">
        <f>VLOOKUP(A29,'200910'!$A$1:$AQ$180,38,FALSE)</f>
        <v>7.1</v>
      </c>
      <c r="E29" s="169">
        <f>VLOOKUP(A29,'200910'!$A$1:$AQ$180,39,FALSE)</f>
        <v>10.1</v>
      </c>
      <c r="F29" s="169">
        <f>VLOOKUP(A29,'201011'!$A$1:$AQ$180,38,FALSE)</f>
        <v>14.3</v>
      </c>
      <c r="G29" s="169">
        <f>VLOOKUP(A29,'201011'!$A$1:$AQ$180,39,FALSE)</f>
        <v>11.2</v>
      </c>
      <c r="H29" s="169">
        <f>VLOOKUP(A29,'201112'!$A$1:$AQ$180,38,FALSE)</f>
        <v>12.2</v>
      </c>
      <c r="I29" s="169">
        <f>VLOOKUP(A29,'201112'!$A$1:$AQ$180,39,FALSE)</f>
        <v>10.199999999999999</v>
      </c>
      <c r="J29" s="169">
        <f>VLOOKUP(A29,'201213'!$A$1:$AQ$180,38,FALSE)</f>
        <v>10.5</v>
      </c>
      <c r="K29" s="169">
        <f>VLOOKUP(A29,'201213'!$A$1:$AQ$180,39,FALSE)</f>
        <v>9</v>
      </c>
      <c r="L29" s="169">
        <f>VLOOKUP(A29,'201314'!$A$1:$AQ$180,38,FALSE)</f>
        <v>10.7</v>
      </c>
      <c r="M29" s="169">
        <f>VLOOKUP(A29,'201314'!$A$1:$AQ$180,39,FALSE)</f>
        <v>10.1</v>
      </c>
      <c r="N29" s="55">
        <v>10.7</v>
      </c>
      <c r="O29" s="55">
        <v>10.1</v>
      </c>
    </row>
    <row r="30" spans="1:15">
      <c r="A30" s="72" t="s">
        <v>437</v>
      </c>
      <c r="B30" s="169"/>
      <c r="C30" s="169"/>
      <c r="D30" s="169"/>
      <c r="E30" s="169"/>
      <c r="F30" s="169">
        <f>VLOOKUP(A30,'201011'!$A$1:$AQ$180,38,FALSE)</f>
        <v>12.6</v>
      </c>
      <c r="G30" s="169">
        <f>VLOOKUP(A30,'201011'!$A$1:$AQ$180,39,FALSE)</f>
        <v>11.3</v>
      </c>
      <c r="H30" s="169">
        <f>VLOOKUP(A30,'201112'!$A$1:$AQ$180,38,FALSE)</f>
        <v>14.6</v>
      </c>
      <c r="I30" s="169">
        <f>VLOOKUP(A30,'201112'!$A$1:$AQ$180,39,FALSE)</f>
        <v>9.9</v>
      </c>
      <c r="J30" s="169">
        <f>VLOOKUP(A30,'201213'!$A$1:$AQ$180,38,FALSE)</f>
        <v>12</v>
      </c>
      <c r="K30" s="169">
        <f>VLOOKUP(A30,'201213'!$A$1:$AQ$180,39,FALSE)</f>
        <v>9.1</v>
      </c>
      <c r="L30" s="169">
        <f>VLOOKUP(A30,'201314'!$A$1:$AQ$180,38,FALSE)</f>
        <v>10.5</v>
      </c>
      <c r="M30" s="169">
        <f>VLOOKUP(A30,'201314'!$A$1:$AQ$180,39,FALSE)</f>
        <v>11.1</v>
      </c>
      <c r="N30" s="55">
        <v>10.5</v>
      </c>
      <c r="O30" s="55">
        <v>11.1</v>
      </c>
    </row>
    <row r="31" spans="1:15">
      <c r="A31" s="72" t="s">
        <v>176</v>
      </c>
      <c r="B31" s="169">
        <f>VLOOKUP(A31,'200809'!$A$1:$AQ$180,38,FALSE)</f>
        <v>12.9</v>
      </c>
      <c r="C31" s="169">
        <f>VLOOKUP(A31,'200809'!$A$1:$AQ$180,39,FALSE)</f>
        <v>10.7</v>
      </c>
      <c r="D31" s="169">
        <f>VLOOKUP(A31,'200910'!$A$1:$AQ$180,38,FALSE)</f>
        <v>12.4</v>
      </c>
      <c r="E31" s="169">
        <f>VLOOKUP(A31,'200910'!$A$1:$AQ$180,39,FALSE)</f>
        <v>9.8000000000000007</v>
      </c>
      <c r="F31" s="169">
        <f>VLOOKUP(A31,'201011'!$A$1:$AQ$180,38,FALSE)</f>
        <v>12</v>
      </c>
      <c r="G31" s="169">
        <f>VLOOKUP(A31,'201011'!$A$1:$AQ$180,39,FALSE)</f>
        <v>11</v>
      </c>
      <c r="H31" s="169">
        <f>VLOOKUP(A31,'201112'!$A$1:$AQ$180,38,FALSE)</f>
        <v>11.2</v>
      </c>
      <c r="I31" s="169">
        <f>VLOOKUP(A31,'201112'!$A$1:$AQ$180,39,FALSE)</f>
        <v>10</v>
      </c>
      <c r="J31" s="169">
        <f>VLOOKUP(A31,'201213'!$A$1:$AQ$180,38,FALSE)</f>
        <v>9.4</v>
      </c>
      <c r="K31" s="169">
        <f>VLOOKUP(A31,'201213'!$A$1:$AQ$180,39,FALSE)</f>
        <v>8.6999999999999993</v>
      </c>
      <c r="L31" s="169">
        <f>VLOOKUP(A31,'201314'!$A$1:$AQ$180,38,FALSE)</f>
        <v>10.4</v>
      </c>
      <c r="M31" s="169">
        <f>VLOOKUP(A31,'201314'!$A$1:$AQ$180,39,FALSE)</f>
        <v>9.1999999999999993</v>
      </c>
      <c r="N31" s="55">
        <v>10.4</v>
      </c>
      <c r="O31" s="55">
        <v>9.1999999999999993</v>
      </c>
    </row>
    <row r="32" spans="1:15">
      <c r="A32" s="72" t="s">
        <v>96</v>
      </c>
      <c r="B32" s="169">
        <f>VLOOKUP(A32,'200809'!$A$1:$AQ$180,38,FALSE)</f>
        <v>17.100000000000001</v>
      </c>
      <c r="C32" s="169">
        <f>VLOOKUP(A32,'200809'!$A$1:$AQ$180,39,FALSE)</f>
        <v>12.5</v>
      </c>
      <c r="D32" s="169">
        <f>VLOOKUP(A32,'200910'!$A$1:$AQ$180,38,FALSE)</f>
        <v>11.5</v>
      </c>
      <c r="E32" s="169">
        <f>VLOOKUP(A32,'200910'!$A$1:$AQ$180,39,FALSE)</f>
        <v>10.5</v>
      </c>
      <c r="F32" s="169">
        <f>VLOOKUP(A32,'201011'!$A$1:$AQ$180,38,FALSE)</f>
        <v>13.5</v>
      </c>
      <c r="G32" s="169">
        <f>VLOOKUP(A32,'201011'!$A$1:$AQ$180,39,FALSE)</f>
        <v>11.1</v>
      </c>
      <c r="H32" s="169">
        <f>VLOOKUP(A32,'201112'!$A$1:$AQ$180,38,FALSE)</f>
        <v>9.1999999999999993</v>
      </c>
      <c r="I32" s="169">
        <f>VLOOKUP(A32,'201112'!$A$1:$AQ$180,39,FALSE)</f>
        <v>9.6999999999999993</v>
      </c>
      <c r="J32" s="169">
        <f>VLOOKUP(A32,'201213'!$A$1:$AQ$180,38,FALSE)</f>
        <v>10</v>
      </c>
      <c r="K32" s="169">
        <f>VLOOKUP(A32,'201213'!$A$1:$AQ$180,39,FALSE)</f>
        <v>8.6</v>
      </c>
      <c r="L32" s="169">
        <f>VLOOKUP(A32,'201314'!$A$1:$AQ$180,38,FALSE)</f>
        <v>10.3</v>
      </c>
      <c r="M32" s="169">
        <f>VLOOKUP(A32,'201314'!$A$1:$AQ$180,39,FALSE)</f>
        <v>9.1</v>
      </c>
      <c r="N32" s="55">
        <v>10.3</v>
      </c>
      <c r="O32" s="55">
        <v>9.1</v>
      </c>
    </row>
    <row r="33" spans="1:15">
      <c r="A33" s="72" t="s">
        <v>203</v>
      </c>
      <c r="B33" s="169">
        <f>VLOOKUP(A33,'200809'!$A$1:$AQ$180,38,FALSE)</f>
        <v>9.9</v>
      </c>
      <c r="C33" s="169">
        <f>VLOOKUP(A33,'200809'!$A$1:$AQ$180,39,FALSE)</f>
        <v>10.3</v>
      </c>
      <c r="D33" s="169">
        <f>VLOOKUP(A33,'200910'!$A$1:$AQ$180,38,FALSE)</f>
        <v>8.6</v>
      </c>
      <c r="E33" s="169">
        <f>VLOOKUP(A33,'200910'!$A$1:$AQ$180,39,FALSE)</f>
        <v>9.5</v>
      </c>
      <c r="F33" s="169">
        <f>VLOOKUP(A33,'201011'!$A$1:$AQ$180,38,FALSE)</f>
        <v>9.8000000000000007</v>
      </c>
      <c r="G33" s="169">
        <f>VLOOKUP(A33,'201011'!$A$1:$AQ$180,39,FALSE)</f>
        <v>10.4</v>
      </c>
      <c r="H33" s="169">
        <f>VLOOKUP(A33,'201112'!$A$1:$AQ$180,38,FALSE)</f>
        <v>8.8000000000000007</v>
      </c>
      <c r="I33" s="169">
        <f>VLOOKUP(A33,'201112'!$A$1:$AQ$180,39,FALSE)</f>
        <v>9.4</v>
      </c>
      <c r="J33" s="169">
        <f>VLOOKUP(A33,'201213'!$A$1:$AQ$180,38,FALSE)</f>
        <v>8.6999999999999993</v>
      </c>
      <c r="K33" s="169">
        <f>VLOOKUP(A33,'201213'!$A$1:$AQ$180,39,FALSE)</f>
        <v>8.3000000000000007</v>
      </c>
      <c r="L33" s="169">
        <f>VLOOKUP(A33,'201314'!$A$1:$AQ$180,38,FALSE)</f>
        <v>10.199999999999999</v>
      </c>
      <c r="M33" s="169">
        <f>VLOOKUP(A33,'201314'!$A$1:$AQ$180,39,FALSE)</f>
        <v>9.4</v>
      </c>
      <c r="N33" s="55">
        <v>10.199999999999999</v>
      </c>
      <c r="O33" s="55">
        <v>9.4</v>
      </c>
    </row>
    <row r="34" spans="1:15">
      <c r="A34" s="72" t="s">
        <v>266</v>
      </c>
      <c r="B34" s="169">
        <f>VLOOKUP(A34,'200809'!$A$1:$AQ$180,38,FALSE)</f>
        <v>12.2</v>
      </c>
      <c r="C34" s="169">
        <f>VLOOKUP(A34,'200809'!$A$1:$AQ$180,39,FALSE)</f>
        <v>10.199999999999999</v>
      </c>
      <c r="D34" s="169">
        <f>VLOOKUP(A34,'200910'!$A$1:$AQ$180,38,FALSE)</f>
        <v>11</v>
      </c>
      <c r="E34" s="169">
        <f>VLOOKUP(A34,'200910'!$A$1:$AQ$180,39,FALSE)</f>
        <v>9.1999999999999993</v>
      </c>
      <c r="F34" s="169">
        <f>VLOOKUP(A34,'201011'!$A$1:$AQ$180,38,FALSE)</f>
        <v>11.7</v>
      </c>
      <c r="G34" s="169">
        <f>VLOOKUP(A34,'201011'!$A$1:$AQ$180,39,FALSE)</f>
        <v>9.9</v>
      </c>
      <c r="H34" s="169">
        <f>VLOOKUP(A34,'201112'!$A$1:$AQ$180,38,FALSE)</f>
        <v>10.199999999999999</v>
      </c>
      <c r="I34" s="169">
        <f>VLOOKUP(A34,'201112'!$A$1:$AQ$180,39,FALSE)</f>
        <v>9.4</v>
      </c>
      <c r="J34" s="169">
        <f>VLOOKUP(A34,'201213'!$A$1:$AQ$180,38,FALSE)</f>
        <v>7.2</v>
      </c>
      <c r="K34" s="169">
        <f>VLOOKUP(A34,'201213'!$A$1:$AQ$180,39,FALSE)</f>
        <v>8.4</v>
      </c>
      <c r="L34" s="169">
        <f>VLOOKUP(A34,'201314'!$A$1:$AQ$180,38,FALSE)</f>
        <v>10.199999999999999</v>
      </c>
      <c r="M34" s="169">
        <f>VLOOKUP(A34,'201314'!$A$1:$AQ$180,39,FALSE)</f>
        <v>8.8000000000000007</v>
      </c>
      <c r="N34" s="55">
        <v>10.199999999999999</v>
      </c>
      <c r="O34" s="55">
        <v>8.8000000000000007</v>
      </c>
    </row>
    <row r="35" spans="1:15">
      <c r="A35" s="72" t="s">
        <v>371</v>
      </c>
      <c r="B35" s="169">
        <f>VLOOKUP(A35,'200809'!$A$1:$AQ$180,38,FALSE)</f>
        <v>14</v>
      </c>
      <c r="C35" s="169">
        <f>VLOOKUP(A35,'200809'!$A$1:$AQ$180,39,FALSE)</f>
        <v>11.7</v>
      </c>
      <c r="D35" s="169">
        <f>VLOOKUP(A35,'200910'!$A$1:$AQ$180,38,FALSE)</f>
        <v>13.3</v>
      </c>
      <c r="E35" s="169">
        <f>VLOOKUP(A35,'200910'!$A$1:$AQ$180,39,FALSE)</f>
        <v>10.9</v>
      </c>
      <c r="F35" s="169">
        <f>VLOOKUP(A35,'201011'!$A$1:$AQ$180,38,FALSE)</f>
        <v>11.4</v>
      </c>
      <c r="G35" s="169">
        <f>VLOOKUP(A35,'201011'!$A$1:$AQ$180,39,FALSE)</f>
        <v>11.3</v>
      </c>
      <c r="H35" s="169">
        <f>VLOOKUP(A35,'201112'!$A$1:$AQ$180,38,FALSE)</f>
        <v>11.3</v>
      </c>
      <c r="I35" s="169">
        <f>VLOOKUP(A35,'201112'!$A$1:$AQ$180,39,FALSE)</f>
        <v>10</v>
      </c>
      <c r="J35" s="169">
        <f>VLOOKUP(A35,'201213'!$A$1:$AQ$180,38,FALSE)</f>
        <v>9</v>
      </c>
      <c r="K35" s="169">
        <f>VLOOKUP(A35,'201213'!$A$1:$AQ$180,39,FALSE)</f>
        <v>8.3000000000000007</v>
      </c>
      <c r="L35" s="169">
        <f>VLOOKUP(A35,'201314'!$A$1:$AQ$180,38,FALSE)</f>
        <v>10.199999999999999</v>
      </c>
      <c r="M35" s="169">
        <f>VLOOKUP(A35,'201314'!$A$1:$AQ$180,39,FALSE)</f>
        <v>9.4</v>
      </c>
      <c r="N35" s="55">
        <v>10.199999999999999</v>
      </c>
      <c r="O35" s="55">
        <v>9.4</v>
      </c>
    </row>
    <row r="36" spans="1:15">
      <c r="A36" s="72" t="s">
        <v>356</v>
      </c>
      <c r="B36" s="169">
        <f>VLOOKUP(A36,'200809'!$A$1:$AQ$180,38,FALSE)</f>
        <v>12.2</v>
      </c>
      <c r="C36" s="169">
        <f>VLOOKUP(A36,'200809'!$A$1:$AQ$180,39,FALSE)</f>
        <v>11.9</v>
      </c>
      <c r="D36" s="169">
        <f>VLOOKUP(A36,'200910'!$A$1:$AQ$180,38,FALSE)</f>
        <v>11.1</v>
      </c>
      <c r="E36" s="169">
        <f>VLOOKUP(A36,'200910'!$A$1:$AQ$180,39,FALSE)</f>
        <v>10.3</v>
      </c>
      <c r="F36" s="169">
        <f>VLOOKUP(A36,'201011'!$A$1:$AQ$180,38,FALSE)</f>
        <v>11</v>
      </c>
      <c r="G36" s="169">
        <f>VLOOKUP(A36,'201011'!$A$1:$AQ$180,39,FALSE)</f>
        <v>11</v>
      </c>
      <c r="H36" s="169">
        <f>VLOOKUP(A36,'201112'!$A$1:$AQ$180,38,FALSE)</f>
        <v>10.8</v>
      </c>
      <c r="I36" s="169">
        <f>VLOOKUP(A36,'201112'!$A$1:$AQ$180,39,FALSE)</f>
        <v>10.199999999999999</v>
      </c>
      <c r="J36" s="169">
        <f>VLOOKUP(A36,'201213'!$A$1:$AQ$180,38,FALSE)</f>
        <v>11</v>
      </c>
      <c r="K36" s="169">
        <f>VLOOKUP(A36,'201213'!$A$1:$AQ$180,39,FALSE)</f>
        <v>9.4</v>
      </c>
      <c r="L36" s="169">
        <f>VLOOKUP(A36,'201314'!$A$1:$AQ$180,38,FALSE)</f>
        <v>10</v>
      </c>
      <c r="M36" s="169">
        <f>VLOOKUP(A36,'201314'!$A$1:$AQ$180,39,FALSE)</f>
        <v>10.6</v>
      </c>
      <c r="N36" s="55">
        <v>10</v>
      </c>
      <c r="O36" s="55">
        <v>10.6</v>
      </c>
    </row>
    <row r="37" spans="1:15">
      <c r="A37" s="72" t="s">
        <v>428</v>
      </c>
      <c r="B37" s="169">
        <f>VLOOKUP(A37,'200809'!$A$1:$AQ$180,38,FALSE)</f>
        <v>11.7</v>
      </c>
      <c r="C37" s="169">
        <f>VLOOKUP(A37,'200809'!$A$1:$AQ$180,39,FALSE)</f>
        <v>10.3</v>
      </c>
      <c r="D37" s="169">
        <f>VLOOKUP(A37,'200910'!$A$1:$AQ$180,38,FALSE)</f>
        <v>8.5</v>
      </c>
      <c r="E37" s="169">
        <f>VLOOKUP(A37,'200910'!$A$1:$AQ$180,39,FALSE)</f>
        <v>8.9</v>
      </c>
      <c r="F37" s="169">
        <f>VLOOKUP(A37,'201011'!$A$1:$AQ$180,38,FALSE)</f>
        <v>10.6</v>
      </c>
      <c r="G37" s="169">
        <f>VLOOKUP(A37,'201011'!$A$1:$AQ$180,39,FALSE)</f>
        <v>9.6</v>
      </c>
      <c r="H37" s="169">
        <f>VLOOKUP(A37,'201112'!$A$1:$AQ$180,38,FALSE)</f>
        <v>9.6999999999999993</v>
      </c>
      <c r="I37" s="169">
        <f>VLOOKUP(A37,'201112'!$A$1:$AQ$180,39,FALSE)</f>
        <v>9</v>
      </c>
      <c r="J37" s="169">
        <f>VLOOKUP(A37,'201213'!$A$1:$AQ$180,38,FALSE)</f>
        <v>7.9</v>
      </c>
      <c r="K37" s="169">
        <f>VLOOKUP(A37,'201213'!$A$1:$AQ$180,39,FALSE)</f>
        <v>8</v>
      </c>
      <c r="L37" s="169">
        <f>VLOOKUP(A37,'201314'!$A$1:$AQ$180,38,FALSE)</f>
        <v>10</v>
      </c>
      <c r="M37" s="169">
        <f>VLOOKUP(A37,'201314'!$A$1:$AQ$180,39,FALSE)</f>
        <v>9</v>
      </c>
      <c r="N37" s="55">
        <v>10</v>
      </c>
      <c r="O37" s="55">
        <v>9</v>
      </c>
    </row>
    <row r="38" spans="1:15">
      <c r="A38" s="72" t="s">
        <v>450</v>
      </c>
      <c r="B38" s="169">
        <f>VLOOKUP(A38,'200809'!$A$1:$AQ$180,38,FALSE)</f>
        <v>6.6</v>
      </c>
      <c r="C38" s="169">
        <f>VLOOKUP(A38,'200809'!$A$1:$AQ$180,39,FALSE)</f>
        <v>11.1</v>
      </c>
      <c r="D38" s="169">
        <f>VLOOKUP(A38,'200910'!$A$1:$AQ$180,38,FALSE)</f>
        <v>7.1</v>
      </c>
      <c r="E38" s="169">
        <f>VLOOKUP(A38,'200910'!$A$1:$AQ$180,39,FALSE)</f>
        <v>10.3</v>
      </c>
      <c r="F38" s="169">
        <f>VLOOKUP(A38,'201011'!$A$1:$AQ$180,38,FALSE)</f>
        <v>8.6999999999999993</v>
      </c>
      <c r="G38" s="169">
        <f>VLOOKUP(A38,'201011'!$A$1:$AQ$180,39,FALSE)</f>
        <v>10.9</v>
      </c>
      <c r="H38" s="169">
        <f>VLOOKUP(A38,'201112'!$A$1:$AQ$180,38,FALSE)</f>
        <v>6.5</v>
      </c>
      <c r="I38" s="169">
        <f>VLOOKUP(A38,'201112'!$A$1:$AQ$180,39,FALSE)</f>
        <v>9.6999999999999993</v>
      </c>
      <c r="J38" s="169">
        <f>VLOOKUP(A38,'201213'!$A$1:$AQ$180,38,FALSE)</f>
        <v>4.8</v>
      </c>
      <c r="K38" s="169">
        <f>VLOOKUP(A38,'201213'!$A$1:$AQ$180,39,FALSE)</f>
        <v>7.6</v>
      </c>
      <c r="L38" s="169">
        <f>VLOOKUP(A38,'201314'!$A$1:$AQ$180,38,FALSE)</f>
        <v>9.9</v>
      </c>
      <c r="M38" s="169">
        <f>VLOOKUP(A38,'201314'!$A$1:$AQ$180,39,FALSE)</f>
        <v>8.6999999999999993</v>
      </c>
      <c r="N38" s="55">
        <v>9.9</v>
      </c>
      <c r="O38" s="55">
        <v>8.6999999999999993</v>
      </c>
    </row>
    <row r="39" spans="1:15">
      <c r="A39" s="72" t="s">
        <v>511</v>
      </c>
      <c r="B39" s="169">
        <f>VLOOKUP(A39,'200809'!$A$1:$AQ$180,38,FALSE)</f>
        <v>13.2</v>
      </c>
      <c r="C39" s="169">
        <f>VLOOKUP(A39,'200809'!$A$1:$AQ$180,39,FALSE)</f>
        <v>9.6999999999999993</v>
      </c>
      <c r="D39" s="169">
        <f>VLOOKUP(A39,'200910'!$A$1:$AQ$180,38,FALSE)</f>
        <v>10</v>
      </c>
      <c r="E39" s="169">
        <f>VLOOKUP(A39,'200910'!$A$1:$AQ$180,39,FALSE)</f>
        <v>8.6</v>
      </c>
      <c r="F39" s="169">
        <f>VLOOKUP(A39,'201011'!$A$1:$AQ$180,38,FALSE)</f>
        <v>11.8</v>
      </c>
      <c r="G39" s="169">
        <f>VLOOKUP(A39,'201011'!$A$1:$AQ$180,39,FALSE)</f>
        <v>9.8000000000000007</v>
      </c>
      <c r="H39" s="169">
        <f>VLOOKUP(A39,'201112'!$A$1:$AQ$180,38,FALSE)</f>
        <v>8.4</v>
      </c>
      <c r="I39" s="169">
        <f>VLOOKUP(A39,'201112'!$A$1:$AQ$180,39,FALSE)</f>
        <v>8.8000000000000007</v>
      </c>
      <c r="J39" s="169">
        <f>VLOOKUP(A39,'201213'!$A$1:$AQ$180,38,FALSE)</f>
        <v>8.8000000000000007</v>
      </c>
      <c r="K39" s="169">
        <f>VLOOKUP(A39,'201213'!$A$1:$AQ$180,39,FALSE)</f>
        <v>7.5</v>
      </c>
      <c r="L39" s="169">
        <f>VLOOKUP(A39,'201314'!$A$1:$AQ$180,38,FALSE)</f>
        <v>9.9</v>
      </c>
      <c r="M39" s="169">
        <f>VLOOKUP(A39,'201314'!$A$1:$AQ$180,39,FALSE)</f>
        <v>8.1</v>
      </c>
      <c r="N39" s="55">
        <v>9.9</v>
      </c>
      <c r="O39" s="55">
        <v>8.1</v>
      </c>
    </row>
    <row r="40" spans="1:15">
      <c r="A40" s="72" t="s">
        <v>99</v>
      </c>
      <c r="B40" s="169">
        <f>VLOOKUP(A40,'200809'!$A$1:$AQ$180,38,FALSE)</f>
        <v>10.8</v>
      </c>
      <c r="C40" s="169">
        <f>VLOOKUP(A40,'200809'!$A$1:$AQ$180,39,FALSE)</f>
        <v>9.4</v>
      </c>
      <c r="D40" s="169">
        <f>VLOOKUP(A40,'200910'!$A$1:$AQ$180,38,FALSE)</f>
        <v>9.3000000000000007</v>
      </c>
      <c r="E40" s="169">
        <f>VLOOKUP(A40,'200910'!$A$1:$AQ$180,39,FALSE)</f>
        <v>8.6</v>
      </c>
      <c r="F40" s="169">
        <f>VLOOKUP(A40,'201011'!$A$1:$AQ$180,38,FALSE)</f>
        <v>9.6999999999999993</v>
      </c>
      <c r="G40" s="169">
        <f>VLOOKUP(A40,'201011'!$A$1:$AQ$180,39,FALSE)</f>
        <v>9.3000000000000007</v>
      </c>
      <c r="H40" s="169">
        <f>VLOOKUP(A40,'201112'!$A$1:$AQ$180,38,FALSE)</f>
        <v>9.6</v>
      </c>
      <c r="I40" s="169">
        <f>VLOOKUP(A40,'201112'!$A$1:$AQ$180,39,FALSE)</f>
        <v>8.4</v>
      </c>
      <c r="J40" s="169">
        <f>VLOOKUP(A40,'201213'!$A$1:$AQ$180,38,FALSE)</f>
        <v>6.9</v>
      </c>
      <c r="K40" s="169">
        <f>VLOOKUP(A40,'201213'!$A$1:$AQ$180,39,FALSE)</f>
        <v>7.4</v>
      </c>
      <c r="L40" s="169">
        <f>VLOOKUP(A40,'201314'!$A$1:$AQ$180,38,FALSE)</f>
        <v>9.6</v>
      </c>
      <c r="M40" s="169">
        <f>VLOOKUP(A40,'201314'!$A$1:$AQ$180,39,FALSE)</f>
        <v>7.8</v>
      </c>
      <c r="N40" s="55">
        <v>9.6</v>
      </c>
      <c r="O40" s="55">
        <v>7.8</v>
      </c>
    </row>
    <row r="41" spans="1:15">
      <c r="A41" s="72" t="s">
        <v>158</v>
      </c>
      <c r="B41" s="169">
        <f>VLOOKUP(A41,'200809'!$A$1:$AQ$180,38,FALSE)</f>
        <v>11.1</v>
      </c>
      <c r="C41" s="169">
        <f>VLOOKUP(A41,'200809'!$A$1:$AQ$180,39,FALSE)</f>
        <v>9.6</v>
      </c>
      <c r="D41" s="169">
        <f>VLOOKUP(A41,'200910'!$A$1:$AQ$180,38,FALSE)</f>
        <v>10.8</v>
      </c>
      <c r="E41" s="169">
        <f>VLOOKUP(A41,'200910'!$A$1:$AQ$180,39,FALSE)</f>
        <v>8.8000000000000007</v>
      </c>
      <c r="F41" s="169">
        <f>VLOOKUP(A41,'201011'!$A$1:$AQ$180,38,FALSE)</f>
        <v>10.5</v>
      </c>
      <c r="G41" s="169">
        <f>VLOOKUP(A41,'201011'!$A$1:$AQ$180,39,FALSE)</f>
        <v>9.1999999999999993</v>
      </c>
      <c r="H41" s="169">
        <f>VLOOKUP(A41,'201112'!$A$1:$AQ$180,38,FALSE)</f>
        <v>7.3</v>
      </c>
      <c r="I41" s="169">
        <f>VLOOKUP(A41,'201112'!$A$1:$AQ$180,39,FALSE)</f>
        <v>7.3</v>
      </c>
      <c r="J41" s="169">
        <f>VLOOKUP(A41,'201213'!$A$1:$AQ$180,38,FALSE)</f>
        <v>8.8000000000000007</v>
      </c>
      <c r="K41" s="169">
        <f>VLOOKUP(A41,'201213'!$A$1:$AQ$180,39,FALSE)</f>
        <v>7.2</v>
      </c>
      <c r="L41" s="169">
        <f>VLOOKUP(A41,'201314'!$A$1:$AQ$180,38,FALSE)</f>
        <v>9.6</v>
      </c>
      <c r="M41" s="169">
        <f>VLOOKUP(A41,'201314'!$A$1:$AQ$180,39,FALSE)</f>
        <v>7.9</v>
      </c>
      <c r="N41" s="55">
        <v>9.6</v>
      </c>
      <c r="O41" s="55">
        <v>7.9</v>
      </c>
    </row>
    <row r="42" spans="1:15">
      <c r="A42" s="72" t="s">
        <v>303</v>
      </c>
      <c r="B42" s="169">
        <f>VLOOKUP(A42,'200809'!$A$1:$AQ$180,38,FALSE)</f>
        <v>8.8000000000000007</v>
      </c>
      <c r="C42" s="169">
        <f>VLOOKUP(A42,'200809'!$A$1:$AQ$180,39,FALSE)</f>
        <v>11.4</v>
      </c>
      <c r="D42" s="169">
        <f>VLOOKUP(A42,'200910'!$A$1:$AQ$180,38,FALSE)</f>
        <v>11.4</v>
      </c>
      <c r="E42" s="169">
        <f>VLOOKUP(A42,'200910'!$A$1:$AQ$180,39,FALSE)</f>
        <v>10.3</v>
      </c>
      <c r="F42" s="169">
        <f>VLOOKUP(A42,'201011'!$A$1:$AQ$180,38,FALSE)</f>
        <v>9.1999999999999993</v>
      </c>
      <c r="G42" s="169">
        <f>VLOOKUP(A42,'201011'!$A$1:$AQ$180,39,FALSE)</f>
        <v>10.8</v>
      </c>
      <c r="H42" s="169">
        <f>VLOOKUP(A42,'201112'!$A$1:$AQ$180,38,FALSE)</f>
        <v>11.7</v>
      </c>
      <c r="I42" s="169">
        <f>VLOOKUP(A42,'201112'!$A$1:$AQ$180,39,FALSE)</f>
        <v>9.4</v>
      </c>
      <c r="J42" s="169">
        <f>VLOOKUP(A42,'201213'!$A$1:$AQ$180,38,FALSE)</f>
        <v>8.3000000000000007</v>
      </c>
      <c r="K42" s="169">
        <f>VLOOKUP(A42,'201213'!$A$1:$AQ$180,39,FALSE)</f>
        <v>9.5</v>
      </c>
      <c r="L42" s="169">
        <f>VLOOKUP(A42,'201314'!$A$1:$AQ$180,38,FALSE)</f>
        <v>9.6</v>
      </c>
      <c r="M42" s="169">
        <f>VLOOKUP(A42,'201314'!$A$1:$AQ$180,39,FALSE)</f>
        <v>9.1999999999999993</v>
      </c>
      <c r="N42" s="55">
        <v>9.6</v>
      </c>
      <c r="O42" s="55">
        <v>9.1999999999999993</v>
      </c>
    </row>
    <row r="43" spans="1:15">
      <c r="A43" s="72" t="s">
        <v>456</v>
      </c>
      <c r="B43" s="169">
        <f>VLOOKUP(A43,'200809'!$A$1:$AQ$180,38,FALSE)</f>
        <v>16.399999999999999</v>
      </c>
      <c r="C43" s="169">
        <f>VLOOKUP(A43,'200809'!$A$1:$AQ$180,39,FALSE)</f>
        <v>12.7</v>
      </c>
      <c r="D43" s="169">
        <f>VLOOKUP(A43,'200910'!$A$1:$AQ$180,38,FALSE)</f>
        <v>14.2</v>
      </c>
      <c r="E43" s="169">
        <f>VLOOKUP(A43,'200910'!$A$1:$AQ$180,39,FALSE)</f>
        <v>11.2</v>
      </c>
      <c r="F43" s="169">
        <f>VLOOKUP(A43,'201011'!$A$1:$AQ$180,38,FALSE)</f>
        <v>10.8</v>
      </c>
      <c r="G43" s="169">
        <f>VLOOKUP(A43,'201011'!$A$1:$AQ$180,39,FALSE)</f>
        <v>11.6</v>
      </c>
      <c r="H43" s="169">
        <f>VLOOKUP(A43,'201112'!$A$1:$AQ$180,38,FALSE)</f>
        <v>10.8</v>
      </c>
      <c r="I43" s="169">
        <f>VLOOKUP(A43,'201112'!$A$1:$AQ$180,39,FALSE)</f>
        <v>9.4</v>
      </c>
      <c r="J43" s="169">
        <f>VLOOKUP(A43,'201213'!$A$1:$AQ$180,38,FALSE)</f>
        <v>9.1</v>
      </c>
      <c r="K43" s="169">
        <f>VLOOKUP(A43,'201213'!$A$1:$AQ$180,39,FALSE)</f>
        <v>8</v>
      </c>
      <c r="L43" s="169">
        <f>VLOOKUP(A43,'201314'!$A$1:$AQ$180,38,FALSE)</f>
        <v>9.6</v>
      </c>
      <c r="M43" s="169">
        <f>VLOOKUP(A43,'201314'!$A$1:$AQ$180,39,FALSE)</f>
        <v>8.6</v>
      </c>
      <c r="N43" s="55">
        <v>9.6</v>
      </c>
      <c r="O43" s="55">
        <v>8.6</v>
      </c>
    </row>
    <row r="44" spans="1:15">
      <c r="A44" s="72" t="s">
        <v>123</v>
      </c>
      <c r="B44" s="169">
        <f>VLOOKUP(A44,'200809'!$A$1:$AQ$180,38,FALSE)</f>
        <v>10.9</v>
      </c>
      <c r="C44" s="169">
        <f>VLOOKUP(A44,'200809'!$A$1:$AQ$180,39,FALSE)</f>
        <v>10.5</v>
      </c>
      <c r="D44" s="169">
        <f>VLOOKUP(A44,'200910'!$A$1:$AQ$180,38,FALSE)</f>
        <v>10.6</v>
      </c>
      <c r="E44" s="169">
        <f>VLOOKUP(A44,'200910'!$A$1:$AQ$180,39,FALSE)</f>
        <v>8.6</v>
      </c>
      <c r="F44" s="169">
        <f>VLOOKUP(A44,'201011'!$A$1:$AQ$180,38,FALSE)</f>
        <v>11.6</v>
      </c>
      <c r="G44" s="169">
        <f>VLOOKUP(A44,'201011'!$A$1:$AQ$180,39,FALSE)</f>
        <v>9.9</v>
      </c>
      <c r="H44" s="169">
        <f>VLOOKUP(A44,'201112'!$A$1:$AQ$180,38,FALSE)</f>
        <v>10.5</v>
      </c>
      <c r="I44" s="169">
        <f>VLOOKUP(A44,'201112'!$A$1:$AQ$180,39,FALSE)</f>
        <v>8.6</v>
      </c>
      <c r="J44" s="169">
        <f>VLOOKUP(A44,'201213'!$A$1:$AQ$180,38,FALSE)</f>
        <v>8.6</v>
      </c>
      <c r="K44" s="169">
        <f>VLOOKUP(A44,'201213'!$A$1:$AQ$180,39,FALSE)</f>
        <v>7.9</v>
      </c>
      <c r="L44" s="169">
        <f>VLOOKUP(A44,'201314'!$A$1:$AQ$180,38,FALSE)</f>
        <v>9.5</v>
      </c>
      <c r="M44" s="169">
        <f>VLOOKUP(A44,'201314'!$A$1:$AQ$180,39,FALSE)</f>
        <v>8.8000000000000007</v>
      </c>
      <c r="N44" s="55">
        <v>9.5</v>
      </c>
      <c r="O44" s="55">
        <v>8.8000000000000007</v>
      </c>
    </row>
    <row r="45" spans="1:15">
      <c r="A45" s="72" t="s">
        <v>230</v>
      </c>
      <c r="B45" s="169">
        <f>VLOOKUP(A45,'200809'!$A$1:$AQ$180,38,FALSE)</f>
        <v>8.3000000000000007</v>
      </c>
      <c r="C45" s="169">
        <f>VLOOKUP(A45,'200809'!$A$1:$AQ$180,39,FALSE)</f>
        <v>9</v>
      </c>
      <c r="D45" s="169">
        <f>VLOOKUP(A45,'200910'!$A$1:$AQ$180,38,FALSE)</f>
        <v>7.3</v>
      </c>
      <c r="E45" s="169">
        <f>VLOOKUP(A45,'200910'!$A$1:$AQ$180,39,FALSE)</f>
        <v>8.1</v>
      </c>
      <c r="F45" s="169">
        <f>VLOOKUP(A45,'201011'!$A$1:$AQ$180,38,FALSE)</f>
        <v>7.9</v>
      </c>
      <c r="G45" s="169">
        <f>VLOOKUP(A45,'201011'!$A$1:$AQ$180,39,FALSE)</f>
        <v>9.5</v>
      </c>
      <c r="H45" s="169">
        <f>VLOOKUP(A45,'201112'!$A$1:$AQ$180,38,FALSE)</f>
        <v>5.0999999999999996</v>
      </c>
      <c r="I45" s="169">
        <f>VLOOKUP(A45,'201112'!$A$1:$AQ$180,39,FALSE)</f>
        <v>7.8</v>
      </c>
      <c r="J45" s="169">
        <f>VLOOKUP(A45,'201213'!$A$1:$AQ$180,38,FALSE)</f>
        <v>7.3</v>
      </c>
      <c r="K45" s="169">
        <f>VLOOKUP(A45,'201213'!$A$1:$AQ$180,39,FALSE)</f>
        <v>7.4</v>
      </c>
      <c r="L45" s="169">
        <f>VLOOKUP(A45,'201314'!$A$1:$AQ$180,38,FALSE)</f>
        <v>9.5</v>
      </c>
      <c r="M45" s="169">
        <f>VLOOKUP(A45,'201314'!$A$1:$AQ$180,39,FALSE)</f>
        <v>7.8</v>
      </c>
      <c r="N45" s="55">
        <v>9.5</v>
      </c>
      <c r="O45" s="55">
        <v>7.8</v>
      </c>
    </row>
    <row r="46" spans="1:15">
      <c r="A46" s="72" t="s">
        <v>80</v>
      </c>
      <c r="B46" s="169">
        <f>VLOOKUP(A46,'200809'!$A$1:$AQ$180,38,FALSE)</f>
        <v>9.8000000000000007</v>
      </c>
      <c r="C46" s="169">
        <f>VLOOKUP(A46,'200809'!$A$1:$AQ$180,39,FALSE)</f>
        <v>12.7</v>
      </c>
      <c r="D46" s="169">
        <f>VLOOKUP(A46,'200910'!$A$1:$AQ$180,38,FALSE)</f>
        <v>9.8000000000000007</v>
      </c>
      <c r="E46" s="169">
        <f>VLOOKUP(A46,'200910'!$A$1:$AQ$180,39,FALSE)</f>
        <v>11.9</v>
      </c>
      <c r="F46" s="169">
        <f>VLOOKUP(A46,'201011'!$A$1:$AQ$180,38,FALSE)</f>
        <v>9.6999999999999993</v>
      </c>
      <c r="G46" s="169">
        <f>VLOOKUP(A46,'201011'!$A$1:$AQ$180,39,FALSE)</f>
        <v>12.3</v>
      </c>
      <c r="H46" s="169">
        <f>VLOOKUP(A46,'201112'!$A$1:$AQ$180,38,FALSE)</f>
        <v>7.3</v>
      </c>
      <c r="I46" s="169">
        <f>VLOOKUP(A46,'201112'!$A$1:$AQ$180,39,FALSE)</f>
        <v>10.5</v>
      </c>
      <c r="J46" s="169">
        <f>VLOOKUP(A46,'201213'!$A$1:$AQ$180,38,FALSE)</f>
        <v>7.7</v>
      </c>
      <c r="K46" s="169">
        <f>VLOOKUP(A46,'201213'!$A$1:$AQ$180,39,FALSE)</f>
        <v>9.3000000000000007</v>
      </c>
      <c r="L46" s="169">
        <f>VLOOKUP(A46,'201314'!$A$1:$AQ$180,38,FALSE)</f>
        <v>9.3000000000000007</v>
      </c>
      <c r="M46" s="169">
        <f>VLOOKUP(A46,'201314'!$A$1:$AQ$180,39,FALSE)</f>
        <v>10.199999999999999</v>
      </c>
      <c r="N46" s="55">
        <v>9.3000000000000007</v>
      </c>
      <c r="O46" s="55">
        <v>10.199999999999999</v>
      </c>
    </row>
    <row r="47" spans="1:15">
      <c r="A47" s="72" t="s">
        <v>312</v>
      </c>
      <c r="B47" s="169">
        <f>VLOOKUP(A47,'200809'!$A$1:$AQ$180,38,FALSE)</f>
        <v>8.4</v>
      </c>
      <c r="C47" s="169">
        <f>VLOOKUP(A47,'200809'!$A$1:$AQ$180,39,FALSE)</f>
        <v>9.6999999999999993</v>
      </c>
      <c r="D47" s="169">
        <f>VLOOKUP(A47,'200910'!$A$1:$AQ$180,38,FALSE)</f>
        <v>4.9000000000000004</v>
      </c>
      <c r="E47" s="169">
        <f>VLOOKUP(A47,'200910'!$A$1:$AQ$180,39,FALSE)</f>
        <v>8.9</v>
      </c>
      <c r="F47" s="169">
        <f>VLOOKUP(A47,'201011'!$A$1:$AQ$180,38,FALSE)</f>
        <v>5.8</v>
      </c>
      <c r="G47" s="169">
        <f>VLOOKUP(A47,'201011'!$A$1:$AQ$180,39,FALSE)</f>
        <v>10.4</v>
      </c>
      <c r="H47" s="169">
        <f>VLOOKUP(A47,'201112'!$A$1:$AQ$180,38,FALSE)</f>
        <v>4</v>
      </c>
      <c r="I47" s="169">
        <f>VLOOKUP(A47,'201112'!$A$1:$AQ$180,39,FALSE)</f>
        <v>8.1999999999999993</v>
      </c>
      <c r="J47" s="169">
        <f>VLOOKUP(A47,'201213'!$A$1:$AQ$180,38,FALSE)</f>
        <v>5.8</v>
      </c>
      <c r="K47" s="169">
        <f>VLOOKUP(A47,'201213'!$A$1:$AQ$180,39,FALSE)</f>
        <v>7.6</v>
      </c>
      <c r="L47" s="169">
        <f>VLOOKUP(A47,'201314'!$A$1:$AQ$180,38,FALSE)</f>
        <v>9.1999999999999993</v>
      </c>
      <c r="M47" s="169">
        <f>VLOOKUP(A47,'201314'!$A$1:$AQ$180,39,FALSE)</f>
        <v>8.6</v>
      </c>
      <c r="N47" s="55">
        <v>9.1999999999999993</v>
      </c>
      <c r="O47" s="55">
        <v>8.6</v>
      </c>
    </row>
    <row r="48" spans="1:15">
      <c r="A48" s="72" t="s">
        <v>440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>
        <f>VLOOKUP(A48,'201314'!$A$1:$AQ$180,38,FALSE)</f>
        <v>9.1999999999999993</v>
      </c>
      <c r="M48" s="169">
        <f>VLOOKUP(A48,'201314'!$A$1:$AQ$180,39,FALSE)</f>
        <v>9.4</v>
      </c>
      <c r="N48" s="55">
        <v>9.1999999999999993</v>
      </c>
      <c r="O48" s="55">
        <v>9.4</v>
      </c>
    </row>
    <row r="49" spans="1:15">
      <c r="A49" s="72" t="s">
        <v>218</v>
      </c>
      <c r="B49" s="169">
        <f>VLOOKUP(A49,'200809'!$A$1:$AQ$180,38,FALSE)</f>
        <v>8.4</v>
      </c>
      <c r="C49" s="169">
        <f>VLOOKUP(A49,'200809'!$A$1:$AQ$180,39,FALSE)</f>
        <v>10</v>
      </c>
      <c r="D49" s="169">
        <f>VLOOKUP(A49,'200910'!$A$1:$AQ$180,38,FALSE)</f>
        <v>8.1</v>
      </c>
      <c r="E49" s="169">
        <f>VLOOKUP(A49,'200910'!$A$1:$AQ$180,39,FALSE)</f>
        <v>9</v>
      </c>
      <c r="F49" s="169">
        <f>VLOOKUP(A49,'201011'!$A$1:$AQ$180,38,FALSE)</f>
        <v>7.1</v>
      </c>
      <c r="G49" s="169">
        <f>VLOOKUP(A49,'201011'!$A$1:$AQ$180,39,FALSE)</f>
        <v>9.6999999999999993</v>
      </c>
      <c r="H49" s="169">
        <f>VLOOKUP(A49,'201112'!$A$1:$AQ$180,38,FALSE)</f>
        <v>6.5</v>
      </c>
      <c r="I49" s="169">
        <f>VLOOKUP(A49,'201112'!$A$1:$AQ$180,39,FALSE)</f>
        <v>8.5</v>
      </c>
      <c r="J49" s="169">
        <f>VLOOKUP(A49,'201213'!$A$1:$AQ$180,38,FALSE)</f>
        <v>7.4</v>
      </c>
      <c r="K49" s="169">
        <f>VLOOKUP(A49,'201213'!$A$1:$AQ$180,39,FALSE)</f>
        <v>7.4</v>
      </c>
      <c r="L49" s="169">
        <f>VLOOKUP(A49,'201314'!$A$1:$AQ$180,38,FALSE)</f>
        <v>9</v>
      </c>
      <c r="M49" s="169">
        <f>VLOOKUP(A49,'201314'!$A$1:$AQ$180,39,FALSE)</f>
        <v>8.3000000000000007</v>
      </c>
      <c r="N49" s="55">
        <v>9</v>
      </c>
      <c r="O49" s="55">
        <v>8.3000000000000007</v>
      </c>
    </row>
    <row r="50" spans="1:15">
      <c r="A50" s="72" t="s">
        <v>471</v>
      </c>
      <c r="B50" s="169">
        <f>VLOOKUP(A50,'200809'!$A$1:$AQ$180,38,FALSE)</f>
        <v>9</v>
      </c>
      <c r="C50" s="169">
        <f>VLOOKUP(A50,'200809'!$A$1:$AQ$180,39,FALSE)</f>
        <v>8.6999999999999993</v>
      </c>
      <c r="D50" s="169">
        <f>VLOOKUP(A50,'200910'!$A$1:$AQ$180,38,FALSE)</f>
        <v>7.3</v>
      </c>
      <c r="E50" s="169">
        <f>VLOOKUP(A50,'200910'!$A$1:$AQ$180,39,FALSE)</f>
        <v>8.1</v>
      </c>
      <c r="F50" s="169">
        <f>VLOOKUP(A50,'201011'!$A$1:$AQ$180,38,FALSE)</f>
        <v>9.9</v>
      </c>
      <c r="G50" s="169">
        <f>VLOOKUP(A50,'201011'!$A$1:$AQ$180,39,FALSE)</f>
        <v>8.6</v>
      </c>
      <c r="H50" s="169">
        <f>VLOOKUP(A50,'201112'!$A$1:$AQ$180,38,FALSE)</f>
        <v>8.6</v>
      </c>
      <c r="I50" s="169">
        <f>VLOOKUP(A50,'201112'!$A$1:$AQ$180,39,FALSE)</f>
        <v>6.6</v>
      </c>
      <c r="J50" s="169">
        <f>VLOOKUP(A50,'201213'!$A$1:$AQ$180,38,FALSE)</f>
        <v>9.4</v>
      </c>
      <c r="K50" s="169">
        <f>VLOOKUP(A50,'201213'!$A$1:$AQ$180,39,FALSE)</f>
        <v>5.8</v>
      </c>
      <c r="L50" s="169">
        <f>VLOOKUP(A50,'201314'!$A$1:$AQ$180,38,FALSE)</f>
        <v>9</v>
      </c>
      <c r="M50" s="169">
        <f>VLOOKUP(A50,'201314'!$A$1:$AQ$180,39,FALSE)</f>
        <v>6.3</v>
      </c>
      <c r="N50" s="55">
        <v>9</v>
      </c>
      <c r="O50" s="55">
        <v>6.3</v>
      </c>
    </row>
    <row r="51" spans="1:15">
      <c r="A51" s="72" t="s">
        <v>93</v>
      </c>
      <c r="B51" s="169">
        <f>VLOOKUP(A51,'200809'!$A$1:$AQ$180,38,FALSE)</f>
        <v>9</v>
      </c>
      <c r="C51" s="169">
        <f>VLOOKUP(A51,'200809'!$A$1:$AQ$180,39,FALSE)</f>
        <v>10</v>
      </c>
      <c r="D51" s="169">
        <f>VLOOKUP(A51,'200910'!$A$1:$AQ$180,38,FALSE)</f>
        <v>7.9</v>
      </c>
      <c r="E51" s="169">
        <f>VLOOKUP(A51,'200910'!$A$1:$AQ$180,39,FALSE)</f>
        <v>9.6</v>
      </c>
      <c r="F51" s="169">
        <f>VLOOKUP(A51,'201011'!$A$1:$AQ$180,38,FALSE)</f>
        <v>6.7</v>
      </c>
      <c r="G51" s="169">
        <f>VLOOKUP(A51,'201011'!$A$1:$AQ$180,39,FALSE)</f>
        <v>10.4</v>
      </c>
      <c r="H51" s="169">
        <f>VLOOKUP(A51,'201112'!$A$1:$AQ$180,38,FALSE)</f>
        <v>5.4</v>
      </c>
      <c r="I51" s="169">
        <f>VLOOKUP(A51,'201112'!$A$1:$AQ$180,39,FALSE)</f>
        <v>8.9</v>
      </c>
      <c r="J51" s="169">
        <f>VLOOKUP(A51,'201213'!$A$1:$AQ$180,38,FALSE)</f>
        <v>6.9</v>
      </c>
      <c r="K51" s="169">
        <f>VLOOKUP(A51,'201213'!$A$1:$AQ$180,39,FALSE)</f>
        <v>7.9</v>
      </c>
      <c r="L51" s="169">
        <f>VLOOKUP(A51,'201314'!$A$1:$AQ$180,38,FALSE)</f>
        <v>8.9</v>
      </c>
      <c r="M51" s="169">
        <f>VLOOKUP(A51,'201314'!$A$1:$AQ$180,39,FALSE)</f>
        <v>8.8000000000000007</v>
      </c>
      <c r="N51" s="55">
        <v>8.9</v>
      </c>
      <c r="O51" s="55">
        <v>8.8000000000000007</v>
      </c>
    </row>
    <row r="52" spans="1:15">
      <c r="A52" s="72" t="s">
        <v>173</v>
      </c>
      <c r="B52" s="169">
        <f>VLOOKUP(A52,'200809'!$A$1:$AQ$180,38,FALSE)</f>
        <v>9.6</v>
      </c>
      <c r="C52" s="169">
        <f>VLOOKUP(A52,'200809'!$A$1:$AQ$180,39,FALSE)</f>
        <v>8.6</v>
      </c>
      <c r="D52" s="169">
        <f>VLOOKUP(A52,'200910'!$A$1:$AQ$180,38,FALSE)</f>
        <v>8.4</v>
      </c>
      <c r="E52" s="169">
        <f>VLOOKUP(A52,'200910'!$A$1:$AQ$180,39,FALSE)</f>
        <v>7.2</v>
      </c>
      <c r="F52" s="169">
        <f>VLOOKUP(A52,'201011'!$A$1:$AQ$180,38,FALSE)</f>
        <v>9.8000000000000007</v>
      </c>
      <c r="G52" s="169">
        <f>VLOOKUP(A52,'201011'!$A$1:$AQ$180,39,FALSE)</f>
        <v>6.6</v>
      </c>
      <c r="H52" s="169">
        <f>VLOOKUP(A52,'201112'!$A$1:$AQ$180,38,FALSE)</f>
        <v>13.3</v>
      </c>
      <c r="I52" s="169">
        <f>VLOOKUP(A52,'201112'!$A$1:$AQ$180,39,FALSE)</f>
        <v>5.7</v>
      </c>
      <c r="J52" s="169">
        <f>VLOOKUP(A52,'201213'!$A$1:$AQ$180,38,FALSE)</f>
        <v>5.6</v>
      </c>
      <c r="K52" s="169">
        <f>VLOOKUP(A52,'201213'!$A$1:$AQ$180,39,FALSE)</f>
        <v>5.9</v>
      </c>
      <c r="L52" s="169">
        <f>VLOOKUP(A52,'201314'!$A$1:$AQ$180,38,FALSE)</f>
        <v>8.9</v>
      </c>
      <c r="M52" s="169">
        <f>VLOOKUP(A52,'201314'!$A$1:$AQ$180,39,FALSE)</f>
        <v>6.6</v>
      </c>
      <c r="N52" s="55">
        <v>8.9</v>
      </c>
      <c r="O52" s="55">
        <v>6.6</v>
      </c>
    </row>
    <row r="53" spans="1:15">
      <c r="A53" s="72" t="s">
        <v>194</v>
      </c>
      <c r="B53" s="169">
        <f>VLOOKUP(A53,'200809'!$A$1:$AQ$180,38,FALSE)</f>
        <v>10</v>
      </c>
      <c r="C53" s="169">
        <f>VLOOKUP(A53,'200809'!$A$1:$AQ$180,39,FALSE)</f>
        <v>11</v>
      </c>
      <c r="D53" s="169">
        <f>VLOOKUP(A53,'200910'!$A$1:$AQ$180,38,FALSE)</f>
        <v>9.1</v>
      </c>
      <c r="E53" s="169">
        <f>VLOOKUP(A53,'200910'!$A$1:$AQ$180,39,FALSE)</f>
        <v>10.4</v>
      </c>
      <c r="F53" s="169">
        <f>VLOOKUP(A53,'201011'!$A$1:$AQ$180,38,FALSE)</f>
        <v>10.1</v>
      </c>
      <c r="G53" s="169">
        <f>VLOOKUP(A53,'201011'!$A$1:$AQ$180,39,FALSE)</f>
        <v>11.1</v>
      </c>
      <c r="H53" s="169">
        <f>VLOOKUP(A53,'201112'!$A$1:$AQ$180,38,FALSE)</f>
        <v>9.6999999999999993</v>
      </c>
      <c r="I53" s="169">
        <f>VLOOKUP(A53,'201112'!$A$1:$AQ$180,39,FALSE)</f>
        <v>9.6999999999999993</v>
      </c>
      <c r="J53" s="169">
        <f>VLOOKUP(A53,'201213'!$A$1:$AQ$180,38,FALSE)</f>
        <v>8.8000000000000007</v>
      </c>
      <c r="K53" s="169">
        <f>VLOOKUP(A53,'201213'!$A$1:$AQ$180,39,FALSE)</f>
        <v>8.8000000000000007</v>
      </c>
      <c r="L53" s="169">
        <f>VLOOKUP(A53,'201314'!$A$1:$AQ$180,38,FALSE)</f>
        <v>8.8000000000000007</v>
      </c>
      <c r="M53" s="169">
        <f>VLOOKUP(A53,'201314'!$A$1:$AQ$180,39,FALSE)</f>
        <v>9.5</v>
      </c>
      <c r="N53" s="55">
        <v>8.8000000000000007</v>
      </c>
      <c r="O53" s="55">
        <v>9.5</v>
      </c>
    </row>
    <row r="54" spans="1:15">
      <c r="A54" s="72" t="s">
        <v>254</v>
      </c>
      <c r="B54" s="169">
        <f>VLOOKUP(A54,'200809'!$A$1:$AQ$180,38,FALSE)</f>
        <v>11.7</v>
      </c>
      <c r="C54" s="169">
        <f>VLOOKUP(A54,'200809'!$A$1:$AQ$180,39,FALSE)</f>
        <v>10.199999999999999</v>
      </c>
      <c r="D54" s="169">
        <f>VLOOKUP(A54,'200910'!$A$1:$AQ$180,38,FALSE)</f>
        <v>11.4</v>
      </c>
      <c r="E54" s="169">
        <f>VLOOKUP(A54,'200910'!$A$1:$AQ$180,39,FALSE)</f>
        <v>9.6999999999999993</v>
      </c>
      <c r="F54" s="169">
        <f>VLOOKUP(A54,'201011'!$A$1:$AQ$180,38,FALSE)</f>
        <v>13.4</v>
      </c>
      <c r="G54" s="169">
        <f>VLOOKUP(A54,'201011'!$A$1:$AQ$180,39,FALSE)</f>
        <v>10.5</v>
      </c>
      <c r="H54" s="169">
        <f>VLOOKUP(A54,'201112'!$A$1:$AQ$180,38,FALSE)</f>
        <v>13</v>
      </c>
      <c r="I54" s="169">
        <f>VLOOKUP(A54,'201112'!$A$1:$AQ$180,39,FALSE)</f>
        <v>9.4</v>
      </c>
      <c r="J54" s="169">
        <f>VLOOKUP(A54,'201213'!$A$1:$AQ$180,38,FALSE)</f>
        <v>9.5</v>
      </c>
      <c r="K54" s="169">
        <f>VLOOKUP(A54,'201213'!$A$1:$AQ$180,39,FALSE)</f>
        <v>7.5</v>
      </c>
      <c r="L54" s="169">
        <f>VLOOKUP(A54,'201314'!$A$1:$AQ$180,38,FALSE)</f>
        <v>8.8000000000000007</v>
      </c>
      <c r="M54" s="169">
        <f>VLOOKUP(A54,'201314'!$A$1:$AQ$180,39,FALSE)</f>
        <v>8.4</v>
      </c>
      <c r="N54" s="55">
        <v>8.8000000000000007</v>
      </c>
      <c r="O54" s="55">
        <v>8.4</v>
      </c>
    </row>
    <row r="55" spans="1:15">
      <c r="A55" s="72" t="s">
        <v>341</v>
      </c>
      <c r="B55" s="169">
        <f>VLOOKUP(A55,'200809'!$A$1:$AQ$180,38,FALSE)</f>
        <v>11.8</v>
      </c>
      <c r="C55" s="169">
        <f>VLOOKUP(A55,'200809'!$A$1:$AQ$180,39,FALSE)</f>
        <v>9.9</v>
      </c>
      <c r="D55" s="169">
        <f>VLOOKUP(A55,'200910'!$A$1:$AQ$180,38,FALSE)</f>
        <v>8.5</v>
      </c>
      <c r="E55" s="169">
        <f>VLOOKUP(A55,'200910'!$A$1:$AQ$180,39,FALSE)</f>
        <v>9</v>
      </c>
      <c r="F55" s="169">
        <f>VLOOKUP(A55,'201011'!$A$1:$AQ$180,38,FALSE)</f>
        <v>8.3000000000000007</v>
      </c>
      <c r="G55" s="169">
        <f>VLOOKUP(A55,'201011'!$A$1:$AQ$180,39,FALSE)</f>
        <v>9.6</v>
      </c>
      <c r="H55" s="169">
        <f>VLOOKUP(A55,'201112'!$A$1:$AQ$180,38,FALSE)</f>
        <v>8.8000000000000007</v>
      </c>
      <c r="I55" s="169">
        <f>VLOOKUP(A55,'201112'!$A$1:$AQ$180,39,FALSE)</f>
        <v>9.1999999999999993</v>
      </c>
      <c r="J55" s="169">
        <f>VLOOKUP(A55,'201213'!$A$1:$AQ$180,38,FALSE)</f>
        <v>8.3000000000000007</v>
      </c>
      <c r="K55" s="169">
        <f>VLOOKUP(A55,'201213'!$A$1:$AQ$180,39,FALSE)</f>
        <v>8.1999999999999993</v>
      </c>
      <c r="L55" s="169">
        <f>VLOOKUP(A55,'201314'!$A$1:$AQ$180,38,FALSE)</f>
        <v>8.6</v>
      </c>
      <c r="M55" s="169">
        <f>VLOOKUP(A55,'201314'!$A$1:$AQ$180,39,FALSE)</f>
        <v>8.9</v>
      </c>
      <c r="N55" s="55">
        <v>8.6</v>
      </c>
      <c r="O55" s="55">
        <v>8.9</v>
      </c>
    </row>
    <row r="56" spans="1:15">
      <c r="A56" s="72" t="s">
        <v>397</v>
      </c>
      <c r="B56" s="169">
        <f>VLOOKUP(A56,'200809'!$A$1:$AQ$180,38,FALSE)</f>
        <v>12.3</v>
      </c>
      <c r="C56" s="169">
        <f>VLOOKUP(A56,'200809'!$A$1:$AQ$180,39,FALSE)</f>
        <v>11.3</v>
      </c>
      <c r="D56" s="169">
        <f>VLOOKUP(A56,'200910'!$A$1:$AQ$180,38,FALSE)</f>
        <v>11.3</v>
      </c>
      <c r="E56" s="169">
        <f>VLOOKUP(A56,'200910'!$A$1:$AQ$180,39,FALSE)</f>
        <v>10</v>
      </c>
      <c r="F56" s="169">
        <f>VLOOKUP(A56,'201011'!$A$1:$AQ$180,38,FALSE)</f>
        <v>13.5</v>
      </c>
      <c r="G56" s="169">
        <f>VLOOKUP(A56,'201011'!$A$1:$AQ$180,39,FALSE)</f>
        <v>11</v>
      </c>
      <c r="H56" s="169">
        <f>VLOOKUP(A56,'201112'!$A$1:$AQ$180,38,FALSE)</f>
        <v>10.6</v>
      </c>
      <c r="I56" s="169">
        <f>VLOOKUP(A56,'201112'!$A$1:$AQ$180,39,FALSE)</f>
        <v>9.6</v>
      </c>
      <c r="J56" s="169">
        <f>VLOOKUP(A56,'201213'!$A$1:$AQ$180,38,FALSE)</f>
        <v>9.9</v>
      </c>
      <c r="K56" s="169">
        <f>VLOOKUP(A56,'201213'!$A$1:$AQ$180,39,FALSE)</f>
        <v>8.6</v>
      </c>
      <c r="L56" s="169">
        <f>VLOOKUP(A56,'201314'!$A$1:$AQ$180,38,FALSE)</f>
        <v>8.6</v>
      </c>
      <c r="M56" s="169">
        <f>VLOOKUP(A56,'201314'!$A$1:$AQ$180,39,FALSE)</f>
        <v>8.9</v>
      </c>
      <c r="N56" s="55">
        <v>8.6</v>
      </c>
      <c r="O56" s="55">
        <v>8.9</v>
      </c>
    </row>
    <row r="57" spans="1:15">
      <c r="A57" s="72" t="s">
        <v>462</v>
      </c>
      <c r="B57" s="169">
        <f>VLOOKUP(A57,'200809'!$A$1:$AQ$180,38,FALSE)</f>
        <v>10.5</v>
      </c>
      <c r="C57" s="169">
        <f>VLOOKUP(A57,'200809'!$A$1:$AQ$180,39,FALSE)</f>
        <v>10.3</v>
      </c>
      <c r="D57" s="169">
        <f>VLOOKUP(A57,'200910'!$A$1:$AQ$180,38,FALSE)</f>
        <v>11.8</v>
      </c>
      <c r="E57" s="169">
        <f>VLOOKUP(A57,'200910'!$A$1:$AQ$180,39,FALSE)</f>
        <v>12.6</v>
      </c>
      <c r="F57" s="169">
        <f>VLOOKUP(A57,'201011'!$A$1:$AQ$180,38,FALSE)</f>
        <v>12.3</v>
      </c>
      <c r="G57" s="169">
        <f>VLOOKUP(A57,'201011'!$A$1:$AQ$180,39,FALSE)</f>
        <v>10.8</v>
      </c>
      <c r="H57" s="169">
        <f>VLOOKUP(A57,'201112'!$A$1:$AQ$180,38,FALSE)</f>
        <v>8.4</v>
      </c>
      <c r="I57" s="169">
        <f>VLOOKUP(A57,'201112'!$A$1:$AQ$180,39,FALSE)</f>
        <v>8.3000000000000007</v>
      </c>
      <c r="J57" s="169">
        <f>VLOOKUP(A57,'201213'!$A$1:$AQ$180,38,FALSE)</f>
        <v>7.2</v>
      </c>
      <c r="K57" s="169">
        <f>VLOOKUP(A57,'201213'!$A$1:$AQ$180,39,FALSE)</f>
        <v>7.1</v>
      </c>
      <c r="L57" s="169">
        <f>VLOOKUP(A57,'201314'!$A$1:$AQ$180,38,FALSE)</f>
        <v>8.6</v>
      </c>
      <c r="M57" s="169">
        <f>VLOOKUP(A57,'201314'!$A$1:$AQ$180,39,FALSE)</f>
        <v>7.8</v>
      </c>
      <c r="N57" s="55">
        <v>8.6</v>
      </c>
      <c r="O57" s="55">
        <v>7.8</v>
      </c>
    </row>
    <row r="58" spans="1:15">
      <c r="A58" s="72" t="s">
        <v>138</v>
      </c>
      <c r="B58" s="169">
        <f>VLOOKUP(A58,'200809'!$A$1:$AQ$180,38,FALSE)</f>
        <v>9.9</v>
      </c>
      <c r="C58" s="169">
        <f>VLOOKUP(A58,'200809'!$A$1:$AQ$180,39,FALSE)</f>
        <v>13.4</v>
      </c>
      <c r="D58" s="169">
        <f>VLOOKUP(A58,'200910'!$A$1:$AQ$180,38,FALSE)</f>
        <v>7.3</v>
      </c>
      <c r="E58" s="169">
        <f>VLOOKUP(A58,'200910'!$A$1:$AQ$180,39,FALSE)</f>
        <v>13</v>
      </c>
      <c r="F58" s="169">
        <f>VLOOKUP(A58,'201011'!$A$1:$AQ$180,38,FALSE)</f>
        <v>10.5</v>
      </c>
      <c r="G58" s="169">
        <f>VLOOKUP(A58,'201011'!$A$1:$AQ$180,39,FALSE)</f>
        <v>13.8</v>
      </c>
      <c r="H58" s="169">
        <f>VLOOKUP(A58,'201112'!$A$1:$AQ$180,38,FALSE)</f>
        <v>9.9</v>
      </c>
      <c r="I58" s="169">
        <f>VLOOKUP(A58,'201112'!$A$1:$AQ$180,39,FALSE)</f>
        <v>11.7</v>
      </c>
      <c r="J58" s="169">
        <f>VLOOKUP(A58,'201213'!$A$1:$AQ$180,38,FALSE)</f>
        <v>11.2</v>
      </c>
      <c r="K58" s="169">
        <f>VLOOKUP(A58,'201213'!$A$1:$AQ$180,39,FALSE)</f>
        <v>10.199999999999999</v>
      </c>
      <c r="L58" s="169">
        <f>VLOOKUP(A58,'201314'!$A$1:$AQ$180,38,FALSE)</f>
        <v>8.5</v>
      </c>
      <c r="M58" s="169">
        <f>VLOOKUP(A58,'201314'!$A$1:$AQ$180,39,FALSE)</f>
        <v>11.1</v>
      </c>
      <c r="N58" s="55">
        <v>8.5</v>
      </c>
      <c r="O58" s="55">
        <v>11.1</v>
      </c>
    </row>
    <row r="59" spans="1:15">
      <c r="A59" s="72" t="s">
        <v>144</v>
      </c>
      <c r="B59" s="169">
        <f>VLOOKUP(A59,'200809'!$A$1:$AQ$180,38,FALSE)</f>
        <v>9.1999999999999993</v>
      </c>
      <c r="C59" s="169">
        <f>VLOOKUP(A59,'200809'!$A$1:$AQ$180,39,FALSE)</f>
        <v>9</v>
      </c>
      <c r="D59" s="169">
        <f>VLOOKUP(A59,'200910'!$A$1:$AQ$180,38,FALSE)</f>
        <v>9.3000000000000007</v>
      </c>
      <c r="E59" s="169">
        <f>VLOOKUP(A59,'200910'!$A$1:$AQ$180,39,FALSE)</f>
        <v>8.1</v>
      </c>
      <c r="F59" s="169">
        <f>VLOOKUP(A59,'201011'!$A$1:$AQ$180,38,FALSE)</f>
        <v>8.1999999999999993</v>
      </c>
      <c r="G59" s="169">
        <f>VLOOKUP(A59,'201011'!$A$1:$AQ$180,39,FALSE)</f>
        <v>9.4</v>
      </c>
      <c r="H59" s="169">
        <f>VLOOKUP(A59,'201112'!$A$1:$AQ$180,38,FALSE)</f>
        <v>8.1999999999999993</v>
      </c>
      <c r="I59" s="169">
        <f>VLOOKUP(A59,'201112'!$A$1:$AQ$180,39,FALSE)</f>
        <v>7.8</v>
      </c>
      <c r="J59" s="169">
        <f>VLOOKUP(A59,'201213'!$A$1:$AQ$180,38,FALSE)</f>
        <v>9.3000000000000007</v>
      </c>
      <c r="K59" s="169">
        <f>VLOOKUP(A59,'201213'!$A$1:$AQ$180,39,FALSE)</f>
        <v>7.2</v>
      </c>
      <c r="L59" s="169">
        <f>VLOOKUP(A59,'201314'!$A$1:$AQ$180,38,FALSE)</f>
        <v>8.5</v>
      </c>
      <c r="M59" s="169">
        <f>VLOOKUP(A59,'201314'!$A$1:$AQ$180,39,FALSE)</f>
        <v>7.5</v>
      </c>
      <c r="N59" s="55">
        <v>8.5</v>
      </c>
      <c r="O59" s="55">
        <v>7.5</v>
      </c>
    </row>
    <row r="60" spans="1:15">
      <c r="A60" s="72" t="s">
        <v>161</v>
      </c>
      <c r="B60" s="169">
        <f>VLOOKUP(A60,'200809'!$A$1:$AQ$180,38,FALSE)</f>
        <v>15</v>
      </c>
      <c r="C60" s="169">
        <f>VLOOKUP(A60,'200809'!$A$1:$AQ$180,39,FALSE)</f>
        <v>12.3</v>
      </c>
      <c r="D60" s="169">
        <f>VLOOKUP(A60,'200910'!$A$1:$AQ$180,38,FALSE)</f>
        <v>12.7</v>
      </c>
      <c r="E60" s="169">
        <f>VLOOKUP(A60,'200910'!$A$1:$AQ$180,39,FALSE)</f>
        <v>11.4</v>
      </c>
      <c r="F60" s="169">
        <f>VLOOKUP(A60,'201011'!$A$1:$AQ$180,38,FALSE)</f>
        <v>12.2</v>
      </c>
      <c r="G60" s="169">
        <f>VLOOKUP(A60,'201011'!$A$1:$AQ$180,39,FALSE)</f>
        <v>12.4</v>
      </c>
      <c r="H60" s="169">
        <f>VLOOKUP(A60,'201112'!$A$1:$AQ$180,38,FALSE)</f>
        <v>10.9</v>
      </c>
      <c r="I60" s="169">
        <f>VLOOKUP(A60,'201112'!$A$1:$AQ$180,39,FALSE)</f>
        <v>10.8</v>
      </c>
      <c r="J60" s="169">
        <f>VLOOKUP(A60,'201213'!$A$1:$AQ$180,38,FALSE)</f>
        <v>7.5</v>
      </c>
      <c r="K60" s="169">
        <f>VLOOKUP(A60,'201213'!$A$1:$AQ$180,39,FALSE)</f>
        <v>9</v>
      </c>
      <c r="L60" s="169">
        <f>VLOOKUP(A60,'201314'!$A$1:$AQ$180,38,FALSE)</f>
        <v>8.5</v>
      </c>
      <c r="M60" s="169">
        <f>VLOOKUP(A60,'201314'!$A$1:$AQ$180,39,FALSE)</f>
        <v>9.5</v>
      </c>
      <c r="N60" s="55">
        <v>8.5</v>
      </c>
      <c r="O60" s="55">
        <v>9.5</v>
      </c>
    </row>
    <row r="61" spans="1:15">
      <c r="A61" s="72" t="s">
        <v>209</v>
      </c>
      <c r="B61" s="169">
        <f>VLOOKUP(A61,'200809'!$A$1:$AQ$180,38,FALSE)</f>
        <v>11.4</v>
      </c>
      <c r="C61" s="169">
        <f>VLOOKUP(A61,'200809'!$A$1:$AQ$180,39,FALSE)</f>
        <v>9.5</v>
      </c>
      <c r="D61" s="169">
        <f>VLOOKUP(A61,'200910'!$A$1:$AQ$180,38,FALSE)</f>
        <v>10.9</v>
      </c>
      <c r="E61" s="169">
        <f>VLOOKUP(A61,'200910'!$A$1:$AQ$180,39,FALSE)</f>
        <v>8.9</v>
      </c>
      <c r="F61" s="169">
        <f>VLOOKUP(A61,'201011'!$A$1:$AQ$180,38,FALSE)</f>
        <v>10.4</v>
      </c>
      <c r="G61" s="169">
        <f>VLOOKUP(A61,'201011'!$A$1:$AQ$180,39,FALSE)</f>
        <v>9.4</v>
      </c>
      <c r="H61" s="169">
        <f>VLOOKUP(A61,'201112'!$A$1:$AQ$180,38,FALSE)</f>
        <v>11.2</v>
      </c>
      <c r="I61" s="169">
        <f>VLOOKUP(A61,'201112'!$A$1:$AQ$180,39,FALSE)</f>
        <v>8.3000000000000007</v>
      </c>
      <c r="J61" s="169">
        <f>VLOOKUP(A61,'201213'!$A$1:$AQ$180,38,FALSE)</f>
        <v>7.7</v>
      </c>
      <c r="K61" s="169">
        <f>VLOOKUP(A61,'201213'!$A$1:$AQ$180,39,FALSE)</f>
        <v>7.7</v>
      </c>
      <c r="L61" s="169">
        <f>VLOOKUP(A61,'201314'!$A$1:$AQ$180,38,FALSE)</f>
        <v>8.5</v>
      </c>
      <c r="M61" s="169">
        <f>VLOOKUP(A61,'201314'!$A$1:$AQ$180,39,FALSE)</f>
        <v>8.3000000000000007</v>
      </c>
      <c r="N61" s="55">
        <v>8.5</v>
      </c>
      <c r="O61" s="55">
        <v>8.3000000000000007</v>
      </c>
    </row>
    <row r="62" spans="1:15">
      <c r="A62" s="72" t="s">
        <v>391</v>
      </c>
      <c r="B62" s="169">
        <f>VLOOKUP(A62,'200809'!$A$1:$AQ$180,38,FALSE)</f>
        <v>8.9</v>
      </c>
      <c r="C62" s="169">
        <f>VLOOKUP(A62,'200809'!$A$1:$AQ$180,39,FALSE)</f>
        <v>9.6</v>
      </c>
      <c r="D62" s="169">
        <f>VLOOKUP(A62,'200910'!$A$1:$AQ$180,38,FALSE)</f>
        <v>8.3000000000000007</v>
      </c>
      <c r="E62" s="169">
        <f>VLOOKUP(A62,'200910'!$A$1:$AQ$180,39,FALSE)</f>
        <v>8.9</v>
      </c>
      <c r="F62" s="169">
        <f>VLOOKUP(A62,'201011'!$A$1:$AQ$180,38,FALSE)</f>
        <v>11.9</v>
      </c>
      <c r="G62" s="169">
        <f>VLOOKUP(A62,'201011'!$A$1:$AQ$180,39,FALSE)</f>
        <v>9.6999999999999993</v>
      </c>
      <c r="H62" s="169">
        <f>VLOOKUP(A62,'201112'!$A$1:$AQ$180,38,FALSE)</f>
        <v>8.1999999999999993</v>
      </c>
      <c r="I62" s="169">
        <f>VLOOKUP(A62,'201112'!$A$1:$AQ$180,39,FALSE)</f>
        <v>8.3000000000000007</v>
      </c>
      <c r="J62" s="169">
        <f>VLOOKUP(A62,'201213'!$A$1:$AQ$180,38,FALSE)</f>
        <v>7.2</v>
      </c>
      <c r="K62" s="169">
        <f>VLOOKUP(A62,'201213'!$A$1:$AQ$180,39,FALSE)</f>
        <v>7.3</v>
      </c>
      <c r="L62" s="169">
        <f>VLOOKUP(A62,'201314'!$A$1:$AQ$180,38,FALSE)</f>
        <v>8.4</v>
      </c>
      <c r="M62" s="169">
        <f>VLOOKUP(A62,'201314'!$A$1:$AQ$180,39,FALSE)</f>
        <v>8.1</v>
      </c>
      <c r="N62" s="55">
        <v>8.4</v>
      </c>
      <c r="O62" s="55">
        <v>8.1</v>
      </c>
    </row>
    <row r="63" spans="1:15">
      <c r="A63" s="72" t="s">
        <v>129</v>
      </c>
      <c r="B63" s="169">
        <f>VLOOKUP(A63,'200809'!$A$1:$AQ$180,38,FALSE)</f>
        <v>12.2</v>
      </c>
      <c r="C63" s="169">
        <f>VLOOKUP(A63,'200809'!$A$1:$AQ$180,39,FALSE)</f>
        <v>13</v>
      </c>
      <c r="D63" s="169">
        <f>VLOOKUP(A63,'200910'!$A$1:$AQ$180,38,FALSE)</f>
        <v>11.3</v>
      </c>
      <c r="E63" s="169">
        <f>VLOOKUP(A63,'200910'!$A$1:$AQ$180,39,FALSE)</f>
        <v>11.8</v>
      </c>
      <c r="F63" s="169">
        <f>VLOOKUP(A63,'201011'!$A$1:$AQ$180,38,FALSE)</f>
        <v>10.5</v>
      </c>
      <c r="G63" s="169">
        <f>VLOOKUP(A63,'201011'!$A$1:$AQ$180,39,FALSE)</f>
        <v>11.9</v>
      </c>
      <c r="H63" s="169">
        <f>VLOOKUP(A63,'201112'!$A$1:$AQ$180,38,FALSE)</f>
        <v>7.7</v>
      </c>
      <c r="I63" s="169">
        <f>VLOOKUP(A63,'201112'!$A$1:$AQ$180,39,FALSE)</f>
        <v>10.1</v>
      </c>
      <c r="J63" s="169">
        <f>VLOOKUP(A63,'201213'!$A$1:$AQ$180,38,FALSE)</f>
        <v>7.7</v>
      </c>
      <c r="K63" s="169">
        <f>VLOOKUP(A63,'201213'!$A$1:$AQ$180,39,FALSE)</f>
        <v>9</v>
      </c>
      <c r="L63" s="169">
        <f>VLOOKUP(A63,'201314'!$A$1:$AQ$180,38,FALSE)</f>
        <v>8.1999999999999993</v>
      </c>
      <c r="M63" s="169">
        <f>VLOOKUP(A63,'201314'!$A$1:$AQ$180,39,FALSE)</f>
        <v>9.5</v>
      </c>
      <c r="N63" s="55">
        <v>8.1999999999999993</v>
      </c>
      <c r="O63" s="55">
        <v>9.5</v>
      </c>
    </row>
    <row r="64" spans="1:15">
      <c r="A64" s="72" t="s">
        <v>477</v>
      </c>
      <c r="B64" s="169">
        <f>VLOOKUP(A64,'200809'!$A$1:$AQ$180,38,FALSE)</f>
        <v>9</v>
      </c>
      <c r="C64" s="169">
        <f>VLOOKUP(A64,'200809'!$A$1:$AQ$180,39,FALSE)</f>
        <v>9.3000000000000007</v>
      </c>
      <c r="D64" s="169">
        <f>VLOOKUP(A64,'200910'!$A$1:$AQ$180,38,FALSE)</f>
        <v>10.8</v>
      </c>
      <c r="E64" s="169">
        <f>VLOOKUP(A64,'200910'!$A$1:$AQ$180,39,FALSE)</f>
        <v>9</v>
      </c>
      <c r="F64" s="169">
        <f>VLOOKUP(A64,'201011'!$A$1:$AQ$180,38,FALSE)</f>
        <v>11.4</v>
      </c>
      <c r="G64" s="169">
        <f>VLOOKUP(A64,'201011'!$A$1:$AQ$180,39,FALSE)</f>
        <v>9.8000000000000007</v>
      </c>
      <c r="H64" s="169">
        <f>VLOOKUP(A64,'201112'!$A$1:$AQ$180,38,FALSE)</f>
        <v>8.3000000000000007</v>
      </c>
      <c r="I64" s="169">
        <f>VLOOKUP(A64,'201112'!$A$1:$AQ$180,39,FALSE)</f>
        <v>8</v>
      </c>
      <c r="J64" s="169">
        <f>VLOOKUP(A64,'201213'!$A$1:$AQ$180,38,FALSE)</f>
        <v>8</v>
      </c>
      <c r="K64" s="169">
        <f>VLOOKUP(A64,'201213'!$A$1:$AQ$180,39,FALSE)</f>
        <v>6.5</v>
      </c>
      <c r="L64" s="169">
        <f>VLOOKUP(A64,'201314'!$A$1:$AQ$180,38,FALSE)</f>
        <v>8</v>
      </c>
      <c r="M64" s="169">
        <f>VLOOKUP(A64,'201314'!$A$1:$AQ$180,39,FALSE)</f>
        <v>7.4</v>
      </c>
      <c r="N64" s="55">
        <v>8</v>
      </c>
      <c r="O64" s="55">
        <v>7.4</v>
      </c>
    </row>
    <row r="65" spans="1:15">
      <c r="A65" s="72" t="s">
        <v>71</v>
      </c>
      <c r="B65" s="169">
        <f>VLOOKUP(A65,'200809'!$A$1:$AQ$180,38,FALSE)</f>
        <v>9.3000000000000007</v>
      </c>
      <c r="C65" s="169">
        <f>VLOOKUP(A65,'200809'!$A$1:$AQ$180,39,FALSE)</f>
        <v>9.5</v>
      </c>
      <c r="D65" s="169">
        <f>VLOOKUP(A65,'200910'!$A$1:$AQ$180,38,FALSE)</f>
        <v>11</v>
      </c>
      <c r="E65" s="169">
        <f>VLOOKUP(A65,'200910'!$A$1:$AQ$180,39,FALSE)</f>
        <v>9</v>
      </c>
      <c r="F65" s="169">
        <f>VLOOKUP(A65,'201011'!$A$1:$AQ$180,38,FALSE)</f>
        <v>12.2</v>
      </c>
      <c r="G65" s="169">
        <f>VLOOKUP(A65,'201011'!$A$1:$AQ$180,39,FALSE)</f>
        <v>9.5</v>
      </c>
      <c r="H65" s="169">
        <f>VLOOKUP(A65,'201112'!$A$1:$AQ$180,38,FALSE)</f>
        <v>9.5</v>
      </c>
      <c r="I65" s="169">
        <f>VLOOKUP(A65,'201112'!$A$1:$AQ$180,39,FALSE)</f>
        <v>8.6</v>
      </c>
      <c r="J65" s="169">
        <f>VLOOKUP(A65,'201213'!$A$1:$AQ$180,38,FALSE)</f>
        <v>8.6</v>
      </c>
      <c r="K65" s="169">
        <f>VLOOKUP(A65,'201213'!$A$1:$AQ$180,39,FALSE)</f>
        <v>7.4</v>
      </c>
      <c r="L65" s="169">
        <f>VLOOKUP(A65,'201314'!$A$1:$AQ$180,38,FALSE)</f>
        <v>7.9</v>
      </c>
      <c r="M65" s="169">
        <f>VLOOKUP(A65,'201314'!$A$1:$AQ$180,39,FALSE)</f>
        <v>8.1999999999999993</v>
      </c>
      <c r="N65" s="55">
        <v>7.9</v>
      </c>
      <c r="O65" s="55">
        <v>8.1999999999999993</v>
      </c>
    </row>
    <row r="66" spans="1:15">
      <c r="A66" s="72" t="s">
        <v>141</v>
      </c>
      <c r="B66" s="169">
        <f>VLOOKUP(A66,'200809'!$A$1:$AQ$180,38,FALSE)</f>
        <v>12.3</v>
      </c>
      <c r="C66" s="169">
        <f>VLOOKUP(A66,'200809'!$A$1:$AQ$180,39,FALSE)</f>
        <v>10.5</v>
      </c>
      <c r="D66" s="169">
        <f>VLOOKUP(A66,'200910'!$A$1:$AQ$180,38,FALSE)</f>
        <v>12.7</v>
      </c>
      <c r="E66" s="169">
        <f>VLOOKUP(A66,'200910'!$A$1:$AQ$180,39,FALSE)</f>
        <v>9.9</v>
      </c>
      <c r="F66" s="169">
        <f>VLOOKUP(A66,'201011'!$A$1:$AQ$180,38,FALSE)</f>
        <v>12.8</v>
      </c>
      <c r="G66" s="169">
        <f>VLOOKUP(A66,'201011'!$A$1:$AQ$180,39,FALSE)</f>
        <v>10.9</v>
      </c>
      <c r="H66" s="169">
        <f>VLOOKUP(A66,'201112'!$A$1:$AQ$180,38,FALSE)</f>
        <v>10.6</v>
      </c>
      <c r="I66" s="169">
        <f>VLOOKUP(A66,'201112'!$A$1:$AQ$180,39,FALSE)</f>
        <v>9.4</v>
      </c>
      <c r="J66" s="169">
        <f>VLOOKUP(A66,'201213'!$A$1:$AQ$180,38,FALSE)</f>
        <v>8.9</v>
      </c>
      <c r="K66" s="169">
        <f>VLOOKUP(A66,'201213'!$A$1:$AQ$180,39,FALSE)</f>
        <v>8.6</v>
      </c>
      <c r="L66" s="169">
        <f>VLOOKUP(A66,'201314'!$A$1:$AQ$180,38,FALSE)</f>
        <v>7.9</v>
      </c>
      <c r="M66" s="169">
        <f>VLOOKUP(A66,'201314'!$A$1:$AQ$180,39,FALSE)</f>
        <v>8.6999999999999993</v>
      </c>
      <c r="N66" s="55">
        <v>7.9</v>
      </c>
      <c r="O66" s="55">
        <v>8.6999999999999993</v>
      </c>
    </row>
    <row r="67" spans="1:15">
      <c r="A67" s="72" t="s">
        <v>179</v>
      </c>
      <c r="B67" s="169">
        <f>VLOOKUP(A67,'200809'!$A$1:$AQ$180,38,FALSE)</f>
        <v>8</v>
      </c>
      <c r="C67" s="169">
        <f>VLOOKUP(A67,'200809'!$A$1:$AQ$180,39,FALSE)</f>
        <v>8.6</v>
      </c>
      <c r="D67" s="169">
        <f>VLOOKUP(A67,'200910'!$A$1:$AQ$180,38,FALSE)</f>
        <v>8.1999999999999993</v>
      </c>
      <c r="E67" s="169">
        <f>VLOOKUP(A67,'200910'!$A$1:$AQ$180,39,FALSE)</f>
        <v>8.3000000000000007</v>
      </c>
      <c r="F67" s="169">
        <f>VLOOKUP(A67,'201011'!$A$1:$AQ$180,38,FALSE)</f>
        <v>8</v>
      </c>
      <c r="G67" s="169">
        <f>VLOOKUP(A67,'201011'!$A$1:$AQ$180,39,FALSE)</f>
        <v>8.4</v>
      </c>
      <c r="H67" s="169">
        <f>VLOOKUP(A67,'201112'!$A$1:$AQ$180,38,FALSE)</f>
        <v>6.8</v>
      </c>
      <c r="I67" s="169">
        <f>VLOOKUP(A67,'201112'!$A$1:$AQ$180,39,FALSE)</f>
        <v>7.2</v>
      </c>
      <c r="J67" s="169">
        <f>VLOOKUP(A67,'201213'!$A$1:$AQ$180,38,FALSE)</f>
        <v>7.2</v>
      </c>
      <c r="K67" s="169">
        <f>VLOOKUP(A67,'201213'!$A$1:$AQ$180,39,FALSE)</f>
        <v>6.7</v>
      </c>
      <c r="L67" s="169">
        <f>VLOOKUP(A67,'201314'!$A$1:$AQ$180,38,FALSE)</f>
        <v>7.8</v>
      </c>
      <c r="M67" s="169">
        <f>VLOOKUP(A67,'201314'!$A$1:$AQ$180,39,FALSE)</f>
        <v>7.9</v>
      </c>
      <c r="N67" s="55">
        <v>7.8</v>
      </c>
      <c r="O67" s="55">
        <v>7.9</v>
      </c>
    </row>
    <row r="68" spans="1:15">
      <c r="A68" s="72" t="s">
        <v>126</v>
      </c>
      <c r="B68" s="169">
        <f>VLOOKUP(A68,'200809'!$A$1:$AQ$180,38,FALSE)</f>
        <v>9.5</v>
      </c>
      <c r="C68" s="169">
        <f>VLOOKUP(A68,'200809'!$A$1:$AQ$180,39,FALSE)</f>
        <v>9.8000000000000007</v>
      </c>
      <c r="D68" s="169">
        <f>VLOOKUP(A68,'200910'!$A$1:$AQ$180,38,FALSE)</f>
        <v>10.7</v>
      </c>
      <c r="E68" s="169">
        <f>VLOOKUP(A68,'200910'!$A$1:$AQ$180,39,FALSE)</f>
        <v>9.1</v>
      </c>
      <c r="F68" s="169">
        <f>VLOOKUP(A68,'201011'!$A$1:$AQ$180,38,FALSE)</f>
        <v>11.6</v>
      </c>
      <c r="G68" s="169">
        <f>VLOOKUP(A68,'201011'!$A$1:$AQ$180,39,FALSE)</f>
        <v>10</v>
      </c>
      <c r="H68" s="169">
        <f>VLOOKUP(A68,'201112'!$A$1:$AQ$180,38,FALSE)</f>
        <v>7.9</v>
      </c>
      <c r="I68" s="169">
        <f>VLOOKUP(A68,'201112'!$A$1:$AQ$180,39,FALSE)</f>
        <v>8.3000000000000007</v>
      </c>
      <c r="J68" s="169">
        <f>VLOOKUP(A68,'201213'!$A$1:$AQ$180,38,FALSE)</f>
        <v>7.4</v>
      </c>
      <c r="K68" s="169">
        <f>VLOOKUP(A68,'201213'!$A$1:$AQ$180,39,FALSE)</f>
        <v>7.9</v>
      </c>
      <c r="L68" s="169">
        <f>VLOOKUP(A68,'201314'!$A$1:$AQ$180,38,FALSE)</f>
        <v>7.7</v>
      </c>
      <c r="M68" s="169">
        <f>VLOOKUP(A68,'201314'!$A$1:$AQ$180,39,FALSE)</f>
        <v>8.6</v>
      </c>
      <c r="N68" s="55">
        <v>7.7</v>
      </c>
      <c r="O68" s="55">
        <v>8.6</v>
      </c>
    </row>
    <row r="69" spans="1:15">
      <c r="A69" s="75" t="s">
        <v>221</v>
      </c>
      <c r="B69" s="169">
        <f>VLOOKUP(A69,'200809'!$A$1:$AQ$180,38,FALSE)</f>
        <v>11.7</v>
      </c>
      <c r="C69" s="169">
        <f>VLOOKUP(A69,'200809'!$A$1:$AQ$180,39,FALSE)</f>
        <v>9.9</v>
      </c>
      <c r="D69" s="169">
        <f>VLOOKUP(A69,'200910'!$A$1:$AQ$180,38,FALSE)</f>
        <v>11.1</v>
      </c>
      <c r="E69" s="169">
        <f>VLOOKUP(A69,'200910'!$A$1:$AQ$180,39,FALSE)</f>
        <v>9.1</v>
      </c>
      <c r="F69" s="169">
        <f>VLOOKUP(A69,'201011'!$A$1:$AQ$180,38,FALSE)</f>
        <v>8.5</v>
      </c>
      <c r="G69" s="169">
        <f>VLOOKUP(A69,'201011'!$A$1:$AQ$180,39,FALSE)</f>
        <v>9.6</v>
      </c>
      <c r="H69" s="169">
        <f>VLOOKUP(A69,'201112'!$A$1:$AQ$180,38,FALSE)</f>
        <v>8</v>
      </c>
      <c r="I69" s="169">
        <f>VLOOKUP(A69,'201112'!$A$1:$AQ$180,39,FALSE)</f>
        <v>8.6999999999999993</v>
      </c>
      <c r="J69" s="169">
        <f>VLOOKUP(A69,'201213'!$A$1:$AQ$180,38,FALSE)</f>
        <v>6.6</v>
      </c>
      <c r="K69" s="169">
        <f>VLOOKUP(A69,'201213'!$A$1:$AQ$180,39,FALSE)</f>
        <v>8</v>
      </c>
      <c r="L69" s="169">
        <f>VLOOKUP(A69,'201314'!$A$1:$AQ$180,38,FALSE)</f>
        <v>7.7</v>
      </c>
      <c r="M69" s="169">
        <f>VLOOKUP(A69,'201314'!$A$1:$AQ$180,39,FALSE)</f>
        <v>8.3000000000000007</v>
      </c>
      <c r="N69" s="55">
        <v>7.7</v>
      </c>
      <c r="O69" s="55">
        <v>8.3000000000000007</v>
      </c>
    </row>
    <row r="70" spans="1:15">
      <c r="A70" s="72" t="s">
        <v>294</v>
      </c>
      <c r="B70" s="169">
        <f>VLOOKUP(A70,'200809'!$A$1:$AQ$180,38,FALSE)</f>
        <v>8.4</v>
      </c>
      <c r="C70" s="169">
        <f>VLOOKUP(A70,'200809'!$A$1:$AQ$180,39,FALSE)</f>
        <v>9.9</v>
      </c>
      <c r="D70" s="169">
        <f>VLOOKUP(A70,'200910'!$A$1:$AQ$180,38,FALSE)</f>
        <v>6.7</v>
      </c>
      <c r="E70" s="169">
        <f>VLOOKUP(A70,'200910'!$A$1:$AQ$180,39,FALSE)</f>
        <v>9</v>
      </c>
      <c r="F70" s="169">
        <f>VLOOKUP(A70,'201011'!$A$1:$AQ$180,38,FALSE)</f>
        <v>7.2</v>
      </c>
      <c r="G70" s="169">
        <f>VLOOKUP(A70,'201011'!$A$1:$AQ$180,39,FALSE)</f>
        <v>9.9</v>
      </c>
      <c r="H70" s="169">
        <f>VLOOKUP(A70,'201112'!$A$1:$AQ$180,38,FALSE)</f>
        <v>6.6</v>
      </c>
      <c r="I70" s="169">
        <f>VLOOKUP(A70,'201112'!$A$1:$AQ$180,39,FALSE)</f>
        <v>8.5</v>
      </c>
      <c r="J70" s="169">
        <f>VLOOKUP(A70,'201213'!$A$1:$AQ$180,38,FALSE)</f>
        <v>6.2</v>
      </c>
      <c r="K70" s="169">
        <f>VLOOKUP(A70,'201213'!$A$1:$AQ$180,39,FALSE)</f>
        <v>7.4</v>
      </c>
      <c r="L70" s="169">
        <f>VLOOKUP(A70,'201314'!$A$1:$AQ$180,38,FALSE)</f>
        <v>7.7</v>
      </c>
      <c r="M70" s="169">
        <f>VLOOKUP(A70,'201314'!$A$1:$AQ$180,39,FALSE)</f>
        <v>8.1999999999999993</v>
      </c>
      <c r="N70" s="55">
        <v>7.7</v>
      </c>
      <c r="O70" s="55">
        <v>8.1999999999999993</v>
      </c>
    </row>
    <row r="71" spans="1:15">
      <c r="A71" s="72" t="s">
        <v>65</v>
      </c>
      <c r="B71" s="169">
        <f>VLOOKUP(A71,'200809'!$A$1:$AQ$180,38,FALSE)</f>
        <v>7.4</v>
      </c>
      <c r="C71" s="169">
        <f>VLOOKUP(A71,'200809'!$A$1:$AQ$180,39,FALSE)</f>
        <v>9.5</v>
      </c>
      <c r="D71" s="169">
        <f>VLOOKUP(A71,'200910'!$A$1:$AQ$180,38,FALSE)</f>
        <v>7.3</v>
      </c>
      <c r="E71" s="169">
        <f>VLOOKUP(A71,'200910'!$A$1:$AQ$180,39,FALSE)</f>
        <v>8.6</v>
      </c>
      <c r="F71" s="169">
        <f>VLOOKUP(A71,'201011'!$A$1:$AQ$180,38,FALSE)</f>
        <v>8.3000000000000007</v>
      </c>
      <c r="G71" s="169">
        <f>VLOOKUP(A71,'201011'!$A$1:$AQ$180,39,FALSE)</f>
        <v>9.3000000000000007</v>
      </c>
      <c r="H71" s="169">
        <f>VLOOKUP(A71,'201112'!$A$1:$AQ$180,38,FALSE)</f>
        <v>6.9</v>
      </c>
      <c r="I71" s="169">
        <f>VLOOKUP(A71,'201112'!$A$1:$AQ$180,39,FALSE)</f>
        <v>8</v>
      </c>
      <c r="J71" s="169">
        <f>VLOOKUP(A71,'201213'!$A$1:$AQ$180,38,FALSE)</f>
        <v>5.8</v>
      </c>
      <c r="K71" s="169">
        <f>VLOOKUP(A71,'201213'!$A$1:$AQ$180,39,FALSE)</f>
        <v>7.4</v>
      </c>
      <c r="L71" s="169">
        <f>VLOOKUP(A71,'201314'!$A$1:$AQ$180,38,FALSE)</f>
        <v>7.6</v>
      </c>
      <c r="M71" s="169">
        <f>VLOOKUP(A71,'201314'!$A$1:$AQ$180,39,FALSE)</f>
        <v>8</v>
      </c>
      <c r="N71" s="55">
        <v>7.6</v>
      </c>
      <c r="O71" s="55">
        <v>8</v>
      </c>
    </row>
    <row r="72" spans="1:15">
      <c r="A72" s="72" t="s">
        <v>269</v>
      </c>
      <c r="B72" s="169">
        <f>VLOOKUP(A72,'200809'!$A$1:$AQ$180,38,FALSE)</f>
        <v>11</v>
      </c>
      <c r="C72" s="169">
        <f>VLOOKUP(A72,'200809'!$A$1:$AQ$180,39,FALSE)</f>
        <v>11.1</v>
      </c>
      <c r="D72" s="169">
        <f>VLOOKUP(A72,'200910'!$A$1:$AQ$180,38,FALSE)</f>
        <v>9.4</v>
      </c>
      <c r="E72" s="169">
        <f>VLOOKUP(A72,'200910'!$A$1:$AQ$180,39,FALSE)</f>
        <v>10.1</v>
      </c>
      <c r="F72" s="169">
        <f>VLOOKUP(A72,'201011'!$A$1:$AQ$180,38,FALSE)</f>
        <v>10.3</v>
      </c>
      <c r="G72" s="169">
        <f>VLOOKUP(A72,'201011'!$A$1:$AQ$180,39,FALSE)</f>
        <v>10.8</v>
      </c>
      <c r="H72" s="169">
        <f>VLOOKUP(A72,'201112'!$A$1:$AQ$180,38,FALSE)</f>
        <v>9.5</v>
      </c>
      <c r="I72" s="169">
        <f>VLOOKUP(A72,'201112'!$A$1:$AQ$180,39,FALSE)</f>
        <v>10</v>
      </c>
      <c r="J72" s="169">
        <f>VLOOKUP(A72,'201213'!$A$1:$AQ$180,38,FALSE)</f>
        <v>7.8</v>
      </c>
      <c r="K72" s="169">
        <f>VLOOKUP(A72,'201213'!$A$1:$AQ$180,39,FALSE)</f>
        <v>8.3000000000000007</v>
      </c>
      <c r="L72" s="169">
        <f>VLOOKUP(A72,'201314'!$A$1:$AQ$180,38,FALSE)</f>
        <v>7.6</v>
      </c>
      <c r="M72" s="169">
        <f>VLOOKUP(A72,'201314'!$A$1:$AQ$180,39,FALSE)</f>
        <v>9.1999999999999993</v>
      </c>
      <c r="N72" s="55">
        <v>7.6</v>
      </c>
      <c r="O72" s="55">
        <v>9.1999999999999993</v>
      </c>
    </row>
    <row r="73" spans="1:15">
      <c r="A73" s="72" t="s">
        <v>68</v>
      </c>
      <c r="B73" s="169">
        <f>VLOOKUP(A73,'200809'!$A$1:$AQ$180,38,FALSE)</f>
        <v>12.9</v>
      </c>
      <c r="C73" s="169">
        <f>VLOOKUP(A73,'200809'!$A$1:$AQ$180,39,FALSE)</f>
        <v>11.1</v>
      </c>
      <c r="D73" s="169">
        <f>VLOOKUP(A73,'200910'!$A$1:$AQ$180,38,FALSE)</f>
        <v>11.5</v>
      </c>
      <c r="E73" s="169">
        <f>VLOOKUP(A73,'200910'!$A$1:$AQ$180,39,FALSE)</f>
        <v>10.1</v>
      </c>
      <c r="F73" s="169">
        <f>VLOOKUP(A73,'201011'!$A$1:$AQ$180,38,FALSE)</f>
        <v>10.9</v>
      </c>
      <c r="G73" s="169">
        <f>VLOOKUP(A73,'201011'!$A$1:$AQ$180,39,FALSE)</f>
        <v>10.9</v>
      </c>
      <c r="H73" s="169">
        <f>VLOOKUP(A73,'201112'!$A$1:$AQ$180,38,FALSE)</f>
        <v>7.5</v>
      </c>
      <c r="I73" s="169">
        <f>VLOOKUP(A73,'201112'!$A$1:$AQ$180,39,FALSE)</f>
        <v>9</v>
      </c>
      <c r="J73" s="169">
        <f>VLOOKUP(A73,'201213'!$A$1:$AQ$180,38,FALSE)</f>
        <v>7.2</v>
      </c>
      <c r="K73" s="169">
        <f>VLOOKUP(A73,'201213'!$A$1:$AQ$180,39,FALSE)</f>
        <v>8.1999999999999993</v>
      </c>
      <c r="L73" s="169">
        <f>VLOOKUP(A73,'201314'!$A$1:$AQ$180,38,FALSE)</f>
        <v>7.5</v>
      </c>
      <c r="M73" s="169">
        <f>VLOOKUP(A73,'201314'!$A$1:$AQ$180,39,FALSE)</f>
        <v>8.6999999999999993</v>
      </c>
      <c r="N73" s="55">
        <v>7.5</v>
      </c>
      <c r="O73" s="55">
        <v>8.6999999999999993</v>
      </c>
    </row>
    <row r="74" spans="1:15">
      <c r="A74" s="72" t="s">
        <v>406</v>
      </c>
      <c r="B74" s="169">
        <f>VLOOKUP(A74,'200809'!$A$1:$AQ$180,38,FALSE)</f>
        <v>12.1</v>
      </c>
      <c r="C74" s="169">
        <f>VLOOKUP(A74,'200809'!$A$1:$AQ$180,39,FALSE)</f>
        <v>10.6</v>
      </c>
      <c r="D74" s="169">
        <f>VLOOKUP(A74,'200910'!$A$1:$AQ$180,38,FALSE)</f>
        <v>8.6</v>
      </c>
      <c r="E74" s="169">
        <f>VLOOKUP(A74,'200910'!$A$1:$AQ$180,39,FALSE)</f>
        <v>9.6</v>
      </c>
      <c r="F74" s="169">
        <f>VLOOKUP(A74,'201011'!$A$1:$AQ$180,38,FALSE)</f>
        <v>8.4</v>
      </c>
      <c r="G74" s="169">
        <f>VLOOKUP(A74,'201011'!$A$1:$AQ$180,39,FALSE)</f>
        <v>10.1</v>
      </c>
      <c r="H74" s="169">
        <f>VLOOKUP(A74,'201112'!$A$1:$AQ$180,38,FALSE)</f>
        <v>6.3</v>
      </c>
      <c r="I74" s="169">
        <f>VLOOKUP(A74,'201112'!$A$1:$AQ$180,39,FALSE)</f>
        <v>8.8000000000000007</v>
      </c>
      <c r="J74" s="169">
        <f>VLOOKUP(A74,'201213'!$A$1:$AQ$180,38,FALSE)</f>
        <v>6.4</v>
      </c>
      <c r="K74" s="169">
        <f>VLOOKUP(A74,'201213'!$A$1:$AQ$180,39,FALSE)</f>
        <v>7.8</v>
      </c>
      <c r="L74" s="169">
        <f>VLOOKUP(A74,'201314'!$A$1:$AQ$180,38,FALSE)</f>
        <v>7.5</v>
      </c>
      <c r="M74" s="169">
        <f>VLOOKUP(A74,'201314'!$A$1:$AQ$180,39,FALSE)</f>
        <v>8.6</v>
      </c>
      <c r="N74" s="55">
        <v>7.5</v>
      </c>
      <c r="O74" s="55">
        <v>8.6</v>
      </c>
    </row>
    <row r="75" spans="1:15">
      <c r="A75" s="72" t="s">
        <v>170</v>
      </c>
      <c r="B75" s="169">
        <f>VLOOKUP(A75,'200809'!$A$1:$AQ$180,38,FALSE)</f>
        <v>9.4</v>
      </c>
      <c r="C75" s="169">
        <f>VLOOKUP(A75,'200809'!$A$1:$AQ$180,39,FALSE)</f>
        <v>10.4</v>
      </c>
      <c r="D75" s="169">
        <f>VLOOKUP(A75,'200910'!$A$1:$AQ$180,38,FALSE)</f>
        <v>6.9</v>
      </c>
      <c r="E75" s="169">
        <f>VLOOKUP(A75,'200910'!$A$1:$AQ$180,39,FALSE)</f>
        <v>9.6</v>
      </c>
      <c r="F75" s="169">
        <f>VLOOKUP(A75,'201011'!$A$1:$AQ$180,38,FALSE)</f>
        <v>9.8000000000000007</v>
      </c>
      <c r="G75" s="169">
        <f>VLOOKUP(A75,'201011'!$A$1:$AQ$180,39,FALSE)</f>
        <v>10.8</v>
      </c>
      <c r="H75" s="169">
        <f>VLOOKUP(A75,'201112'!$A$1:$AQ$180,38,FALSE)</f>
        <v>7.7</v>
      </c>
      <c r="I75" s="169">
        <f>VLOOKUP(A75,'201112'!$A$1:$AQ$180,39,FALSE)</f>
        <v>9.3000000000000007</v>
      </c>
      <c r="J75" s="169">
        <f>VLOOKUP(A75,'201213'!$A$1:$AQ$180,38,FALSE)</f>
        <v>5.8</v>
      </c>
      <c r="K75" s="169">
        <f>VLOOKUP(A75,'201213'!$A$1:$AQ$180,39,FALSE)</f>
        <v>7.6</v>
      </c>
      <c r="L75" s="169">
        <f>VLOOKUP(A75,'201314'!$A$1:$AQ$180,38,FALSE)</f>
        <v>7.4</v>
      </c>
      <c r="M75" s="169">
        <f>VLOOKUP(A75,'201314'!$A$1:$AQ$180,39,FALSE)</f>
        <v>8.4</v>
      </c>
      <c r="N75" s="55">
        <v>7.4</v>
      </c>
      <c r="O75" s="55">
        <v>8.4</v>
      </c>
    </row>
    <row r="76" spans="1:15">
      <c r="A76" s="72" t="s">
        <v>347</v>
      </c>
      <c r="B76" s="169">
        <f>VLOOKUP(A76,'200809'!$A$1:$AQ$180,38,FALSE)</f>
        <v>7.8</v>
      </c>
      <c r="C76" s="169">
        <f>VLOOKUP(A76,'200809'!$A$1:$AQ$180,39,FALSE)</f>
        <v>6.5</v>
      </c>
      <c r="D76" s="169">
        <f>VLOOKUP(A76,'200910'!$A$1:$AQ$180,38,FALSE)</f>
        <v>7.6</v>
      </c>
      <c r="E76" s="169">
        <f>VLOOKUP(A76,'200910'!$A$1:$AQ$180,39,FALSE)</f>
        <v>6</v>
      </c>
      <c r="F76" s="169">
        <f>VLOOKUP(A76,'201011'!$A$1:$AQ$180,38,FALSE)</f>
        <v>10.7</v>
      </c>
      <c r="G76" s="169">
        <f>VLOOKUP(A76,'201011'!$A$1:$AQ$180,39,FALSE)</f>
        <v>5.5</v>
      </c>
      <c r="H76" s="169">
        <f>VLOOKUP(A76,'201112'!$A$1:$AQ$180,38,FALSE)</f>
        <v>7.4</v>
      </c>
      <c r="I76" s="169">
        <f>VLOOKUP(A76,'201112'!$A$1:$AQ$180,39,FALSE)</f>
        <v>5.0999999999999996</v>
      </c>
      <c r="J76" s="169">
        <f>VLOOKUP(A76,'201213'!$A$1:$AQ$180,38,FALSE)</f>
        <v>8.1</v>
      </c>
      <c r="K76" s="169">
        <f>VLOOKUP(A76,'201213'!$A$1:$AQ$180,39,FALSE)</f>
        <v>5.3</v>
      </c>
      <c r="L76" s="169">
        <f>VLOOKUP(A76,'201314'!$A$1:$AQ$180,38,FALSE)</f>
        <v>7.4</v>
      </c>
      <c r="M76" s="169">
        <f>VLOOKUP(A76,'201314'!$A$1:$AQ$180,39,FALSE)</f>
        <v>6.1</v>
      </c>
      <c r="N76" s="55">
        <v>7.4</v>
      </c>
      <c r="O76" s="55">
        <v>6.1</v>
      </c>
    </row>
    <row r="77" spans="1:15">
      <c r="A77" s="72" t="s">
        <v>77</v>
      </c>
      <c r="B77" s="169">
        <f>VLOOKUP(A77,'200809'!$A$1:$AQ$180,38,FALSE)</f>
        <v>7.7</v>
      </c>
      <c r="C77" s="169">
        <f>VLOOKUP(A77,'200809'!$A$1:$AQ$180,39,FALSE)</f>
        <v>9.1999999999999993</v>
      </c>
      <c r="D77" s="169">
        <f>VLOOKUP(A77,'200910'!$A$1:$AQ$180,38,FALSE)</f>
        <v>7.9</v>
      </c>
      <c r="E77" s="169">
        <f>VLOOKUP(A77,'200910'!$A$1:$AQ$180,39,FALSE)</f>
        <v>8.1999999999999993</v>
      </c>
      <c r="F77" s="169">
        <f>VLOOKUP(A77,'201011'!$A$1:$AQ$180,38,FALSE)</f>
        <v>8.5</v>
      </c>
      <c r="G77" s="169">
        <f>VLOOKUP(A77,'201011'!$A$1:$AQ$180,39,FALSE)</f>
        <v>8.5</v>
      </c>
      <c r="H77" s="169">
        <f>VLOOKUP(A77,'201112'!$A$1:$AQ$180,38,FALSE)</f>
        <v>7.4</v>
      </c>
      <c r="I77" s="169">
        <f>VLOOKUP(A77,'201112'!$A$1:$AQ$180,39,FALSE)</f>
        <v>7.5</v>
      </c>
      <c r="J77" s="169">
        <f>VLOOKUP(A77,'201213'!$A$1:$AQ$180,38,FALSE)</f>
        <v>7.2</v>
      </c>
      <c r="K77" s="169">
        <f>VLOOKUP(A77,'201213'!$A$1:$AQ$180,39,FALSE)</f>
        <v>7</v>
      </c>
      <c r="L77" s="169">
        <f>VLOOKUP(A77,'201314'!$A$1:$AQ$180,38,FALSE)</f>
        <v>7.1</v>
      </c>
      <c r="M77" s="169">
        <f>VLOOKUP(A77,'201314'!$A$1:$AQ$180,39,FALSE)</f>
        <v>7.4</v>
      </c>
      <c r="N77" s="55">
        <v>7.1</v>
      </c>
      <c r="O77" s="55">
        <v>7.4</v>
      </c>
    </row>
    <row r="78" spans="1:15">
      <c r="A78" s="72" t="s">
        <v>114</v>
      </c>
      <c r="B78" s="169">
        <f>VLOOKUP(A78,'200809'!$A$1:$AQ$180,38,FALSE)</f>
        <v>9.3000000000000007</v>
      </c>
      <c r="C78" s="169">
        <f>VLOOKUP(A78,'200809'!$A$1:$AQ$180,39,FALSE)</f>
        <v>9.9</v>
      </c>
      <c r="D78" s="169">
        <f>VLOOKUP(A78,'200910'!$A$1:$AQ$180,38,FALSE)</f>
        <v>8.9</v>
      </c>
      <c r="E78" s="169">
        <f>VLOOKUP(A78,'200910'!$A$1:$AQ$180,39,FALSE)</f>
        <v>9.3000000000000007</v>
      </c>
      <c r="F78" s="169">
        <f>VLOOKUP(A78,'201011'!$A$1:$AQ$180,38,FALSE)</f>
        <v>10.4</v>
      </c>
      <c r="G78" s="169">
        <f>VLOOKUP(A78,'201011'!$A$1:$AQ$180,39,FALSE)</f>
        <v>10.199999999999999</v>
      </c>
      <c r="H78" s="169">
        <f>VLOOKUP(A78,'201112'!$A$1:$AQ$180,38,FALSE)</f>
        <v>7.3</v>
      </c>
      <c r="I78" s="169">
        <f>VLOOKUP(A78,'201112'!$A$1:$AQ$180,39,FALSE)</f>
        <v>8.8000000000000007</v>
      </c>
      <c r="J78" s="169">
        <f>VLOOKUP(A78,'201213'!$A$1:$AQ$180,38,FALSE)</f>
        <v>5.2</v>
      </c>
      <c r="K78" s="169">
        <f>VLOOKUP(A78,'201213'!$A$1:$AQ$180,39,FALSE)</f>
        <v>7.8</v>
      </c>
      <c r="L78" s="169">
        <f>VLOOKUP(A78,'201314'!$A$1:$AQ$180,38,FALSE)</f>
        <v>7.1</v>
      </c>
      <c r="M78" s="169">
        <f>VLOOKUP(A78,'201314'!$A$1:$AQ$180,39,FALSE)</f>
        <v>8.5</v>
      </c>
      <c r="N78" s="55">
        <v>7.1</v>
      </c>
      <c r="O78" s="55">
        <v>8.5</v>
      </c>
    </row>
    <row r="79" spans="1:15">
      <c r="A79" s="72" t="s">
        <v>167</v>
      </c>
      <c r="B79" s="169">
        <f>VLOOKUP(A79,'200809'!$A$1:$AQ$180,38,FALSE)</f>
        <v>6.3</v>
      </c>
      <c r="C79" s="169">
        <f>VLOOKUP(A79,'200809'!$A$1:$AQ$180,39,FALSE)</f>
        <v>7.7</v>
      </c>
      <c r="D79" s="169">
        <f>VLOOKUP(A79,'200910'!$A$1:$AQ$180,38,FALSE)</f>
        <v>5.2</v>
      </c>
      <c r="E79" s="169">
        <f>VLOOKUP(A79,'200910'!$A$1:$AQ$180,39,FALSE)</f>
        <v>7.6</v>
      </c>
      <c r="F79" s="169">
        <f>VLOOKUP(A79,'201011'!$A$1:$AQ$180,38,FALSE)</f>
        <v>9</v>
      </c>
      <c r="G79" s="169">
        <f>VLOOKUP(A79,'201011'!$A$1:$AQ$180,39,FALSE)</f>
        <v>8.8000000000000007</v>
      </c>
      <c r="H79" s="169">
        <f>VLOOKUP(A79,'201112'!$A$1:$AQ$180,38,FALSE)</f>
        <v>6.3</v>
      </c>
      <c r="I79" s="169">
        <f>VLOOKUP(A79,'201112'!$A$1:$AQ$180,39,FALSE)</f>
        <v>7.3</v>
      </c>
      <c r="J79" s="169">
        <f>VLOOKUP(A79,'201213'!$A$1:$AQ$180,38,FALSE)</f>
        <v>6.2</v>
      </c>
      <c r="K79" s="169">
        <f>VLOOKUP(A79,'201213'!$A$1:$AQ$180,39,FALSE)</f>
        <v>6.5</v>
      </c>
      <c r="L79" s="169">
        <f>VLOOKUP(A79,'201314'!$A$1:$AQ$180,38,FALSE)</f>
        <v>7.1</v>
      </c>
      <c r="M79" s="169">
        <f>VLOOKUP(A79,'201314'!$A$1:$AQ$180,39,FALSE)</f>
        <v>7.3</v>
      </c>
      <c r="N79" s="55">
        <v>7.1</v>
      </c>
      <c r="O79" s="55">
        <v>7.3</v>
      </c>
    </row>
    <row r="80" spans="1:15">
      <c r="A80" s="72" t="s">
        <v>412</v>
      </c>
      <c r="B80" s="169">
        <f>VLOOKUP(A80,'200809'!$A$1:$AQ$180,38,FALSE)</f>
        <v>8.4</v>
      </c>
      <c r="C80" s="169">
        <f>VLOOKUP(A80,'200809'!$A$1:$AQ$180,39,FALSE)</f>
        <v>8.5</v>
      </c>
      <c r="D80" s="169">
        <f>VLOOKUP(A80,'200910'!$A$1:$AQ$180,38,FALSE)</f>
        <v>0</v>
      </c>
      <c r="E80" s="169">
        <f>VLOOKUP(A80,'200910'!$A$1:$AQ$180,39,FALSE)</f>
        <v>0</v>
      </c>
      <c r="F80" s="169">
        <f>VLOOKUP(A80,'201011'!$A$1:$AQ$180,38,FALSE)</f>
        <v>7.4</v>
      </c>
      <c r="G80" s="169">
        <f>VLOOKUP(A80,'201011'!$A$1:$AQ$180,39,FALSE)</f>
        <v>8.4</v>
      </c>
      <c r="H80" s="169">
        <f>VLOOKUP(A80,'201112'!$A$1:$AQ$180,38,FALSE)</f>
        <v>5.6</v>
      </c>
      <c r="I80" s="169">
        <f>VLOOKUP(A80,'201112'!$A$1:$AQ$180,39,FALSE)</f>
        <v>7.3</v>
      </c>
      <c r="J80" s="169">
        <f>VLOOKUP(A80,'201213'!$A$1:$AQ$180,38,FALSE)</f>
        <v>4.5</v>
      </c>
      <c r="K80" s="169">
        <f>VLOOKUP(A80,'201213'!$A$1:$AQ$180,39,FALSE)</f>
        <v>6.5</v>
      </c>
      <c r="L80" s="169">
        <f>VLOOKUP(A80,'201314'!$A$1:$AQ$180,38,FALSE)</f>
        <v>7.1</v>
      </c>
      <c r="M80" s="169">
        <f>VLOOKUP(A80,'201314'!$A$1:$AQ$180,39,FALSE)</f>
        <v>7.5</v>
      </c>
      <c r="N80" s="55">
        <v>7.1</v>
      </c>
      <c r="O80" s="55">
        <v>7.5</v>
      </c>
    </row>
    <row r="81" spans="1:15">
      <c r="A81" s="72" t="s">
        <v>453</v>
      </c>
      <c r="B81" s="169">
        <f>VLOOKUP(A81,'200809'!$A$1:$AQ$180,38,FALSE)</f>
        <v>8.1</v>
      </c>
      <c r="C81" s="169">
        <f>VLOOKUP(A81,'200809'!$A$1:$AQ$180,39,FALSE)</f>
        <v>7</v>
      </c>
      <c r="D81" s="169">
        <f>VLOOKUP(A81,'200910'!$A$1:$AQ$180,38,FALSE)</f>
        <v>7.3</v>
      </c>
      <c r="E81" s="169">
        <f>VLOOKUP(A81,'200910'!$A$1:$AQ$180,39,FALSE)</f>
        <v>7.1</v>
      </c>
      <c r="F81" s="169">
        <f>VLOOKUP(A81,'201011'!$A$1:$AQ$180,38,FALSE)</f>
        <v>7.9</v>
      </c>
      <c r="G81" s="169">
        <f>VLOOKUP(A81,'201011'!$A$1:$AQ$180,39,FALSE)</f>
        <v>7.4</v>
      </c>
      <c r="H81" s="169">
        <f>VLOOKUP(A81,'201112'!$A$1:$AQ$180,38,FALSE)</f>
        <v>7.3</v>
      </c>
      <c r="I81" s="169">
        <f>VLOOKUP(A81,'201112'!$A$1:$AQ$180,39,FALSE)</f>
        <v>5.9</v>
      </c>
      <c r="J81" s="169">
        <f>VLOOKUP(A81,'201213'!$A$1:$AQ$180,38,FALSE)</f>
        <v>5.2</v>
      </c>
      <c r="K81" s="169">
        <f>VLOOKUP(A81,'201213'!$A$1:$AQ$180,39,FALSE)</f>
        <v>5.3</v>
      </c>
      <c r="L81" s="169">
        <f>VLOOKUP(A81,'201314'!$A$1:$AQ$180,38,FALSE)</f>
        <v>7</v>
      </c>
      <c r="M81" s="169">
        <f>VLOOKUP(A81,'201314'!$A$1:$AQ$180,39,FALSE)</f>
        <v>6.1</v>
      </c>
      <c r="N81" s="55">
        <v>7</v>
      </c>
      <c r="O81" s="55">
        <v>6.1</v>
      </c>
    </row>
    <row r="82" spans="1:15">
      <c r="A82" s="72" t="s">
        <v>486</v>
      </c>
      <c r="B82" s="169"/>
      <c r="C82" s="169"/>
      <c r="D82" s="169"/>
      <c r="E82" s="169"/>
      <c r="F82" s="169"/>
      <c r="G82" s="169"/>
      <c r="H82" s="169">
        <f>VLOOKUP(A82,'201112'!$A$1:$AQ$180,38,FALSE)</f>
        <v>14.1</v>
      </c>
      <c r="I82" s="169">
        <f>VLOOKUP(A82,'201112'!$A$1:$AQ$180,39,FALSE)</f>
        <v>9.8000000000000007</v>
      </c>
      <c r="J82" s="169">
        <f>VLOOKUP(A82,'201213'!$A$1:$AQ$180,38,FALSE)</f>
        <v>10.7</v>
      </c>
      <c r="K82" s="169">
        <f>VLOOKUP(A82,'201213'!$A$1:$AQ$180,39,FALSE)</f>
        <v>8.8000000000000007</v>
      </c>
      <c r="L82" s="169">
        <f>VLOOKUP(A82,'201314'!$A$1:$AQ$180,38,FALSE)</f>
        <v>7</v>
      </c>
      <c r="M82" s="169">
        <f>VLOOKUP(A82,'201314'!$A$1:$AQ$180,39,FALSE)</f>
        <v>7.6</v>
      </c>
      <c r="N82" s="55">
        <v>7</v>
      </c>
      <c r="O82" s="55">
        <v>7.6</v>
      </c>
    </row>
    <row r="83" spans="1:15">
      <c r="A83" s="72" t="s">
        <v>46</v>
      </c>
      <c r="B83" s="169">
        <f>VLOOKUP(A83,'200809'!$A$1:$AQ$180,38,FALSE)</f>
        <v>10.7</v>
      </c>
      <c r="C83" s="169">
        <f>VLOOKUP(A83,'200809'!$A$1:$AQ$180,39,FALSE)</f>
        <v>11.2</v>
      </c>
      <c r="D83" s="169">
        <f>VLOOKUP(A83,'200910'!$A$1:$AQ$180,38,FALSE)</f>
        <v>10</v>
      </c>
      <c r="E83" s="169">
        <f>VLOOKUP(A83,'200910'!$A$1:$AQ$180,39,FALSE)</f>
        <v>9.8000000000000007</v>
      </c>
      <c r="F83" s="169">
        <f>VLOOKUP(A83,'201011'!$A$1:$AQ$180,38,FALSE)</f>
        <v>8.1</v>
      </c>
      <c r="G83" s="169">
        <f>VLOOKUP(A83,'201011'!$A$1:$AQ$180,39,FALSE)</f>
        <v>10.6</v>
      </c>
      <c r="H83" s="169">
        <f>VLOOKUP(A83,'201112'!$A$1:$AQ$180,38,FALSE)</f>
        <v>7.9</v>
      </c>
      <c r="I83" s="169">
        <f>VLOOKUP(A83,'201112'!$A$1:$AQ$180,39,FALSE)</f>
        <v>9.5</v>
      </c>
      <c r="J83" s="169">
        <f>VLOOKUP(A83,'201213'!$A$1:$AQ$180,38,FALSE)</f>
        <v>7</v>
      </c>
      <c r="K83" s="169">
        <f>VLOOKUP(A83,'201213'!$A$1:$AQ$180,39,FALSE)</f>
        <v>8.3000000000000007</v>
      </c>
      <c r="L83" s="169">
        <f>VLOOKUP(A83,'201314'!$A$1:$AQ$180,38,FALSE)</f>
        <v>6.9</v>
      </c>
      <c r="M83" s="169">
        <f>VLOOKUP(A83,'201314'!$A$1:$AQ$180,39,FALSE)</f>
        <v>8.9</v>
      </c>
      <c r="N83" s="55">
        <v>6.9</v>
      </c>
      <c r="O83" s="55">
        <v>8.9</v>
      </c>
    </row>
    <row r="84" spans="1:15">
      <c r="A84" s="72" t="s">
        <v>120</v>
      </c>
      <c r="B84" s="169">
        <f>VLOOKUP(A84,'200809'!$A$1:$AQ$180,38,FALSE)</f>
        <v>10.9</v>
      </c>
      <c r="C84" s="169">
        <f>VLOOKUP(A84,'200809'!$A$1:$AQ$180,39,FALSE)</f>
        <v>9.9</v>
      </c>
      <c r="D84" s="169">
        <f>VLOOKUP(A84,'200910'!$A$1:$AQ$180,38,FALSE)</f>
        <v>9.6</v>
      </c>
      <c r="E84" s="169">
        <f>VLOOKUP(A84,'200910'!$A$1:$AQ$180,39,FALSE)</f>
        <v>8.9</v>
      </c>
      <c r="F84" s="169">
        <f>VLOOKUP(A84,'201011'!$A$1:$AQ$180,38,FALSE)</f>
        <v>11.9</v>
      </c>
      <c r="G84" s="169">
        <f>VLOOKUP(A84,'201011'!$A$1:$AQ$180,39,FALSE)</f>
        <v>10.5</v>
      </c>
      <c r="H84" s="169">
        <f>VLOOKUP(A84,'201112'!$A$1:$AQ$180,38,FALSE)</f>
        <v>9.9</v>
      </c>
      <c r="I84" s="169">
        <f>VLOOKUP(A84,'201112'!$A$1:$AQ$180,39,FALSE)</f>
        <v>9.1</v>
      </c>
      <c r="J84" s="169">
        <f>VLOOKUP(A84,'201213'!$A$1:$AQ$180,38,FALSE)</f>
        <v>8.1</v>
      </c>
      <c r="K84" s="169">
        <f>VLOOKUP(A84,'201213'!$A$1:$AQ$180,39,FALSE)</f>
        <v>8</v>
      </c>
      <c r="L84" s="169">
        <f>VLOOKUP(A84,'201314'!$A$1:$AQ$180,38,FALSE)</f>
        <v>6.9</v>
      </c>
      <c r="M84" s="169">
        <f>VLOOKUP(A84,'201314'!$A$1:$AQ$180,39,FALSE)</f>
        <v>8.6</v>
      </c>
      <c r="N84" s="55">
        <v>6.9</v>
      </c>
      <c r="O84" s="55">
        <v>8.6</v>
      </c>
    </row>
    <row r="85" spans="1:15">
      <c r="A85" s="72" t="s">
        <v>422</v>
      </c>
      <c r="B85" s="169">
        <f>VLOOKUP(A85,'200809'!$A$1:$AQ$180,38,FALSE)</f>
        <v>5.6</v>
      </c>
      <c r="C85" s="169">
        <f>VLOOKUP(A85,'200809'!$A$1:$AQ$180,39,FALSE)</f>
        <v>9.4</v>
      </c>
      <c r="D85" s="169">
        <f>VLOOKUP(A85,'200910'!$A$1:$AQ$180,38,FALSE)</f>
        <v>6.7</v>
      </c>
      <c r="E85" s="169">
        <f>VLOOKUP(A85,'200910'!$A$1:$AQ$180,39,FALSE)</f>
        <v>8.6</v>
      </c>
      <c r="F85" s="169">
        <f>VLOOKUP(A85,'201011'!$A$1:$AQ$180,38,FALSE)</f>
        <v>9.1999999999999993</v>
      </c>
      <c r="G85" s="169">
        <f>VLOOKUP(A85,'201011'!$A$1:$AQ$180,39,FALSE)</f>
        <v>9.1</v>
      </c>
      <c r="H85" s="169">
        <f>VLOOKUP(A85,'201112'!$A$1:$AQ$180,38,FALSE)</f>
        <v>7.5</v>
      </c>
      <c r="I85" s="169">
        <f>VLOOKUP(A85,'201112'!$A$1:$AQ$180,39,FALSE)</f>
        <v>8.1</v>
      </c>
      <c r="J85" s="169">
        <f>VLOOKUP(A85,'201213'!$A$1:$AQ$180,38,FALSE)</f>
        <v>4.3</v>
      </c>
      <c r="K85" s="169">
        <f>VLOOKUP(A85,'201213'!$A$1:$AQ$180,39,FALSE)</f>
        <v>6.7</v>
      </c>
      <c r="L85" s="169">
        <f>VLOOKUP(A85,'201314'!$A$1:$AQ$180,38,FALSE)</f>
        <v>6.6</v>
      </c>
      <c r="M85" s="169">
        <f>VLOOKUP(A85,'201314'!$A$1:$AQ$180,39,FALSE)</f>
        <v>7.6</v>
      </c>
      <c r="N85" s="55">
        <v>6.6</v>
      </c>
      <c r="O85" s="55">
        <v>7.6</v>
      </c>
    </row>
    <row r="86" spans="1:15">
      <c r="A86" s="72" t="s">
        <v>492</v>
      </c>
      <c r="B86" s="169">
        <f>VLOOKUP(A86,'200809'!$A$1:$AQ$180,38,FALSE)</f>
        <v>10.5</v>
      </c>
      <c r="C86" s="169">
        <f>VLOOKUP(A86,'200809'!$A$1:$AQ$180,39,FALSE)</f>
        <v>6.6</v>
      </c>
      <c r="D86" s="169">
        <f>VLOOKUP(A86,'200910'!$A$1:$AQ$180,38,FALSE)</f>
        <v>9.1999999999999993</v>
      </c>
      <c r="E86" s="169">
        <f>VLOOKUP(A86,'200910'!$A$1:$AQ$180,39,FALSE)</f>
        <v>5.8</v>
      </c>
      <c r="F86" s="169">
        <f>VLOOKUP(A86,'201011'!$A$1:$AQ$180,38,FALSE)</f>
        <v>8.9</v>
      </c>
      <c r="G86" s="169">
        <f>VLOOKUP(A86,'201011'!$A$1:$AQ$180,39,FALSE)</f>
        <v>6.1</v>
      </c>
      <c r="H86" s="169">
        <f>VLOOKUP(A86,'201112'!$A$1:$AQ$180,38,FALSE)</f>
        <v>7</v>
      </c>
      <c r="I86" s="169">
        <f>VLOOKUP(A86,'201112'!$A$1:$AQ$180,39,FALSE)</f>
        <v>4.9000000000000004</v>
      </c>
      <c r="J86" s="169">
        <f>VLOOKUP(A86,'201213'!$A$1:$AQ$180,38,FALSE)</f>
        <v>6.2</v>
      </c>
      <c r="K86" s="169">
        <f>VLOOKUP(A86,'201213'!$A$1:$AQ$180,39,FALSE)</f>
        <v>4.4000000000000004</v>
      </c>
      <c r="L86" s="169">
        <f>VLOOKUP(A86,'201314'!$A$1:$AQ$180,38,FALSE)</f>
        <v>6.6</v>
      </c>
      <c r="M86" s="169">
        <f>VLOOKUP(A86,'201314'!$A$1:$AQ$180,39,FALSE)</f>
        <v>5.0999999999999996</v>
      </c>
      <c r="N86" s="55">
        <v>6.6</v>
      </c>
      <c r="O86" s="55">
        <v>5.0999999999999996</v>
      </c>
    </row>
    <row r="87" spans="1:15">
      <c r="A87" s="72" t="s">
        <v>297</v>
      </c>
      <c r="B87" s="169">
        <f>VLOOKUP(A87,'200809'!$A$1:$AQ$180,38,FALSE)</f>
        <v>8.3000000000000007</v>
      </c>
      <c r="C87" s="169">
        <f>VLOOKUP(A87,'200809'!$A$1:$AQ$180,39,FALSE)</f>
        <v>9.5</v>
      </c>
      <c r="D87" s="169">
        <f>VLOOKUP(A87,'200910'!$A$1:$AQ$180,38,FALSE)</f>
        <v>7.8</v>
      </c>
      <c r="E87" s="169">
        <f>VLOOKUP(A87,'200910'!$A$1:$AQ$180,39,FALSE)</f>
        <v>8.6999999999999993</v>
      </c>
      <c r="F87" s="169">
        <f>VLOOKUP(A87,'201011'!$A$1:$AQ$180,38,FALSE)</f>
        <v>7.2</v>
      </c>
      <c r="G87" s="169">
        <f>VLOOKUP(A87,'201011'!$A$1:$AQ$180,39,FALSE)</f>
        <v>8.9</v>
      </c>
      <c r="H87" s="169">
        <f>VLOOKUP(A87,'201112'!$A$1:$AQ$180,38,FALSE)</f>
        <v>6</v>
      </c>
      <c r="I87" s="169">
        <f>VLOOKUP(A87,'201112'!$A$1:$AQ$180,39,FALSE)</f>
        <v>7.9</v>
      </c>
      <c r="J87" s="169">
        <f>VLOOKUP(A87,'201213'!$A$1:$AQ$180,38,FALSE)</f>
        <v>5.4</v>
      </c>
      <c r="K87" s="169">
        <f>VLOOKUP(A87,'201213'!$A$1:$AQ$180,39,FALSE)</f>
        <v>7.3</v>
      </c>
      <c r="L87" s="169">
        <f>VLOOKUP(A87,'201314'!$A$1:$AQ$180,38,FALSE)</f>
        <v>6.5</v>
      </c>
      <c r="M87" s="169">
        <f>VLOOKUP(A87,'201314'!$A$1:$AQ$180,39,FALSE)</f>
        <v>8.1</v>
      </c>
      <c r="N87" s="55">
        <v>6.5</v>
      </c>
      <c r="O87" s="55">
        <v>8.1</v>
      </c>
    </row>
    <row r="88" spans="1:15">
      <c r="A88" s="72" t="s">
        <v>300</v>
      </c>
      <c r="B88" s="169">
        <f>VLOOKUP(A88,'200809'!$A$1:$AQ$180,38,FALSE)</f>
        <v>10.199999999999999</v>
      </c>
      <c r="C88" s="169">
        <f>VLOOKUP(A88,'200809'!$A$1:$AQ$180,39,FALSE)</f>
        <v>7</v>
      </c>
      <c r="D88" s="169">
        <f>VLOOKUP(A88,'200910'!$A$1:$AQ$180,38,FALSE)</f>
        <v>10.8</v>
      </c>
      <c r="E88" s="169">
        <f>VLOOKUP(A88,'200910'!$A$1:$AQ$180,39,FALSE)</f>
        <v>6.3</v>
      </c>
      <c r="F88" s="169">
        <f>VLOOKUP(A88,'201011'!$A$1:$AQ$180,38,FALSE)</f>
        <v>9</v>
      </c>
      <c r="G88" s="169">
        <f>VLOOKUP(A88,'201011'!$A$1:$AQ$180,39,FALSE)</f>
        <v>6</v>
      </c>
      <c r="H88" s="169">
        <f>VLOOKUP(A88,'201112'!$A$1:$AQ$180,38,FALSE)</f>
        <v>9.3000000000000007</v>
      </c>
      <c r="I88" s="169">
        <f>VLOOKUP(A88,'201112'!$A$1:$AQ$180,39,FALSE)</f>
        <v>5.0999999999999996</v>
      </c>
      <c r="J88" s="169">
        <f>VLOOKUP(A88,'201213'!$A$1:$AQ$180,38,FALSE)</f>
        <v>5.9</v>
      </c>
      <c r="K88" s="169">
        <f>VLOOKUP(A88,'201213'!$A$1:$AQ$180,39,FALSE)</f>
        <v>4.2</v>
      </c>
      <c r="L88" s="169">
        <f>VLOOKUP(A88,'201314'!$A$1:$AQ$180,38,FALSE)</f>
        <v>6.5</v>
      </c>
      <c r="M88" s="169">
        <f>VLOOKUP(A88,'201314'!$A$1:$AQ$180,39,FALSE)</f>
        <v>4.7</v>
      </c>
      <c r="N88" s="55">
        <v>6.5</v>
      </c>
      <c r="O88" s="55">
        <v>4.7</v>
      </c>
    </row>
    <row r="89" spans="1:15">
      <c r="A89" s="72" t="s">
        <v>150</v>
      </c>
      <c r="B89" s="169">
        <f>VLOOKUP(A89,'200809'!$A$1:$AQ$180,38,FALSE)</f>
        <v>7.3</v>
      </c>
      <c r="C89" s="169">
        <f>VLOOKUP(A89,'200809'!$A$1:$AQ$180,39,FALSE)</f>
        <v>8.9</v>
      </c>
      <c r="D89" s="169">
        <f>VLOOKUP(A89,'200910'!$A$1:$AQ$180,38,FALSE)</f>
        <v>6.3</v>
      </c>
      <c r="E89" s="169">
        <f>VLOOKUP(A89,'200910'!$A$1:$AQ$180,39,FALSE)</f>
        <v>8.6999999999999993</v>
      </c>
      <c r="F89" s="169">
        <f>VLOOKUP(A89,'201011'!$A$1:$AQ$180,38,FALSE)</f>
        <v>7.2</v>
      </c>
      <c r="G89" s="169">
        <f>VLOOKUP(A89,'201011'!$A$1:$AQ$180,39,FALSE)</f>
        <v>10</v>
      </c>
      <c r="H89" s="169">
        <f>VLOOKUP(A89,'201112'!$A$1:$AQ$180,38,FALSE)</f>
        <v>7.5</v>
      </c>
      <c r="I89" s="169">
        <f>VLOOKUP(A89,'201112'!$A$1:$AQ$180,39,FALSE)</f>
        <v>8.4</v>
      </c>
      <c r="J89" s="169">
        <f>VLOOKUP(A89,'201213'!$A$1:$AQ$180,38,FALSE)</f>
        <v>5.2</v>
      </c>
      <c r="K89" s="169">
        <f>VLOOKUP(A89,'201213'!$A$1:$AQ$180,39,FALSE)</f>
        <v>7</v>
      </c>
      <c r="L89" s="169">
        <f>VLOOKUP(A89,'201314'!$A$1:$AQ$180,38,FALSE)</f>
        <v>6.4</v>
      </c>
      <c r="M89" s="169">
        <f>VLOOKUP(A89,'201314'!$A$1:$AQ$180,39,FALSE)</f>
        <v>8.3000000000000007</v>
      </c>
      <c r="N89" s="55">
        <v>6.4</v>
      </c>
      <c r="O89" s="55">
        <v>8.3000000000000007</v>
      </c>
    </row>
    <row r="90" spans="1:15">
      <c r="A90" s="72" t="s">
        <v>447</v>
      </c>
      <c r="B90" s="169">
        <f>VLOOKUP(A90,'200809'!$A$1:$AQ$180,38,FALSE)</f>
        <v>8.6</v>
      </c>
      <c r="C90" s="169">
        <f>VLOOKUP(A90,'200809'!$A$1:$AQ$180,39,FALSE)</f>
        <v>7.3</v>
      </c>
      <c r="D90" s="169">
        <f>VLOOKUP(A90,'200910'!$A$1:$AQ$180,38,FALSE)</f>
        <v>6.5</v>
      </c>
      <c r="E90" s="169">
        <f>VLOOKUP(A90,'200910'!$A$1:$AQ$180,39,FALSE)</f>
        <v>7.3</v>
      </c>
      <c r="F90" s="169">
        <f>VLOOKUP(A90,'201011'!$A$1:$AQ$180,38,FALSE)</f>
        <v>6.4</v>
      </c>
      <c r="G90" s="169">
        <f>VLOOKUP(A90,'201011'!$A$1:$AQ$180,39,FALSE)</f>
        <v>7.4</v>
      </c>
      <c r="H90" s="169">
        <f>VLOOKUP(A90,'201112'!$A$1:$AQ$180,38,FALSE)</f>
        <v>6.6</v>
      </c>
      <c r="I90" s="169">
        <f>VLOOKUP(A90,'201112'!$A$1:$AQ$180,39,FALSE)</f>
        <v>5.8</v>
      </c>
      <c r="J90" s="169">
        <f>VLOOKUP(A90,'201213'!$A$1:$AQ$180,38,FALSE)</f>
        <v>6.3</v>
      </c>
      <c r="K90" s="169">
        <f>VLOOKUP(A90,'201213'!$A$1:$AQ$180,39,FALSE)</f>
        <v>4.8</v>
      </c>
      <c r="L90" s="169">
        <f>VLOOKUP(A90,'201314'!$A$1:$AQ$180,38,FALSE)</f>
        <v>6.4</v>
      </c>
      <c r="M90" s="169">
        <f>VLOOKUP(A90,'201314'!$A$1:$AQ$180,39,FALSE)</f>
        <v>4.8</v>
      </c>
      <c r="N90" s="55">
        <v>6.4</v>
      </c>
      <c r="O90" s="55">
        <v>4.8</v>
      </c>
    </row>
    <row r="91" spans="1:15">
      <c r="A91" s="75" t="s">
        <v>212</v>
      </c>
      <c r="B91" s="169">
        <f>VLOOKUP(A91,'200809'!$A$1:$AQ$180,38,FALSE)</f>
        <v>5.5</v>
      </c>
      <c r="C91" s="169">
        <f>VLOOKUP(A91,'200809'!$A$1:$AQ$180,39,FALSE)</f>
        <v>5.7</v>
      </c>
      <c r="D91" s="169">
        <f>VLOOKUP(A91,'200910'!$A$1:$AQ$180,38,FALSE)</f>
        <v>6.3</v>
      </c>
      <c r="E91" s="169">
        <f>VLOOKUP(A91,'200910'!$A$1:$AQ$180,39,FALSE)</f>
        <v>5.4</v>
      </c>
      <c r="F91" s="169">
        <f>VLOOKUP(A91,'201011'!$A$1:$AQ$180,38,FALSE)</f>
        <v>5.8</v>
      </c>
      <c r="G91" s="169">
        <f>VLOOKUP(A91,'201011'!$A$1:$AQ$180,39,FALSE)</f>
        <v>5</v>
      </c>
      <c r="H91" s="169">
        <f>VLOOKUP(A91,'201112'!$A$1:$AQ$180,38,FALSE)</f>
        <v>4.8</v>
      </c>
      <c r="I91" s="169">
        <f>VLOOKUP(A91,'201112'!$A$1:$AQ$180,39,FALSE)</f>
        <v>4.3</v>
      </c>
      <c r="J91" s="169">
        <f>VLOOKUP(A91,'201213'!$A$1:$AQ$180,38,FALSE)</f>
        <v>5.2</v>
      </c>
      <c r="K91" s="169">
        <f>VLOOKUP(A91,'201213'!$A$1:$AQ$180,39,FALSE)</f>
        <v>4</v>
      </c>
      <c r="L91" s="169">
        <f>VLOOKUP(A91,'201314'!$A$1:$AQ$180,38,FALSE)</f>
        <v>6.3</v>
      </c>
      <c r="M91" s="169">
        <f>VLOOKUP(A91,'201314'!$A$1:$AQ$180,39,FALSE)</f>
        <v>4.7</v>
      </c>
      <c r="N91" s="55">
        <v>6.3</v>
      </c>
      <c r="O91" s="55">
        <v>4.7</v>
      </c>
    </row>
    <row r="92" spans="1:15">
      <c r="A92" s="72" t="s">
        <v>505</v>
      </c>
      <c r="B92" s="169">
        <f>VLOOKUP(A92,'200809'!$A$1:$AQ$180,38,FALSE)</f>
        <v>7.7</v>
      </c>
      <c r="C92" s="169">
        <f>VLOOKUP(A92,'200809'!$A$1:$AQ$180,39,FALSE)</f>
        <v>6.9</v>
      </c>
      <c r="D92" s="169">
        <f>VLOOKUP(A92,'200910'!$A$1:$AQ$180,38,FALSE)</f>
        <v>7.6</v>
      </c>
      <c r="E92" s="169">
        <f>VLOOKUP(A92,'200910'!$A$1:$AQ$180,39,FALSE)</f>
        <v>5.8</v>
      </c>
      <c r="F92" s="169">
        <f>VLOOKUP(A92,'201011'!$A$1:$AQ$180,38,FALSE)</f>
        <v>4.3</v>
      </c>
      <c r="G92" s="169">
        <f>VLOOKUP(A92,'201011'!$A$1:$AQ$180,39,FALSE)</f>
        <v>6.2</v>
      </c>
      <c r="H92" s="169">
        <f>VLOOKUP(A92,'201112'!$A$1:$AQ$180,38,FALSE)</f>
        <v>4.7</v>
      </c>
      <c r="I92" s="169">
        <f>VLOOKUP(A92,'201112'!$A$1:$AQ$180,39,FALSE)</f>
        <v>4.2</v>
      </c>
      <c r="J92" s="169">
        <f>VLOOKUP(A92,'201213'!$A$1:$AQ$180,38,FALSE)</f>
        <v>3</v>
      </c>
      <c r="K92" s="169">
        <f>VLOOKUP(A92,'201213'!$A$1:$AQ$180,39,FALSE)</f>
        <v>4.3</v>
      </c>
      <c r="L92" s="169">
        <f>VLOOKUP(A92,'201314'!$A$1:$AQ$180,38,FALSE)</f>
        <v>6.3</v>
      </c>
      <c r="M92" s="169">
        <f>VLOOKUP(A92,'201314'!$A$1:$AQ$180,39,FALSE)</f>
        <v>4.5999999999999996</v>
      </c>
      <c r="N92" s="55">
        <v>6.3</v>
      </c>
      <c r="O92" s="55">
        <v>4.5999999999999996</v>
      </c>
    </row>
    <row r="93" spans="1:15">
      <c r="A93" s="72" t="s">
        <v>34</v>
      </c>
      <c r="B93" s="169">
        <f>VLOOKUP(A93,'200809'!$A$1:$AQ$180,38,FALSE)</f>
        <v>5.8</v>
      </c>
      <c r="C93" s="169">
        <f>VLOOKUP(A93,'200809'!$A$1:$AQ$180,39,FALSE)</f>
        <v>8.4</v>
      </c>
      <c r="D93" s="169">
        <f>VLOOKUP(A93,'200910'!$A$1:$AQ$180,38,FALSE)</f>
        <v>5.5</v>
      </c>
      <c r="E93" s="169">
        <f>VLOOKUP(A93,'200910'!$A$1:$AQ$180,39,FALSE)</f>
        <v>7.7</v>
      </c>
      <c r="F93" s="169">
        <f>VLOOKUP(A93,'201011'!$A$1:$AQ$180,38,FALSE)</f>
        <v>6.6</v>
      </c>
      <c r="G93" s="169">
        <f>VLOOKUP(A93,'201011'!$A$1:$AQ$180,39,FALSE)</f>
        <v>8.6</v>
      </c>
      <c r="H93" s="169">
        <f>VLOOKUP(A93,'201112'!$A$1:$AQ$180,38,FALSE)</f>
        <v>6.1</v>
      </c>
      <c r="I93" s="169">
        <f>VLOOKUP(A93,'201112'!$A$1:$AQ$180,39,FALSE)</f>
        <v>7.2</v>
      </c>
      <c r="J93" s="169">
        <f>VLOOKUP(A93,'201213'!$A$1:$AQ$180,38,FALSE)</f>
        <v>5.8</v>
      </c>
      <c r="K93" s="169">
        <f>VLOOKUP(A93,'201213'!$A$1:$AQ$180,39,FALSE)</f>
        <v>6.5</v>
      </c>
      <c r="L93" s="169">
        <f>VLOOKUP(A93,'201314'!$A$1:$AQ$180,38,FALSE)</f>
        <v>6.2</v>
      </c>
      <c r="M93" s="169">
        <f>VLOOKUP(A93,'201314'!$A$1:$AQ$180,39,FALSE)</f>
        <v>7.3</v>
      </c>
      <c r="N93" s="55">
        <v>6.2</v>
      </c>
      <c r="O93" s="55">
        <v>7.3</v>
      </c>
    </row>
    <row r="94" spans="1:15">
      <c r="A94" s="72" t="s">
        <v>155</v>
      </c>
      <c r="B94" s="169">
        <f>VLOOKUP(A94,'200809'!$A$1:$AQ$180,38,FALSE)</f>
        <v>6.8</v>
      </c>
      <c r="C94" s="169">
        <f>VLOOKUP(A94,'200809'!$A$1:$AQ$180,39,FALSE)</f>
        <v>9.6</v>
      </c>
      <c r="D94" s="169">
        <f>VLOOKUP(A94,'200910'!$A$1:$AQ$180,38,FALSE)</f>
        <v>6</v>
      </c>
      <c r="E94" s="169">
        <f>VLOOKUP(A94,'200910'!$A$1:$AQ$180,39,FALSE)</f>
        <v>8.9</v>
      </c>
      <c r="F94" s="169">
        <f>VLOOKUP(A94,'201011'!$A$1:$AQ$180,38,FALSE)</f>
        <v>6.1</v>
      </c>
      <c r="G94" s="169">
        <f>VLOOKUP(A94,'201011'!$A$1:$AQ$180,39,FALSE)</f>
        <v>9.1</v>
      </c>
      <c r="H94" s="169">
        <f>VLOOKUP(A94,'201112'!$A$1:$AQ$180,38,FALSE)</f>
        <v>6.6</v>
      </c>
      <c r="I94" s="169">
        <f>VLOOKUP(A94,'201112'!$A$1:$AQ$180,39,FALSE)</f>
        <v>8.5</v>
      </c>
      <c r="J94" s="169">
        <f>VLOOKUP(A94,'201213'!$A$1:$AQ$180,38,FALSE)</f>
        <v>4.9000000000000004</v>
      </c>
      <c r="K94" s="169">
        <f>VLOOKUP(A94,'201213'!$A$1:$AQ$180,39,FALSE)</f>
        <v>7.9</v>
      </c>
      <c r="L94" s="169">
        <f>VLOOKUP(A94,'201314'!$A$1:$AQ$180,38,FALSE)</f>
        <v>6.2</v>
      </c>
      <c r="M94" s="169">
        <f>VLOOKUP(A94,'201314'!$A$1:$AQ$180,39,FALSE)</f>
        <v>8.6</v>
      </c>
      <c r="N94" s="55">
        <v>6.2</v>
      </c>
      <c r="O94" s="55">
        <v>8.6</v>
      </c>
    </row>
    <row r="95" spans="1:15">
      <c r="A95" s="72" t="s">
        <v>200</v>
      </c>
      <c r="B95" s="169"/>
      <c r="C95" s="169"/>
      <c r="D95" s="169"/>
      <c r="E95" s="169"/>
      <c r="F95" s="169"/>
      <c r="G95" s="169"/>
      <c r="H95" s="169" t="str">
        <f>VLOOKUP(A95,'201112'!$A$1:$AQ$180,38,FALSE)</f>
        <v>..</v>
      </c>
      <c r="I95" s="169" t="str">
        <f>VLOOKUP(A95,'201112'!$A$1:$AQ$180,39,FALSE)</f>
        <v>..</v>
      </c>
      <c r="J95" s="169">
        <f>VLOOKUP(A95,'201213'!$A$1:$AQ$180,38,FALSE)</f>
        <v>4.5999999999999996</v>
      </c>
      <c r="K95" s="169">
        <f>VLOOKUP(A95,'201213'!$A$1:$AQ$180,39,FALSE)</f>
        <v>7.5</v>
      </c>
      <c r="L95" s="169">
        <f>VLOOKUP(A95,'201314'!$A$1:$AQ$180,38,FALSE)</f>
        <v>5.9</v>
      </c>
      <c r="M95" s="169">
        <f>VLOOKUP(A95,'201314'!$A$1:$AQ$180,39,FALSE)</f>
        <v>8</v>
      </c>
      <c r="N95" s="55">
        <v>5.9</v>
      </c>
      <c r="O95" s="55">
        <v>8</v>
      </c>
    </row>
    <row r="96" spans="1:15">
      <c r="A96" s="72" t="s">
        <v>281</v>
      </c>
      <c r="B96" s="169">
        <f>VLOOKUP(A96,'200809'!$A$1:$AQ$180,38,FALSE)</f>
        <v>6.4</v>
      </c>
      <c r="C96" s="169">
        <f>VLOOKUP(A96,'200809'!$A$1:$AQ$180,39,FALSE)</f>
        <v>9.1999999999999993</v>
      </c>
      <c r="D96" s="169">
        <f>VLOOKUP(A96,'200910'!$A$1:$AQ$180,38,FALSE)</f>
        <v>7.3</v>
      </c>
      <c r="E96" s="169">
        <f>VLOOKUP(A96,'200910'!$A$1:$AQ$180,39,FALSE)</f>
        <v>8.1</v>
      </c>
      <c r="F96" s="169">
        <f>VLOOKUP(A96,'201011'!$A$1:$AQ$180,38,FALSE)</f>
        <v>8.1999999999999993</v>
      </c>
      <c r="G96" s="169">
        <f>VLOOKUP(A96,'201011'!$A$1:$AQ$180,39,FALSE)</f>
        <v>8.5</v>
      </c>
      <c r="H96" s="169">
        <f>VLOOKUP(A96,'201112'!$A$1:$AQ$180,38,FALSE)</f>
        <v>5.7</v>
      </c>
      <c r="I96" s="169">
        <f>VLOOKUP(A96,'201112'!$A$1:$AQ$180,39,FALSE)</f>
        <v>7.9</v>
      </c>
      <c r="J96" s="169">
        <f>VLOOKUP(A96,'201213'!$A$1:$AQ$180,38,FALSE)</f>
        <v>5.2</v>
      </c>
      <c r="K96" s="169">
        <f>VLOOKUP(A96,'201213'!$A$1:$AQ$180,39,FALSE)</f>
        <v>7</v>
      </c>
      <c r="L96" s="169">
        <f>VLOOKUP(A96,'201314'!$A$1:$AQ$180,38,FALSE)</f>
        <v>5.9</v>
      </c>
      <c r="M96" s="169">
        <f>VLOOKUP(A96,'201314'!$A$1:$AQ$180,39,FALSE)</f>
        <v>7.5</v>
      </c>
      <c r="N96" s="55">
        <v>5.9</v>
      </c>
      <c r="O96" s="55">
        <v>7.5</v>
      </c>
    </row>
    <row r="97" spans="1:15">
      <c r="A97" s="72" t="s">
        <v>400</v>
      </c>
      <c r="B97" s="169">
        <f>VLOOKUP(A97,'200809'!$A$1:$AQ$180,38,FALSE)</f>
        <v>8.4</v>
      </c>
      <c r="C97" s="169">
        <f>VLOOKUP(A97,'200809'!$A$1:$AQ$180,39,FALSE)</f>
        <v>9.1999999999999993</v>
      </c>
      <c r="D97" s="169">
        <f>VLOOKUP(A97,'200910'!$A$1:$AQ$180,38,FALSE)</f>
        <v>7.7</v>
      </c>
      <c r="E97" s="169">
        <f>VLOOKUP(A97,'200910'!$A$1:$AQ$180,39,FALSE)</f>
        <v>8.1</v>
      </c>
      <c r="F97" s="169">
        <f>VLOOKUP(A97,'201011'!$A$1:$AQ$180,38,FALSE)</f>
        <v>6.7</v>
      </c>
      <c r="G97" s="169">
        <f>VLOOKUP(A97,'201011'!$A$1:$AQ$180,39,FALSE)</f>
        <v>8.5</v>
      </c>
      <c r="H97" s="169">
        <f>VLOOKUP(A97,'201112'!$A$1:$AQ$180,38,FALSE)</f>
        <v>5.2</v>
      </c>
      <c r="I97" s="169">
        <f>VLOOKUP(A97,'201112'!$A$1:$AQ$180,39,FALSE)</f>
        <v>7.3</v>
      </c>
      <c r="J97" s="169">
        <f>VLOOKUP(A97,'201213'!$A$1:$AQ$180,38,FALSE)</f>
        <v>5</v>
      </c>
      <c r="K97" s="169">
        <f>VLOOKUP(A97,'201213'!$A$1:$AQ$180,39,FALSE)</f>
        <v>6.3</v>
      </c>
      <c r="L97" s="169">
        <f>VLOOKUP(A97,'201314'!$A$1:$AQ$180,38,FALSE)</f>
        <v>5.9</v>
      </c>
      <c r="M97" s="169">
        <f>VLOOKUP(A97,'201314'!$A$1:$AQ$180,39,FALSE)</f>
        <v>7</v>
      </c>
      <c r="N97" s="55">
        <v>5.9</v>
      </c>
      <c r="O97" s="55">
        <v>7</v>
      </c>
    </row>
    <row r="98" spans="1:15">
      <c r="A98" s="72" t="s">
        <v>272</v>
      </c>
      <c r="B98" s="169">
        <f>VLOOKUP(A98,'200809'!$A$1:$AQ$180,38,FALSE)</f>
        <v>7.6</v>
      </c>
      <c r="C98" s="169">
        <f>VLOOKUP(A98,'200809'!$A$1:$AQ$180,39,FALSE)</f>
        <v>8.9</v>
      </c>
      <c r="D98" s="169">
        <f>VLOOKUP(A98,'200910'!$A$1:$AQ$180,38,FALSE)</f>
        <v>8.1</v>
      </c>
      <c r="E98" s="169">
        <f>VLOOKUP(A98,'200910'!$A$1:$AQ$180,39,FALSE)</f>
        <v>8.1999999999999993</v>
      </c>
      <c r="F98" s="169">
        <f>VLOOKUP(A98,'201011'!$A$1:$AQ$180,38,FALSE)</f>
        <v>5.7</v>
      </c>
      <c r="G98" s="169">
        <f>VLOOKUP(A98,'201011'!$A$1:$AQ$180,39,FALSE)</f>
        <v>8.5</v>
      </c>
      <c r="H98" s="169">
        <f>VLOOKUP(A98,'201112'!$A$1:$AQ$180,38,FALSE)</f>
        <v>6.5</v>
      </c>
      <c r="I98" s="169">
        <f>VLOOKUP(A98,'201112'!$A$1:$AQ$180,39,FALSE)</f>
        <v>7.5</v>
      </c>
      <c r="J98" s="169">
        <f>VLOOKUP(A98,'201213'!$A$1:$AQ$180,38,FALSE)</f>
        <v>5.5</v>
      </c>
      <c r="K98" s="169">
        <f>VLOOKUP(A98,'201213'!$A$1:$AQ$180,39,FALSE)</f>
        <v>6.6</v>
      </c>
      <c r="L98" s="169">
        <f>VLOOKUP(A98,'201314'!$A$1:$AQ$180,38,FALSE)</f>
        <v>5.8</v>
      </c>
      <c r="M98" s="169">
        <f>VLOOKUP(A98,'201314'!$A$1:$AQ$180,39,FALSE)</f>
        <v>7.5</v>
      </c>
      <c r="N98" s="55">
        <v>5.8</v>
      </c>
      <c r="O98" s="55">
        <v>7.5</v>
      </c>
    </row>
    <row r="99" spans="1:15">
      <c r="A99" s="72" t="s">
        <v>489</v>
      </c>
      <c r="B99" s="169">
        <f>VLOOKUP(A99,'200809'!$A$1:$AQ$180,38,FALSE)</f>
        <v>9.5</v>
      </c>
      <c r="C99" s="169">
        <f>VLOOKUP(A99,'200809'!$A$1:$AQ$180,39,FALSE)</f>
        <v>12.6</v>
      </c>
      <c r="D99" s="169">
        <f>VLOOKUP(A99,'200910'!$A$1:$AQ$180,38,FALSE)</f>
        <v>6.5</v>
      </c>
      <c r="E99" s="169">
        <f>VLOOKUP(A99,'200910'!$A$1:$AQ$180,39,FALSE)</f>
        <v>7.5</v>
      </c>
      <c r="F99" s="169">
        <f>VLOOKUP(A99,'201011'!$A$1:$AQ$180,38,FALSE)</f>
        <v>6.4</v>
      </c>
      <c r="G99" s="169">
        <f>VLOOKUP(A99,'201011'!$A$1:$AQ$180,39,FALSE)</f>
        <v>8.4</v>
      </c>
      <c r="H99" s="169">
        <f>VLOOKUP(A99,'201112'!$A$1:$AQ$180,38,FALSE)</f>
        <v>7.1</v>
      </c>
      <c r="I99" s="169">
        <f>VLOOKUP(A99,'201112'!$A$1:$AQ$180,39,FALSE)</f>
        <v>7</v>
      </c>
      <c r="J99" s="169">
        <f>VLOOKUP(A99,'201213'!$A$1:$AQ$180,38,FALSE)</f>
        <v>5.8</v>
      </c>
      <c r="K99" s="169">
        <f>VLOOKUP(A99,'201213'!$A$1:$AQ$180,39,FALSE)</f>
        <v>6</v>
      </c>
      <c r="L99" s="169">
        <f>VLOOKUP(A99,'201314'!$A$1:$AQ$180,38,FALSE)</f>
        <v>5.8</v>
      </c>
      <c r="M99" s="169">
        <f>VLOOKUP(A99,'201314'!$A$1:$AQ$180,39,FALSE)</f>
        <v>6.2</v>
      </c>
      <c r="N99" s="55">
        <v>5.8</v>
      </c>
      <c r="O99" s="55">
        <v>6.2</v>
      </c>
    </row>
    <row r="100" spans="1:15">
      <c r="A100" s="72" t="s">
        <v>102</v>
      </c>
      <c r="B100" s="169">
        <f>VLOOKUP(A100,'200809'!$A$1:$AQ$180,38,FALSE)</f>
        <v>7.4</v>
      </c>
      <c r="C100" s="169">
        <f>VLOOKUP(A100,'200809'!$A$1:$AQ$180,39,FALSE)</f>
        <v>9.4</v>
      </c>
      <c r="D100" s="169">
        <f>VLOOKUP(A100,'200910'!$A$1:$AQ$180,38,FALSE)</f>
        <v>6.7</v>
      </c>
      <c r="E100" s="169">
        <f>VLOOKUP(A100,'200910'!$A$1:$AQ$180,39,FALSE)</f>
        <v>8.8000000000000007</v>
      </c>
      <c r="F100" s="169">
        <f>VLOOKUP(A100,'201011'!$A$1:$AQ$180,38,FALSE)</f>
        <v>7.1</v>
      </c>
      <c r="G100" s="169">
        <f>VLOOKUP(A100,'201011'!$A$1:$AQ$180,39,FALSE)</f>
        <v>9.5</v>
      </c>
      <c r="H100" s="169">
        <f>VLOOKUP(A100,'201112'!$A$1:$AQ$180,38,FALSE)</f>
        <v>5.5</v>
      </c>
      <c r="I100" s="169">
        <f>VLOOKUP(A100,'201112'!$A$1:$AQ$180,39,FALSE)</f>
        <v>9.1</v>
      </c>
      <c r="J100" s="169">
        <f>VLOOKUP(A100,'201213'!$A$1:$AQ$180,38,FALSE)</f>
        <v>5</v>
      </c>
      <c r="K100" s="169">
        <f>VLOOKUP(A100,'201213'!$A$1:$AQ$180,39,FALSE)</f>
        <v>7.5</v>
      </c>
      <c r="L100" s="169">
        <f>VLOOKUP(A100,'201314'!$A$1:$AQ$180,38,FALSE)</f>
        <v>5.6</v>
      </c>
      <c r="M100" s="169">
        <f>VLOOKUP(A100,'201314'!$A$1:$AQ$180,39,FALSE)</f>
        <v>8.6999999999999993</v>
      </c>
      <c r="N100" s="55">
        <v>5.6</v>
      </c>
      <c r="O100" s="55">
        <v>8.6999999999999993</v>
      </c>
    </row>
    <row r="101" spans="1:15">
      <c r="A101" s="72" t="s">
        <v>197</v>
      </c>
      <c r="B101" s="169">
        <f>VLOOKUP(A101,'200809'!$A$1:$AQ$180,38,FALSE)</f>
        <v>5.3</v>
      </c>
      <c r="C101" s="169">
        <f>VLOOKUP(A101,'200809'!$A$1:$AQ$180,39,FALSE)</f>
        <v>5.0999999999999996</v>
      </c>
      <c r="D101" s="169">
        <f>VLOOKUP(A101,'200910'!$A$1:$AQ$180,38,FALSE)</f>
        <v>5.3</v>
      </c>
      <c r="E101" s="169">
        <f>VLOOKUP(A101,'200910'!$A$1:$AQ$180,39,FALSE)</f>
        <v>4.9000000000000004</v>
      </c>
      <c r="F101" s="169">
        <f>VLOOKUP(A101,'201011'!$A$1:$AQ$180,38,FALSE)</f>
        <v>5.7</v>
      </c>
      <c r="G101" s="169">
        <f>VLOOKUP(A101,'201011'!$A$1:$AQ$180,39,FALSE)</f>
        <v>5.3</v>
      </c>
      <c r="H101" s="169">
        <f>VLOOKUP(A101,'201112'!$A$1:$AQ$180,38,FALSE)</f>
        <v>5</v>
      </c>
      <c r="I101" s="169">
        <f>VLOOKUP(A101,'201112'!$A$1:$AQ$180,39,FALSE)</f>
        <v>4.5999999999999996</v>
      </c>
      <c r="J101" s="169">
        <f>VLOOKUP(A101,'201213'!$A$1:$AQ$180,38,FALSE)</f>
        <v>4.7</v>
      </c>
      <c r="K101" s="169">
        <f>VLOOKUP(A101,'201213'!$A$1:$AQ$180,39,FALSE)</f>
        <v>3.8</v>
      </c>
      <c r="L101" s="169">
        <f>VLOOKUP(A101,'201314'!$A$1:$AQ$180,38,FALSE)</f>
        <v>5.6</v>
      </c>
      <c r="M101" s="169">
        <f>VLOOKUP(A101,'201314'!$A$1:$AQ$180,39,FALSE)</f>
        <v>4.4000000000000004</v>
      </c>
      <c r="N101" s="55">
        <v>5.6</v>
      </c>
      <c r="O101" s="55">
        <v>4.4000000000000004</v>
      </c>
    </row>
    <row r="102" spans="1:15">
      <c r="A102" s="72" t="s">
        <v>275</v>
      </c>
      <c r="B102" s="169">
        <f>VLOOKUP(A102,'200809'!$A$1:$AQ$180,38,FALSE)</f>
        <v>6</v>
      </c>
      <c r="C102" s="169">
        <f>VLOOKUP(A102,'200809'!$A$1:$AQ$180,39,FALSE)</f>
        <v>9.5</v>
      </c>
      <c r="D102" s="169">
        <f>VLOOKUP(A102,'200910'!$A$1:$AQ$180,38,FALSE)</f>
        <v>4.5999999999999996</v>
      </c>
      <c r="E102" s="169">
        <f>VLOOKUP(A102,'200910'!$A$1:$AQ$180,39,FALSE)</f>
        <v>8.6999999999999993</v>
      </c>
      <c r="F102" s="169">
        <f>VLOOKUP(A102,'201011'!$A$1:$AQ$180,38,FALSE)</f>
        <v>7.9</v>
      </c>
      <c r="G102" s="169">
        <f>VLOOKUP(A102,'201011'!$A$1:$AQ$180,39,FALSE)</f>
        <v>10.4</v>
      </c>
      <c r="H102" s="169">
        <f>VLOOKUP(A102,'201112'!$A$1:$AQ$180,38,FALSE)</f>
        <v>5.8</v>
      </c>
      <c r="I102" s="169">
        <f>VLOOKUP(A102,'201112'!$A$1:$AQ$180,39,FALSE)</f>
        <v>8.8000000000000007</v>
      </c>
      <c r="J102" s="169">
        <f>VLOOKUP(A102,'201213'!$A$1:$AQ$180,38,FALSE)</f>
        <v>5.7</v>
      </c>
      <c r="K102" s="169">
        <f>VLOOKUP(A102,'201213'!$A$1:$AQ$180,39,FALSE)</f>
        <v>8</v>
      </c>
      <c r="L102" s="169">
        <f>VLOOKUP(A102,'201314'!$A$1:$AQ$180,38,FALSE)</f>
        <v>5.5</v>
      </c>
      <c r="M102" s="169">
        <f>VLOOKUP(A102,'201314'!$A$1:$AQ$180,39,FALSE)</f>
        <v>8.1999999999999993</v>
      </c>
      <c r="N102" s="55">
        <v>5.5</v>
      </c>
      <c r="O102" s="55">
        <v>8.1999999999999993</v>
      </c>
    </row>
    <row r="103" spans="1:15">
      <c r="A103" s="72" t="s">
        <v>374</v>
      </c>
      <c r="B103" s="169">
        <f>VLOOKUP(A103,'200809'!$A$1:$AQ$180,38,FALSE)</f>
        <v>9.6999999999999993</v>
      </c>
      <c r="C103" s="169">
        <f>VLOOKUP(A103,'200809'!$A$1:$AQ$180,39,FALSE)</f>
        <v>7.3</v>
      </c>
      <c r="D103" s="169">
        <f>VLOOKUP(A103,'200910'!$A$1:$AQ$180,38,FALSE)</f>
        <v>5.4</v>
      </c>
      <c r="E103" s="169">
        <f>VLOOKUP(A103,'200910'!$A$1:$AQ$180,39,FALSE)</f>
        <v>6.7</v>
      </c>
      <c r="F103" s="169">
        <f>VLOOKUP(A103,'201011'!$A$1:$AQ$180,38,FALSE)</f>
        <v>6</v>
      </c>
      <c r="G103" s="169">
        <f>VLOOKUP(A103,'201011'!$A$1:$AQ$180,39,FALSE)</f>
        <v>7</v>
      </c>
      <c r="H103" s="169">
        <f>VLOOKUP(A103,'201112'!$A$1:$AQ$180,38,FALSE)</f>
        <v>4.3</v>
      </c>
      <c r="I103" s="169">
        <f>VLOOKUP(A103,'201112'!$A$1:$AQ$180,39,FALSE)</f>
        <v>6</v>
      </c>
      <c r="J103" s="169">
        <f>VLOOKUP(A103,'201213'!$A$1:$AQ$180,38,FALSE)</f>
        <v>4.8</v>
      </c>
      <c r="K103" s="169">
        <f>VLOOKUP(A103,'201213'!$A$1:$AQ$180,39,FALSE)</f>
        <v>5.4</v>
      </c>
      <c r="L103" s="169">
        <f>VLOOKUP(A103,'201314'!$A$1:$AQ$180,38,FALSE)</f>
        <v>5.5</v>
      </c>
      <c r="M103" s="169">
        <f>VLOOKUP(A103,'201314'!$A$1:$AQ$180,39,FALSE)</f>
        <v>5.8</v>
      </c>
      <c r="N103" s="55">
        <v>5.5</v>
      </c>
      <c r="O103" s="55">
        <v>5.8</v>
      </c>
    </row>
    <row r="104" spans="1:15">
      <c r="A104" s="72" t="s">
        <v>350</v>
      </c>
      <c r="B104" s="169">
        <f>VLOOKUP(A104,'200809'!$A$1:$AQ$180,38,FALSE)</f>
        <v>7.8</v>
      </c>
      <c r="C104" s="169">
        <f>VLOOKUP(A104,'200809'!$A$1:$AQ$180,39,FALSE)</f>
        <v>9.5</v>
      </c>
      <c r="D104" s="169">
        <f>VLOOKUP(A104,'200910'!$A$1:$AQ$180,38,FALSE)</f>
        <v>6.8</v>
      </c>
      <c r="E104" s="169">
        <f>VLOOKUP(A104,'200910'!$A$1:$AQ$180,39,FALSE)</f>
        <v>8.6</v>
      </c>
      <c r="F104" s="169">
        <f>VLOOKUP(A104,'201011'!$A$1:$AQ$180,38,FALSE)</f>
        <v>6.2</v>
      </c>
      <c r="G104" s="169">
        <f>VLOOKUP(A104,'201011'!$A$1:$AQ$180,39,FALSE)</f>
        <v>9.1999999999999993</v>
      </c>
      <c r="H104" s="169">
        <f>VLOOKUP(A104,'201112'!$A$1:$AQ$180,38,FALSE)</f>
        <v>5.8</v>
      </c>
      <c r="I104" s="169">
        <f>VLOOKUP(A104,'201112'!$A$1:$AQ$180,39,FALSE)</f>
        <v>8</v>
      </c>
      <c r="J104" s="169">
        <f>VLOOKUP(A104,'201213'!$A$1:$AQ$180,38,FALSE)</f>
        <v>6.2</v>
      </c>
      <c r="K104" s="169">
        <f>VLOOKUP(A104,'201213'!$A$1:$AQ$180,39,FALSE)</f>
        <v>7.4</v>
      </c>
      <c r="L104" s="169">
        <f>VLOOKUP(A104,'201314'!$A$1:$AQ$180,38,FALSE)</f>
        <v>5.4</v>
      </c>
      <c r="M104" s="169">
        <f>VLOOKUP(A104,'201314'!$A$1:$AQ$180,39,FALSE)</f>
        <v>7.7</v>
      </c>
      <c r="N104" s="55">
        <v>5.4</v>
      </c>
      <c r="O104" s="55">
        <v>7.7</v>
      </c>
    </row>
    <row r="105" spans="1:15">
      <c r="A105" s="72" t="s">
        <v>55</v>
      </c>
      <c r="B105" s="169">
        <f>VLOOKUP(A105,'200809'!$A$1:$AQ$180,38,FALSE)</f>
        <v>7.1</v>
      </c>
      <c r="C105" s="169">
        <f>VLOOKUP(A105,'200809'!$A$1:$AQ$180,39,FALSE)</f>
        <v>8.6999999999999993</v>
      </c>
      <c r="D105" s="169">
        <f>VLOOKUP(A105,'200910'!$A$1:$AQ$180,38,FALSE)</f>
        <v>7</v>
      </c>
      <c r="E105" s="169">
        <f>VLOOKUP(A105,'200910'!$A$1:$AQ$180,39,FALSE)</f>
        <v>8.3000000000000007</v>
      </c>
      <c r="F105" s="169">
        <f>VLOOKUP(A105,'201011'!$A$1:$AQ$180,38,FALSE)</f>
        <v>4.9000000000000004</v>
      </c>
      <c r="G105" s="169">
        <f>VLOOKUP(A105,'201011'!$A$1:$AQ$180,39,FALSE)</f>
        <v>8</v>
      </c>
      <c r="H105" s="169">
        <f>VLOOKUP(A105,'201112'!$A$1:$AQ$180,38,FALSE)</f>
        <v>6.2</v>
      </c>
      <c r="I105" s="169">
        <f>VLOOKUP(A105,'201112'!$A$1:$AQ$180,39,FALSE)</f>
        <v>7.4</v>
      </c>
      <c r="J105" s="169">
        <f>VLOOKUP(A105,'201213'!$A$1:$AQ$180,38,FALSE)</f>
        <v>6.1</v>
      </c>
      <c r="K105" s="169">
        <f>VLOOKUP(A105,'201213'!$A$1:$AQ$180,39,FALSE)</f>
        <v>6.9</v>
      </c>
      <c r="L105" s="169">
        <f>VLOOKUP(A105,'201314'!$A$1:$AQ$180,38,FALSE)</f>
        <v>5.2</v>
      </c>
      <c r="M105" s="169">
        <f>VLOOKUP(A105,'201314'!$A$1:$AQ$180,39,FALSE)</f>
        <v>7.1</v>
      </c>
      <c r="N105" s="55">
        <v>5.2</v>
      </c>
      <c r="O105" s="55">
        <v>7.1</v>
      </c>
    </row>
    <row r="106" spans="1:15">
      <c r="A106" s="72" t="s">
        <v>135</v>
      </c>
      <c r="B106" s="169">
        <f>VLOOKUP(A106,'200809'!$A$1:$AQ$180,38,FALSE)</f>
        <v>6.9</v>
      </c>
      <c r="C106" s="169">
        <f>VLOOKUP(A106,'200809'!$A$1:$AQ$180,39,FALSE)</f>
        <v>7.1</v>
      </c>
      <c r="D106" s="169">
        <f>VLOOKUP(A106,'200910'!$A$1:$AQ$180,38,FALSE)</f>
        <v>5.5</v>
      </c>
      <c r="E106" s="169">
        <f>VLOOKUP(A106,'200910'!$A$1:$AQ$180,39,FALSE)</f>
        <v>6</v>
      </c>
      <c r="F106" s="169">
        <f>VLOOKUP(A106,'201011'!$A$1:$AQ$180,38,FALSE)</f>
        <v>5.7</v>
      </c>
      <c r="G106" s="169">
        <f>VLOOKUP(A106,'201011'!$A$1:$AQ$180,39,FALSE)</f>
        <v>6.5</v>
      </c>
      <c r="H106" s="169">
        <f>VLOOKUP(A106,'201112'!$A$1:$AQ$180,38,FALSE)</f>
        <v>5.7</v>
      </c>
      <c r="I106" s="169">
        <f>VLOOKUP(A106,'201112'!$A$1:$AQ$180,39,FALSE)</f>
        <v>5.6</v>
      </c>
      <c r="J106" s="169">
        <f>VLOOKUP(A106,'201213'!$A$1:$AQ$180,38,FALSE)</f>
        <v>4.8</v>
      </c>
      <c r="K106" s="169">
        <f>VLOOKUP(A106,'201213'!$A$1:$AQ$180,39,FALSE)</f>
        <v>5.2</v>
      </c>
      <c r="L106" s="169">
        <f>VLOOKUP(A106,'201314'!$A$1:$AQ$180,38,FALSE)</f>
        <v>5.2</v>
      </c>
      <c r="M106" s="169">
        <f>VLOOKUP(A106,'201314'!$A$1:$AQ$180,39,FALSE)</f>
        <v>5.5</v>
      </c>
      <c r="N106" s="55">
        <v>5.2</v>
      </c>
      <c r="O106" s="55">
        <v>5.5</v>
      </c>
    </row>
    <row r="107" spans="1:15">
      <c r="A107" s="72" t="s">
        <v>83</v>
      </c>
      <c r="B107" s="169">
        <f>VLOOKUP(A107,'200809'!$A$1:$AQ$180,38,FALSE)</f>
        <v>9.6</v>
      </c>
      <c r="C107" s="169">
        <f>VLOOKUP(A107,'200809'!$A$1:$AQ$180,39,FALSE)</f>
        <v>12.6</v>
      </c>
      <c r="D107" s="169">
        <f>VLOOKUP(A107,'200910'!$A$1:$AQ$180,38,FALSE)</f>
        <v>1</v>
      </c>
      <c r="E107" s="169">
        <f>VLOOKUP(A107,'200910'!$A$1:$AQ$180,39,FALSE)</f>
        <v>12.9</v>
      </c>
      <c r="F107" s="169">
        <f>VLOOKUP(A107,'201011'!$A$1:$AQ$180,38,FALSE)</f>
        <v>8.1999999999999993</v>
      </c>
      <c r="G107" s="169">
        <f>VLOOKUP(A107,'201011'!$A$1:$AQ$180,39,FALSE)</f>
        <v>11.2</v>
      </c>
      <c r="H107" s="169">
        <f>VLOOKUP(A107,'201112'!$A$1:$AQ$180,38,FALSE)</f>
        <v>5</v>
      </c>
      <c r="I107" s="169">
        <f>VLOOKUP(A107,'201112'!$A$1:$AQ$180,39,FALSE)</f>
        <v>8.8000000000000007</v>
      </c>
      <c r="J107" s="169">
        <f>VLOOKUP(A107,'201213'!$A$1:$AQ$180,38,FALSE)</f>
        <v>1.4</v>
      </c>
      <c r="K107" s="169">
        <f>VLOOKUP(A107,'201213'!$A$1:$AQ$180,39,FALSE)</f>
        <v>7.6</v>
      </c>
      <c r="L107" s="169">
        <f>VLOOKUP(A107,'201314'!$A$1:$AQ$180,38,FALSE)</f>
        <v>5.0999999999999996</v>
      </c>
      <c r="M107" s="169">
        <f>VLOOKUP(A107,'201314'!$A$1:$AQ$180,39,FALSE)</f>
        <v>8.8000000000000007</v>
      </c>
      <c r="N107" s="55">
        <v>5.0999999999999996</v>
      </c>
      <c r="O107" s="55">
        <v>8.8000000000000007</v>
      </c>
    </row>
    <row r="108" spans="1:15">
      <c r="A108" s="72" t="s">
        <v>468</v>
      </c>
      <c r="B108" s="169">
        <f>VLOOKUP(A108,'200809'!$A$1:$AQ$180,38,FALSE)</f>
        <v>8</v>
      </c>
      <c r="C108" s="169">
        <f>VLOOKUP(A108,'200809'!$A$1:$AQ$180,39,FALSE)</f>
        <v>5.7</v>
      </c>
      <c r="D108" s="169">
        <f>VLOOKUP(A108,'200910'!$A$1:$AQ$180,38,FALSE)</f>
        <v>7.3</v>
      </c>
      <c r="E108" s="169">
        <f>VLOOKUP(A108,'200910'!$A$1:$AQ$180,39,FALSE)</f>
        <v>5.3</v>
      </c>
      <c r="F108" s="169">
        <f>VLOOKUP(A108,'201011'!$A$1:$AQ$180,38,FALSE)</f>
        <v>6.3</v>
      </c>
      <c r="G108" s="169">
        <f>VLOOKUP(A108,'201011'!$A$1:$AQ$180,39,FALSE)</f>
        <v>5.0999999999999996</v>
      </c>
      <c r="H108" s="169">
        <f>VLOOKUP(A108,'201112'!$A$1:$AQ$180,38,FALSE)</f>
        <v>5.6</v>
      </c>
      <c r="I108" s="169">
        <f>VLOOKUP(A108,'201112'!$A$1:$AQ$180,39,FALSE)</f>
        <v>4.3</v>
      </c>
      <c r="J108" s="169">
        <f>VLOOKUP(A108,'201213'!$A$1:$AQ$180,38,FALSE)</f>
        <v>6.4</v>
      </c>
      <c r="K108" s="169">
        <f>VLOOKUP(A108,'201213'!$A$1:$AQ$180,39,FALSE)</f>
        <v>4.3</v>
      </c>
      <c r="L108" s="169">
        <f>VLOOKUP(A108,'201314'!$A$1:$AQ$180,38,FALSE)</f>
        <v>5.0999999999999996</v>
      </c>
      <c r="M108" s="169">
        <f>VLOOKUP(A108,'201314'!$A$1:$AQ$180,39,FALSE)</f>
        <v>4.5999999999999996</v>
      </c>
      <c r="N108" s="55">
        <v>5.0999999999999996</v>
      </c>
      <c r="O108" s="55">
        <v>4.5999999999999996</v>
      </c>
    </row>
    <row r="109" spans="1:15">
      <c r="A109" s="72" t="s">
        <v>62</v>
      </c>
      <c r="B109" s="169">
        <f>VLOOKUP(A109,'200809'!$A$1:$AQ$180,38,FALSE)</f>
        <v>6.2</v>
      </c>
      <c r="C109" s="169">
        <f>VLOOKUP(A109,'200809'!$A$1:$AQ$180,39,FALSE)</f>
        <v>9.1</v>
      </c>
      <c r="D109" s="169">
        <f>VLOOKUP(A109,'200910'!$A$1:$AQ$180,38,FALSE)</f>
        <v>7.4</v>
      </c>
      <c r="E109" s="169">
        <f>VLOOKUP(A109,'200910'!$A$1:$AQ$180,39,FALSE)</f>
        <v>7.8</v>
      </c>
      <c r="F109" s="169">
        <f>VLOOKUP(A109,'201011'!$A$1:$AQ$180,38,FALSE)</f>
        <v>9</v>
      </c>
      <c r="G109" s="169">
        <f>VLOOKUP(A109,'201011'!$A$1:$AQ$180,39,FALSE)</f>
        <v>9.4</v>
      </c>
      <c r="H109" s="169">
        <f>VLOOKUP(A109,'201112'!$A$1:$AQ$180,38,FALSE)</f>
        <v>5.5</v>
      </c>
      <c r="I109" s="169">
        <f>VLOOKUP(A109,'201112'!$A$1:$AQ$180,39,FALSE)</f>
        <v>9.1999999999999993</v>
      </c>
      <c r="J109" s="169">
        <f>VLOOKUP(A109,'201213'!$A$1:$AQ$180,38,FALSE)</f>
        <v>4.0999999999999996</v>
      </c>
      <c r="K109" s="169">
        <f>VLOOKUP(A109,'201213'!$A$1:$AQ$180,39,FALSE)</f>
        <v>7.7</v>
      </c>
      <c r="L109" s="169">
        <f>VLOOKUP(A109,'201314'!$A$1:$AQ$180,38,FALSE)</f>
        <v>4.8</v>
      </c>
      <c r="M109" s="169">
        <f>VLOOKUP(A109,'201314'!$A$1:$AQ$180,39,FALSE)</f>
        <v>7.9</v>
      </c>
      <c r="N109" s="55">
        <v>4.8</v>
      </c>
      <c r="O109" s="55">
        <v>7.9</v>
      </c>
    </row>
    <row r="110" spans="1:15">
      <c r="A110" s="72" t="s">
        <v>111</v>
      </c>
      <c r="B110" s="169">
        <f>VLOOKUP(A110,'200809'!$A$1:$AQ$180,38,FALSE)</f>
        <v>4.7</v>
      </c>
      <c r="C110" s="169">
        <f>VLOOKUP(A110,'200809'!$A$1:$AQ$180,39,FALSE)</f>
        <v>4.4000000000000004</v>
      </c>
      <c r="D110" s="169">
        <f>VLOOKUP(A110,'200910'!$A$1:$AQ$180,38,FALSE)</f>
        <v>0</v>
      </c>
      <c r="E110" s="169">
        <f>VLOOKUP(A110,'200910'!$A$1:$AQ$180,39,FALSE)</f>
        <v>3.6</v>
      </c>
      <c r="F110" s="169">
        <f>VLOOKUP(A110,'201011'!$A$1:$AQ$180,38,FALSE)</f>
        <v>2.6</v>
      </c>
      <c r="G110" s="169">
        <f>VLOOKUP(A110,'201011'!$A$1:$AQ$180,39,FALSE)</f>
        <v>2.7</v>
      </c>
      <c r="H110" s="169">
        <f>VLOOKUP(A110,'201112'!$A$1:$AQ$180,38,FALSE)</f>
        <v>0</v>
      </c>
      <c r="I110" s="169">
        <f>VLOOKUP(A110,'201112'!$A$1:$AQ$180,39,FALSE)</f>
        <v>2</v>
      </c>
      <c r="J110" s="169">
        <f>VLOOKUP(A110,'201213'!$A$1:$AQ$180,38,FALSE)</f>
        <v>4.3</v>
      </c>
      <c r="K110" s="169">
        <f>VLOOKUP(A110,'201213'!$A$1:$AQ$180,39,FALSE)</f>
        <v>3.1</v>
      </c>
      <c r="L110" s="169">
        <f>VLOOKUP(A110,'201314'!$A$1:$AQ$180,38,FALSE)</f>
        <v>4.8</v>
      </c>
      <c r="M110" s="169">
        <f>VLOOKUP(A110,'201314'!$A$1:$AQ$180,39,FALSE)</f>
        <v>3.4</v>
      </c>
      <c r="N110" s="55">
        <v>4.8</v>
      </c>
      <c r="O110" s="55">
        <v>3.4</v>
      </c>
    </row>
    <row r="111" spans="1:15">
      <c r="A111" s="72" t="s">
        <v>388</v>
      </c>
      <c r="B111" s="169">
        <f>VLOOKUP(A111,'200809'!$A$1:$AQ$180,38,FALSE)</f>
        <v>4.0999999999999996</v>
      </c>
      <c r="C111" s="169">
        <f>VLOOKUP(A111,'200809'!$A$1:$AQ$180,39,FALSE)</f>
        <v>3.6</v>
      </c>
      <c r="D111" s="169">
        <f>VLOOKUP(A111,'200910'!$A$1:$AQ$180,38,FALSE)</f>
        <v>4.3</v>
      </c>
      <c r="E111" s="169">
        <f>VLOOKUP(A111,'200910'!$A$1:$AQ$180,39,FALSE)</f>
        <v>3.2</v>
      </c>
      <c r="F111" s="169">
        <f>VLOOKUP(A111,'201011'!$A$1:$AQ$180,38,FALSE)</f>
        <v>4.3</v>
      </c>
      <c r="G111" s="169">
        <f>VLOOKUP(A111,'201011'!$A$1:$AQ$180,39,FALSE)</f>
        <v>3.5</v>
      </c>
      <c r="H111" s="169">
        <f>VLOOKUP(A111,'201112'!$A$1:$AQ$180,38,FALSE)</f>
        <v>3.4</v>
      </c>
      <c r="I111" s="169">
        <f>VLOOKUP(A111,'201112'!$A$1:$AQ$180,39,FALSE)</f>
        <v>2.6</v>
      </c>
      <c r="J111" s="169">
        <f>VLOOKUP(A111,'201213'!$A$1:$AQ$180,38,FALSE)</f>
        <v>4.7</v>
      </c>
      <c r="K111" s="169">
        <f>VLOOKUP(A111,'201213'!$A$1:$AQ$180,39,FALSE)</f>
        <v>2.8</v>
      </c>
      <c r="L111" s="169">
        <f>VLOOKUP(A111,'201314'!$A$1:$AQ$180,38,FALSE)</f>
        <v>4.8</v>
      </c>
      <c r="M111" s="169">
        <f>VLOOKUP(A111,'201314'!$A$1:$AQ$180,39,FALSE)</f>
        <v>3.1</v>
      </c>
      <c r="N111" s="55">
        <v>4.8</v>
      </c>
      <c r="O111" s="55">
        <v>3.1</v>
      </c>
    </row>
    <row r="112" spans="1:15">
      <c r="A112" s="72" t="s">
        <v>318</v>
      </c>
      <c r="B112" s="169">
        <f>VLOOKUP(A112,'200809'!$A$1:$AQ$180,38,FALSE)</f>
        <v>5</v>
      </c>
      <c r="C112" s="169">
        <f>VLOOKUP(A112,'200809'!$A$1:$AQ$180,39,FALSE)</f>
        <v>8.4</v>
      </c>
      <c r="D112" s="169">
        <f>VLOOKUP(A112,'200910'!$A$1:$AQ$180,38,FALSE)</f>
        <v>7.4</v>
      </c>
      <c r="E112" s="169">
        <f>VLOOKUP(A112,'200910'!$A$1:$AQ$180,39,FALSE)</f>
        <v>7.8</v>
      </c>
      <c r="F112" s="169">
        <f>VLOOKUP(A112,'201011'!$A$1:$AQ$180,38,FALSE)</f>
        <v>10.3</v>
      </c>
      <c r="G112" s="169">
        <f>VLOOKUP(A112,'201011'!$A$1:$AQ$180,39,FALSE)</f>
        <v>8.1</v>
      </c>
      <c r="H112" s="169">
        <f>VLOOKUP(A112,'201112'!$A$1:$AQ$180,38,FALSE)</f>
        <v>5.3</v>
      </c>
      <c r="I112" s="169">
        <f>VLOOKUP(A112,'201112'!$A$1:$AQ$180,39,FALSE)</f>
        <v>7.3</v>
      </c>
      <c r="J112" s="169">
        <f>VLOOKUP(A112,'201213'!$A$1:$AQ$180,38,FALSE)</f>
        <v>7.4</v>
      </c>
      <c r="K112" s="169">
        <f>VLOOKUP(A112,'201213'!$A$1:$AQ$180,39,FALSE)</f>
        <v>6.3</v>
      </c>
      <c r="L112" s="169">
        <f>VLOOKUP(A112,'201314'!$A$1:$AQ$180,38,FALSE)</f>
        <v>4.7</v>
      </c>
      <c r="M112" s="169">
        <f>VLOOKUP(A112,'201314'!$A$1:$AQ$180,39,FALSE)</f>
        <v>7.4</v>
      </c>
      <c r="N112" s="55">
        <v>4.7</v>
      </c>
      <c r="O112" s="55">
        <v>7.4</v>
      </c>
    </row>
    <row r="113" spans="1:15">
      <c r="A113" s="72" t="s">
        <v>459</v>
      </c>
      <c r="B113" s="169">
        <f>VLOOKUP(A113,'200809'!$A$1:$AQ$180,38,FALSE)</f>
        <v>4.4000000000000004</v>
      </c>
      <c r="C113" s="169">
        <f>VLOOKUP(A113,'200809'!$A$1:$AQ$180,39,FALSE)</f>
        <v>3.9</v>
      </c>
      <c r="D113" s="169">
        <f>VLOOKUP(A113,'200910'!$A$1:$AQ$180,38,FALSE)</f>
        <v>3.9</v>
      </c>
      <c r="E113" s="169">
        <f>VLOOKUP(A113,'200910'!$A$1:$AQ$180,39,FALSE)</f>
        <v>3.7</v>
      </c>
      <c r="F113" s="169">
        <f>VLOOKUP(A113,'201011'!$A$1:$AQ$180,38,FALSE)</f>
        <v>3.7</v>
      </c>
      <c r="G113" s="169">
        <f>VLOOKUP(A113,'201011'!$A$1:$AQ$180,39,FALSE)</f>
        <v>3.7</v>
      </c>
      <c r="H113" s="169">
        <f>VLOOKUP(A113,'201112'!$A$1:$AQ$180,38,FALSE)</f>
        <v>4.5</v>
      </c>
      <c r="I113" s="169">
        <f>VLOOKUP(A113,'201112'!$A$1:$AQ$180,39,FALSE)</f>
        <v>4.0999999999999996</v>
      </c>
      <c r="J113" s="169">
        <f>VLOOKUP(A113,'201213'!$A$1:$AQ$180,38,FALSE)</f>
        <v>4.5999999999999996</v>
      </c>
      <c r="K113" s="169">
        <f>VLOOKUP(A113,'201213'!$A$1:$AQ$180,39,FALSE)</f>
        <v>3.4</v>
      </c>
      <c r="L113" s="169">
        <f>VLOOKUP(A113,'201314'!$A$1:$AQ$180,38,FALSE)</f>
        <v>4.7</v>
      </c>
      <c r="M113" s="169">
        <f>VLOOKUP(A113,'201314'!$A$1:$AQ$180,39,FALSE)</f>
        <v>3.3</v>
      </c>
      <c r="N113" s="55">
        <v>4.7</v>
      </c>
      <c r="O113" s="55">
        <v>3.3</v>
      </c>
    </row>
    <row r="114" spans="1:15">
      <c r="A114" s="72" t="s">
        <v>286</v>
      </c>
      <c r="B114" s="169">
        <f>VLOOKUP(A114,'200809'!$A$1:$AQ$180,38,FALSE)</f>
        <v>7.1</v>
      </c>
      <c r="C114" s="169">
        <f>VLOOKUP(A114,'200809'!$A$1:$AQ$180,39,FALSE)</f>
        <v>9</v>
      </c>
      <c r="D114" s="169">
        <f>VLOOKUP(A114,'200910'!$A$1:$AQ$180,38,FALSE)</f>
        <v>5.3</v>
      </c>
      <c r="E114" s="169">
        <f>VLOOKUP(A114,'200910'!$A$1:$AQ$180,39,FALSE)</f>
        <v>7.7</v>
      </c>
      <c r="F114" s="169">
        <f>VLOOKUP(A114,'201011'!$A$1:$AQ$180,38,FALSE)</f>
        <v>6.9</v>
      </c>
      <c r="G114" s="169">
        <f>VLOOKUP(A114,'201011'!$A$1:$AQ$180,39,FALSE)</f>
        <v>8.3000000000000007</v>
      </c>
      <c r="H114" s="169">
        <f>VLOOKUP(A114,'201112'!$A$1:$AQ$180,38,FALSE)</f>
        <v>6.3</v>
      </c>
      <c r="I114" s="169">
        <f>VLOOKUP(A114,'201112'!$A$1:$AQ$180,39,FALSE)</f>
        <v>7.4</v>
      </c>
      <c r="J114" s="169">
        <f>VLOOKUP(A114,'201213'!$A$1:$AQ$180,38,FALSE)</f>
        <v>5.4</v>
      </c>
      <c r="K114" s="169">
        <f>VLOOKUP(A114,'201213'!$A$1:$AQ$180,39,FALSE)</f>
        <v>6.6</v>
      </c>
      <c r="L114" s="169">
        <f>VLOOKUP(A114,'201314'!$A$1:$AQ$180,38,FALSE)</f>
        <v>4.5999999999999996</v>
      </c>
      <c r="M114" s="169">
        <f>VLOOKUP(A114,'201314'!$A$1:$AQ$180,39,FALSE)</f>
        <v>6.7</v>
      </c>
      <c r="N114" s="55">
        <v>4.5999999999999996</v>
      </c>
      <c r="O114" s="55">
        <v>6.7</v>
      </c>
    </row>
    <row r="115" spans="1:15">
      <c r="A115" s="72" t="s">
        <v>419</v>
      </c>
      <c r="B115" s="169">
        <f>VLOOKUP(A115,'200809'!$A$1:$AQ$180,38,FALSE)</f>
        <v>5.8</v>
      </c>
      <c r="C115" s="169">
        <f>VLOOKUP(A115,'200809'!$A$1:$AQ$180,39,FALSE)</f>
        <v>8</v>
      </c>
      <c r="D115" s="169">
        <f>VLOOKUP(A115,'200910'!$A$1:$AQ$180,38,FALSE)</f>
        <v>5.6</v>
      </c>
      <c r="E115" s="169">
        <f>VLOOKUP(A115,'200910'!$A$1:$AQ$180,39,FALSE)</f>
        <v>7.1</v>
      </c>
      <c r="F115" s="169">
        <f>VLOOKUP(A115,'201011'!$A$1:$AQ$180,38,FALSE)</f>
        <v>5.3</v>
      </c>
      <c r="G115" s="169">
        <f>VLOOKUP(A115,'201011'!$A$1:$AQ$180,39,FALSE)</f>
        <v>7.8</v>
      </c>
      <c r="H115" s="169">
        <f>VLOOKUP(A115,'201112'!$A$1:$AQ$180,38,FALSE)</f>
        <v>5.0999999999999996</v>
      </c>
      <c r="I115" s="169">
        <f>VLOOKUP(A115,'201112'!$A$1:$AQ$180,39,FALSE)</f>
        <v>6.9</v>
      </c>
      <c r="J115" s="169">
        <f>VLOOKUP(A115,'201213'!$A$1:$AQ$180,38,FALSE)</f>
        <v>5.2</v>
      </c>
      <c r="K115" s="169">
        <f>VLOOKUP(A115,'201213'!$A$1:$AQ$180,39,FALSE)</f>
        <v>6.3</v>
      </c>
      <c r="L115" s="169">
        <f>VLOOKUP(A115,'201314'!$A$1:$AQ$180,38,FALSE)</f>
        <v>4.5999999999999996</v>
      </c>
      <c r="M115" s="169">
        <f>VLOOKUP(A115,'201314'!$A$1:$AQ$180,39,FALSE)</f>
        <v>7.1</v>
      </c>
      <c r="N115" s="55">
        <v>4.5999999999999996</v>
      </c>
      <c r="O115" s="55">
        <v>7.1</v>
      </c>
    </row>
    <row r="116" spans="1:15">
      <c r="A116" s="72" t="s">
        <v>434</v>
      </c>
      <c r="B116" s="169">
        <f>VLOOKUP(A116,'200809'!$A$1:$AQ$180,38,FALSE)</f>
        <v>6.7</v>
      </c>
      <c r="C116" s="169">
        <f>VLOOKUP(A116,'200809'!$A$1:$AQ$180,39,FALSE)</f>
        <v>7.7</v>
      </c>
      <c r="D116" s="169">
        <f>VLOOKUP(A116,'200910'!$A$1:$AQ$180,38,FALSE)</f>
        <v>5.3</v>
      </c>
      <c r="E116" s="169">
        <f>VLOOKUP(A116,'200910'!$A$1:$AQ$180,39,FALSE)</f>
        <v>7</v>
      </c>
      <c r="F116" s="169">
        <f>VLOOKUP(A116,'201011'!$A$1:$AQ$180,38,FALSE)</f>
        <v>5.9</v>
      </c>
      <c r="G116" s="169">
        <f>VLOOKUP(A116,'201011'!$A$1:$AQ$180,39,FALSE)</f>
        <v>7.5</v>
      </c>
      <c r="H116" s="169">
        <f>VLOOKUP(A116,'201112'!$A$1:$AQ$180,38,FALSE)</f>
        <v>4.7</v>
      </c>
      <c r="I116" s="169">
        <f>VLOOKUP(A116,'201112'!$A$1:$AQ$180,39,FALSE)</f>
        <v>6.4</v>
      </c>
      <c r="J116" s="169">
        <f>VLOOKUP(A116,'201213'!$A$1:$AQ$180,38,FALSE)</f>
        <v>3</v>
      </c>
      <c r="K116" s="169">
        <f>VLOOKUP(A116,'201213'!$A$1:$AQ$180,39,FALSE)</f>
        <v>5.5</v>
      </c>
      <c r="L116" s="169">
        <f>VLOOKUP(A116,'201314'!$A$1:$AQ$180,38,FALSE)</f>
        <v>4.5999999999999996</v>
      </c>
      <c r="M116" s="169">
        <f>VLOOKUP(A116,'201314'!$A$1:$AQ$180,39,FALSE)</f>
        <v>6.5</v>
      </c>
      <c r="N116" s="55">
        <v>4.5999999999999996</v>
      </c>
      <c r="O116" s="55">
        <v>6.5</v>
      </c>
    </row>
    <row r="117" spans="1:15">
      <c r="A117" s="72" t="s">
        <v>164</v>
      </c>
      <c r="B117" s="169">
        <f>VLOOKUP(A117,'200809'!$A$1:$AQ$180,38,FALSE)</f>
        <v>3.4</v>
      </c>
      <c r="C117" s="169">
        <f>VLOOKUP(A117,'200809'!$A$1:$AQ$180,39,FALSE)</f>
        <v>11.6</v>
      </c>
      <c r="D117" s="169">
        <f>VLOOKUP(A117,'200910'!$A$1:$AQ$180,38,FALSE)</f>
        <v>4.5</v>
      </c>
      <c r="E117" s="169">
        <f>VLOOKUP(A117,'200910'!$A$1:$AQ$180,39,FALSE)</f>
        <v>9</v>
      </c>
      <c r="F117" s="169">
        <f>VLOOKUP(A117,'201011'!$A$1:$AQ$180,38,FALSE)</f>
        <v>4.5</v>
      </c>
      <c r="G117" s="169">
        <f>VLOOKUP(A117,'201011'!$A$1:$AQ$180,39,FALSE)</f>
        <v>10.199999999999999</v>
      </c>
      <c r="H117" s="169">
        <f>VLOOKUP(A117,'201112'!$A$1:$AQ$180,38,FALSE)</f>
        <v>3.4</v>
      </c>
      <c r="I117" s="169">
        <f>VLOOKUP(A117,'201112'!$A$1:$AQ$180,39,FALSE)</f>
        <v>5</v>
      </c>
      <c r="J117" s="169">
        <f>VLOOKUP(A117,'201213'!$A$1:$AQ$180,38,FALSE)</f>
        <v>3</v>
      </c>
      <c r="K117" s="169">
        <f>VLOOKUP(A117,'201213'!$A$1:$AQ$180,39,FALSE)</f>
        <v>5.9</v>
      </c>
      <c r="L117" s="169">
        <f>VLOOKUP(A117,'201314'!$A$1:$AQ$180,38,FALSE)</f>
        <v>4.5</v>
      </c>
      <c r="M117" s="169">
        <f>VLOOKUP(A117,'201314'!$A$1:$AQ$180,39,FALSE)</f>
        <v>6.2</v>
      </c>
      <c r="N117" s="55">
        <v>4.5</v>
      </c>
      <c r="O117" s="55">
        <v>6.2</v>
      </c>
    </row>
    <row r="118" spans="1:15">
      <c r="A118" s="72" t="s">
        <v>188</v>
      </c>
      <c r="B118" s="169">
        <f>VLOOKUP(A118,'200809'!$A$1:$AQ$180,38,FALSE)</f>
        <v>6.9</v>
      </c>
      <c r="C118" s="169">
        <f>VLOOKUP(A118,'200809'!$A$1:$AQ$180,39,FALSE)</f>
        <v>7.8</v>
      </c>
      <c r="D118" s="169">
        <f>VLOOKUP(A118,'200910'!$A$1:$AQ$180,38,FALSE)</f>
        <v>6.2</v>
      </c>
      <c r="E118" s="169">
        <f>VLOOKUP(A118,'200910'!$A$1:$AQ$180,39,FALSE)</f>
        <v>7.2</v>
      </c>
      <c r="F118" s="169">
        <f>VLOOKUP(A118,'201011'!$A$1:$AQ$180,38,FALSE)</f>
        <v>5.0999999999999996</v>
      </c>
      <c r="G118" s="169">
        <f>VLOOKUP(A118,'201011'!$A$1:$AQ$180,39,FALSE)</f>
        <v>7.5</v>
      </c>
      <c r="H118" s="169">
        <f>VLOOKUP(A118,'201112'!$A$1:$AQ$180,38,FALSE)</f>
        <v>4.8</v>
      </c>
      <c r="I118" s="169">
        <f>VLOOKUP(A118,'201112'!$A$1:$AQ$180,39,FALSE)</f>
        <v>6.3</v>
      </c>
      <c r="J118" s="169">
        <f>VLOOKUP(A118,'201213'!$A$1:$AQ$180,38,FALSE)</f>
        <v>3.7</v>
      </c>
      <c r="K118" s="169">
        <f>VLOOKUP(A118,'201213'!$A$1:$AQ$180,39,FALSE)</f>
        <v>5.6</v>
      </c>
      <c r="L118" s="169">
        <f>VLOOKUP(A118,'201314'!$A$1:$AQ$180,38,FALSE)</f>
        <v>4.5</v>
      </c>
      <c r="M118" s="169">
        <f>VLOOKUP(A118,'201314'!$A$1:$AQ$180,39,FALSE)</f>
        <v>6.5</v>
      </c>
      <c r="N118" s="55">
        <v>4.5</v>
      </c>
      <c r="O118" s="55">
        <v>6.5</v>
      </c>
    </row>
    <row r="119" spans="1:15">
      <c r="A119" s="72" t="s">
        <v>383</v>
      </c>
      <c r="B119" s="169">
        <f>VLOOKUP(A119,'200809'!$A$1:$AQ$180,38,FALSE)</f>
        <v>6</v>
      </c>
      <c r="C119" s="169">
        <f>VLOOKUP(A119,'200809'!$A$1:$AQ$180,39,FALSE)</f>
        <v>9.6</v>
      </c>
      <c r="D119" s="169">
        <f>VLOOKUP(A119,'200910'!$A$1:$AQ$180,38,FALSE)</f>
        <v>11.3</v>
      </c>
      <c r="E119" s="169">
        <f>VLOOKUP(A119,'200910'!$A$1:$AQ$180,39,FALSE)</f>
        <v>7.5</v>
      </c>
      <c r="F119" s="169">
        <f>VLOOKUP(A119,'201011'!$A$1:$AQ$180,38,FALSE)</f>
        <v>3.6</v>
      </c>
      <c r="G119" s="169">
        <f>VLOOKUP(A119,'201011'!$A$1:$AQ$180,39,FALSE)</f>
        <v>9.3000000000000007</v>
      </c>
      <c r="H119" s="169">
        <f>VLOOKUP(A119,'201112'!$A$1:$AQ$180,38,FALSE)</f>
        <v>4.8</v>
      </c>
      <c r="I119" s="169">
        <f>VLOOKUP(A119,'201112'!$A$1:$AQ$180,39,FALSE)</f>
        <v>6.5</v>
      </c>
      <c r="J119" s="169">
        <f>VLOOKUP(A119,'201213'!$A$1:$AQ$180,38,FALSE)</f>
        <v>7.9</v>
      </c>
      <c r="K119" s="169">
        <f>VLOOKUP(A119,'201213'!$A$1:$AQ$180,39,FALSE)</f>
        <v>6.5</v>
      </c>
      <c r="L119" s="169">
        <f>VLOOKUP(A119,'201314'!$A$1:$AQ$180,38,FALSE)</f>
        <v>4.5</v>
      </c>
      <c r="M119" s="169">
        <f>VLOOKUP(A119,'201314'!$A$1:$AQ$180,39,FALSE)</f>
        <v>6.2</v>
      </c>
      <c r="N119" s="55">
        <v>4.5</v>
      </c>
      <c r="O119" s="55">
        <v>6.2</v>
      </c>
    </row>
    <row r="120" spans="1:15">
      <c r="A120" s="72" t="s">
        <v>502</v>
      </c>
      <c r="B120" s="169">
        <f>VLOOKUP(A120,'200809'!$A$1:$AQ$180,38,FALSE)</f>
        <v>7.1</v>
      </c>
      <c r="C120" s="169">
        <f>VLOOKUP(A120,'200809'!$A$1:$AQ$180,39,FALSE)</f>
        <v>6.1</v>
      </c>
      <c r="D120" s="169">
        <f>VLOOKUP(A120,'200910'!$A$1:$AQ$180,38,FALSE)</f>
        <v>7.7</v>
      </c>
      <c r="E120" s="169">
        <f>VLOOKUP(A120,'200910'!$A$1:$AQ$180,39,FALSE)</f>
        <v>5.2</v>
      </c>
      <c r="F120" s="169">
        <f>VLOOKUP(A120,'201011'!$A$1:$AQ$180,38,FALSE)</f>
        <v>4.5999999999999996</v>
      </c>
      <c r="G120" s="169">
        <f>VLOOKUP(A120,'201011'!$A$1:$AQ$180,39,FALSE)</f>
        <v>5.8</v>
      </c>
      <c r="H120" s="169">
        <f>VLOOKUP(A120,'201112'!$A$1:$AQ$180,38,FALSE)</f>
        <v>3.6</v>
      </c>
      <c r="I120" s="169">
        <f>VLOOKUP(A120,'201112'!$A$1:$AQ$180,39,FALSE)</f>
        <v>4.9000000000000004</v>
      </c>
      <c r="J120" s="169">
        <f>VLOOKUP(A120,'201213'!$A$1:$AQ$180,38,FALSE)</f>
        <v>3.5</v>
      </c>
      <c r="K120" s="169">
        <f>VLOOKUP(A120,'201213'!$A$1:$AQ$180,39,FALSE)</f>
        <v>4.5999999999999996</v>
      </c>
      <c r="L120" s="169">
        <f>VLOOKUP(A120,'201314'!$A$1:$AQ$180,38,FALSE)</f>
        <v>4.5</v>
      </c>
      <c r="M120" s="169">
        <f>VLOOKUP(A120,'201314'!$A$1:$AQ$180,39,FALSE)</f>
        <v>4.9000000000000004</v>
      </c>
      <c r="N120" s="55">
        <v>4.5</v>
      </c>
      <c r="O120" s="55">
        <v>4.9000000000000004</v>
      </c>
    </row>
    <row r="121" spans="1:15">
      <c r="A121" s="72" t="s">
        <v>377</v>
      </c>
      <c r="B121" s="169">
        <f>VLOOKUP(A121,'200809'!$A$1:$AQ$180,38,FALSE)</f>
        <v>4.4000000000000004</v>
      </c>
      <c r="C121" s="169">
        <f>VLOOKUP(A121,'200809'!$A$1:$AQ$180,39,FALSE)</f>
        <v>6.7</v>
      </c>
      <c r="D121" s="169">
        <f>VLOOKUP(A121,'200910'!$A$1:$AQ$180,38,FALSE)</f>
        <v>4.7</v>
      </c>
      <c r="E121" s="169">
        <f>VLOOKUP(A121,'200910'!$A$1:$AQ$180,39,FALSE)</f>
        <v>6.3</v>
      </c>
      <c r="F121" s="169">
        <f>VLOOKUP(A121,'201011'!$A$1:$AQ$180,38,FALSE)</f>
        <v>5.0999999999999996</v>
      </c>
      <c r="G121" s="169">
        <f>VLOOKUP(A121,'201011'!$A$1:$AQ$180,39,FALSE)</f>
        <v>6.5</v>
      </c>
      <c r="H121" s="169">
        <f>VLOOKUP(A121,'201112'!$A$1:$AQ$180,38,FALSE)</f>
        <v>3.3</v>
      </c>
      <c r="I121" s="169">
        <f>VLOOKUP(A121,'201112'!$A$1:$AQ$180,39,FALSE)</f>
        <v>5.0999999999999996</v>
      </c>
      <c r="J121" s="169">
        <f>VLOOKUP(A121,'201213'!$A$1:$AQ$180,38,FALSE)</f>
        <v>3.6</v>
      </c>
      <c r="K121" s="169">
        <f>VLOOKUP(A121,'201213'!$A$1:$AQ$180,39,FALSE)</f>
        <v>4.3</v>
      </c>
      <c r="L121" s="169">
        <f>VLOOKUP(A121,'201314'!$A$1:$AQ$180,38,FALSE)</f>
        <v>4.4000000000000004</v>
      </c>
      <c r="M121" s="169">
        <f>VLOOKUP(A121,'201314'!$A$1:$AQ$180,39,FALSE)</f>
        <v>4.9000000000000004</v>
      </c>
      <c r="N121" s="55">
        <v>4.4000000000000004</v>
      </c>
      <c r="O121" s="55">
        <v>4.9000000000000004</v>
      </c>
    </row>
    <row r="122" spans="1:15">
      <c r="A122" s="75" t="s">
        <v>191</v>
      </c>
      <c r="B122" s="169">
        <f>VLOOKUP(A122,'200809'!$A$1:$AQ$180,38,FALSE)</f>
        <v>4.3</v>
      </c>
      <c r="C122" s="169">
        <f>VLOOKUP(A122,'200809'!$A$1:$AQ$180,39,FALSE)</f>
        <v>4.8</v>
      </c>
      <c r="D122" s="169">
        <f>VLOOKUP(A122,'200910'!$A$1:$AQ$180,38,FALSE)</f>
        <v>4.9000000000000004</v>
      </c>
      <c r="E122" s="169">
        <f>VLOOKUP(A122,'200910'!$A$1:$AQ$180,39,FALSE)</f>
        <v>4.4000000000000004</v>
      </c>
      <c r="F122" s="169">
        <f>VLOOKUP(A122,'201011'!$A$1:$AQ$180,38,FALSE)</f>
        <v>5</v>
      </c>
      <c r="G122" s="169">
        <f>VLOOKUP(A122,'201011'!$A$1:$AQ$180,39,FALSE)</f>
        <v>4.8</v>
      </c>
      <c r="H122" s="169">
        <f>VLOOKUP(A122,'201112'!$A$1:$AQ$180,38,FALSE)</f>
        <v>5</v>
      </c>
      <c r="I122" s="169">
        <f>VLOOKUP(A122,'201112'!$A$1:$AQ$180,39,FALSE)</f>
        <v>4</v>
      </c>
      <c r="J122" s="169">
        <f>VLOOKUP(A122,'201213'!$A$1:$AQ$180,38,FALSE)</f>
        <v>4.5</v>
      </c>
      <c r="K122" s="169">
        <f>VLOOKUP(A122,'201213'!$A$1:$AQ$180,39,FALSE)</f>
        <v>3.8</v>
      </c>
      <c r="L122" s="169">
        <f>VLOOKUP(A122,'201314'!$A$1:$AQ$180,38,FALSE)</f>
        <v>4.3</v>
      </c>
      <c r="M122" s="169">
        <f>VLOOKUP(A122,'201314'!$A$1:$AQ$180,39,FALSE)</f>
        <v>3.8</v>
      </c>
      <c r="N122" s="55">
        <v>4.3</v>
      </c>
      <c r="O122" s="55">
        <v>3.8</v>
      </c>
    </row>
    <row r="123" spans="1:15">
      <c r="A123" s="72" t="s">
        <v>224</v>
      </c>
      <c r="B123" s="169">
        <f>VLOOKUP(A123,'200809'!$A$1:$AQ$180,38,FALSE)</f>
        <v>6.6</v>
      </c>
      <c r="C123" s="169">
        <f>VLOOKUP(A123,'200809'!$A$1:$AQ$180,39,FALSE)</f>
        <v>9.3000000000000007</v>
      </c>
      <c r="D123" s="169">
        <f>VLOOKUP(A123,'200910'!$A$1:$AQ$180,38,FALSE)</f>
        <v>3.8</v>
      </c>
      <c r="E123" s="169">
        <f>VLOOKUP(A123,'200910'!$A$1:$AQ$180,39,FALSE)</f>
        <v>8.4</v>
      </c>
      <c r="F123" s="169">
        <f>VLOOKUP(A123,'201011'!$A$1:$AQ$180,38,FALSE)</f>
        <v>7</v>
      </c>
      <c r="G123" s="169">
        <f>VLOOKUP(A123,'201011'!$A$1:$AQ$180,39,FALSE)</f>
        <v>11.1</v>
      </c>
      <c r="H123" s="169">
        <f>VLOOKUP(A123,'201112'!$A$1:$AQ$180,38,FALSE)</f>
        <v>2.2000000000000002</v>
      </c>
      <c r="I123" s="169">
        <f>VLOOKUP(A123,'201112'!$A$1:$AQ$180,39,FALSE)</f>
        <v>8.9</v>
      </c>
      <c r="J123" s="169">
        <f>VLOOKUP(A123,'201213'!$A$1:$AQ$180,38,FALSE)</f>
        <v>3.1</v>
      </c>
      <c r="K123" s="169">
        <f>VLOOKUP(A123,'201213'!$A$1:$AQ$180,39,FALSE)</f>
        <v>6.7</v>
      </c>
      <c r="L123" s="169">
        <f>VLOOKUP(A123,'201314'!$A$1:$AQ$180,38,FALSE)</f>
        <v>4.2</v>
      </c>
      <c r="M123" s="169">
        <f>VLOOKUP(A123,'201314'!$A$1:$AQ$180,39,FALSE)</f>
        <v>8.1</v>
      </c>
      <c r="N123" s="55">
        <v>4.2</v>
      </c>
      <c r="O123" s="55">
        <v>8.1</v>
      </c>
    </row>
    <row r="124" spans="1:15">
      <c r="A124" s="72" t="s">
        <v>306</v>
      </c>
      <c r="B124" s="169">
        <f>VLOOKUP(A124,'200809'!$A$1:$AQ$180,38,FALSE)</f>
        <v>5.8</v>
      </c>
      <c r="C124" s="169">
        <f>VLOOKUP(A124,'200809'!$A$1:$AQ$180,39,FALSE)</f>
        <v>6.4</v>
      </c>
      <c r="D124" s="169">
        <f>VLOOKUP(A124,'200910'!$A$1:$AQ$180,38,FALSE)</f>
        <v>5.6</v>
      </c>
      <c r="E124" s="169">
        <f>VLOOKUP(A124,'200910'!$A$1:$AQ$180,39,FALSE)</f>
        <v>5.8</v>
      </c>
      <c r="F124" s="169">
        <f>VLOOKUP(A124,'201011'!$A$1:$AQ$180,38,FALSE)</f>
        <v>5</v>
      </c>
      <c r="G124" s="169">
        <f>VLOOKUP(A124,'201011'!$A$1:$AQ$180,39,FALSE)</f>
        <v>5.6</v>
      </c>
      <c r="H124" s="169">
        <f>VLOOKUP(A124,'201112'!$A$1:$AQ$180,38,FALSE)</f>
        <v>5.0999999999999996</v>
      </c>
      <c r="I124" s="169">
        <f>VLOOKUP(A124,'201112'!$A$1:$AQ$180,39,FALSE)</f>
        <v>5.0999999999999996</v>
      </c>
      <c r="J124" s="169">
        <f>VLOOKUP(A124,'201213'!$A$1:$AQ$180,38,FALSE)</f>
        <v>4.7</v>
      </c>
      <c r="K124" s="169">
        <f>VLOOKUP(A124,'201213'!$A$1:$AQ$180,39,FALSE)</f>
        <v>4.5999999999999996</v>
      </c>
      <c r="L124" s="169">
        <f>VLOOKUP(A124,'201314'!$A$1:$AQ$180,38,FALSE)</f>
        <v>4.2</v>
      </c>
      <c r="M124" s="169">
        <f>VLOOKUP(A124,'201314'!$A$1:$AQ$180,39,FALSE)</f>
        <v>4.5999999999999996</v>
      </c>
      <c r="N124" s="55">
        <v>4.2</v>
      </c>
      <c r="O124" s="55">
        <v>4.5999999999999996</v>
      </c>
    </row>
    <row r="125" spans="1:15">
      <c r="A125" s="72" t="s">
        <v>185</v>
      </c>
      <c r="B125" s="169">
        <f>VLOOKUP(A125,'200809'!$A$1:$AQ$180,38,FALSE)</f>
        <v>5.8</v>
      </c>
      <c r="C125" s="169">
        <f>VLOOKUP(A125,'200809'!$A$1:$AQ$180,39,FALSE)</f>
        <v>7.1</v>
      </c>
      <c r="D125" s="169">
        <f>VLOOKUP(A125,'200910'!$A$1:$AQ$180,38,FALSE)</f>
        <v>5.7</v>
      </c>
      <c r="E125" s="169">
        <f>VLOOKUP(A125,'200910'!$A$1:$AQ$180,39,FALSE)</f>
        <v>6.8</v>
      </c>
      <c r="F125" s="169">
        <f>VLOOKUP(A125,'201011'!$A$1:$AQ$180,38,FALSE)</f>
        <v>5.0999999999999996</v>
      </c>
      <c r="G125" s="169">
        <f>VLOOKUP(A125,'201011'!$A$1:$AQ$180,39,FALSE)</f>
        <v>7.5</v>
      </c>
      <c r="H125" s="169">
        <f>VLOOKUP(A125,'201112'!$A$1:$AQ$180,38,FALSE)</f>
        <v>3.9</v>
      </c>
      <c r="I125" s="169">
        <f>VLOOKUP(A125,'201112'!$A$1:$AQ$180,39,FALSE)</f>
        <v>5.9</v>
      </c>
      <c r="J125" s="169">
        <f>VLOOKUP(A125,'201213'!$A$1:$AQ$180,38,FALSE)</f>
        <v>5</v>
      </c>
      <c r="K125" s="169">
        <f>VLOOKUP(A125,'201213'!$A$1:$AQ$180,39,FALSE)</f>
        <v>5.5</v>
      </c>
      <c r="L125" s="169">
        <f>VLOOKUP(A125,'201314'!$A$1:$AQ$180,38,FALSE)</f>
        <v>4.0999999999999996</v>
      </c>
      <c r="M125" s="169">
        <f>VLOOKUP(A125,'201314'!$A$1:$AQ$180,39,FALSE)</f>
        <v>5.7</v>
      </c>
      <c r="N125" s="55">
        <v>4.0999999999999996</v>
      </c>
      <c r="O125" s="55">
        <v>5.7</v>
      </c>
    </row>
    <row r="126" spans="1:15">
      <c r="A126" s="72" t="s">
        <v>465</v>
      </c>
      <c r="B126" s="169">
        <f>VLOOKUP(A126,'200809'!$A$1:$AQ$180,38,FALSE)</f>
        <v>2.1</v>
      </c>
      <c r="C126" s="169">
        <f>VLOOKUP(A126,'200809'!$A$1:$AQ$180,39,FALSE)</f>
        <v>7.5</v>
      </c>
      <c r="D126" s="169">
        <f>VLOOKUP(A126,'200910'!$A$1:$AQ$180,38,FALSE)</f>
        <v>3</v>
      </c>
      <c r="E126" s="169">
        <f>VLOOKUP(A126,'200910'!$A$1:$AQ$180,39,FALSE)</f>
        <v>6.9</v>
      </c>
      <c r="F126" s="169">
        <f>VLOOKUP(A126,'201011'!$A$1:$AQ$180,38,FALSE)</f>
        <v>2.1</v>
      </c>
      <c r="G126" s="169">
        <f>VLOOKUP(A126,'201011'!$A$1:$AQ$180,39,FALSE)</f>
        <v>6.9</v>
      </c>
      <c r="H126" s="169">
        <f>VLOOKUP(A126,'201112'!$A$1:$AQ$180,38,FALSE)</f>
        <v>2.2000000000000002</v>
      </c>
      <c r="I126" s="169">
        <f>VLOOKUP(A126,'201112'!$A$1:$AQ$180,39,FALSE)</f>
        <v>5.8</v>
      </c>
      <c r="J126" s="169">
        <f>VLOOKUP(A126,'201213'!$A$1:$AQ$180,38,FALSE)</f>
        <v>4.4000000000000004</v>
      </c>
      <c r="K126" s="169">
        <f>VLOOKUP(A126,'201213'!$A$1:$AQ$180,39,FALSE)</f>
        <v>5.3</v>
      </c>
      <c r="L126" s="169">
        <f>VLOOKUP(A126,'201314'!$A$1:$AQ$180,38,FALSE)</f>
        <v>4.0999999999999996</v>
      </c>
      <c r="M126" s="169">
        <f>VLOOKUP(A126,'201314'!$A$1:$AQ$180,39,FALSE)</f>
        <v>6</v>
      </c>
      <c r="N126" s="55">
        <v>4.0999999999999996</v>
      </c>
      <c r="O126" s="55">
        <v>6</v>
      </c>
    </row>
    <row r="127" spans="1:15">
      <c r="A127" s="72" t="s">
        <v>182</v>
      </c>
      <c r="B127" s="169">
        <f>VLOOKUP(A127,'200809'!$A$1:$AQ$180,38,FALSE)</f>
        <v>3.5</v>
      </c>
      <c r="C127" s="169">
        <f>VLOOKUP(A127,'200809'!$A$1:$AQ$180,39,FALSE)</f>
        <v>3.4</v>
      </c>
      <c r="D127" s="169">
        <f>VLOOKUP(A127,'200910'!$A$1:$AQ$180,38,FALSE)</f>
        <v>5.6</v>
      </c>
      <c r="E127" s="169">
        <f>VLOOKUP(A127,'200910'!$A$1:$AQ$180,39,FALSE)</f>
        <v>2.6</v>
      </c>
      <c r="F127" s="169">
        <f>VLOOKUP(A127,'201011'!$A$1:$AQ$180,38,FALSE)</f>
        <v>4</v>
      </c>
      <c r="G127" s="169">
        <f>VLOOKUP(A127,'201011'!$A$1:$AQ$180,39,FALSE)</f>
        <v>2.2999999999999998</v>
      </c>
      <c r="H127" s="169">
        <f>VLOOKUP(A127,'201112'!$A$1:$AQ$180,38,FALSE)</f>
        <v>4.0999999999999996</v>
      </c>
      <c r="I127" s="169">
        <f>VLOOKUP(A127,'201112'!$A$1:$AQ$180,39,FALSE)</f>
        <v>2.2000000000000002</v>
      </c>
      <c r="J127" s="169">
        <f>VLOOKUP(A127,'201213'!$A$1:$AQ$180,38,FALSE)</f>
        <v>3.2</v>
      </c>
      <c r="K127" s="169">
        <f>VLOOKUP(A127,'201213'!$A$1:$AQ$180,39,FALSE)</f>
        <v>2.4</v>
      </c>
      <c r="L127" s="169">
        <f>VLOOKUP(A127,'201314'!$A$1:$AQ$180,38,FALSE)</f>
        <v>4</v>
      </c>
      <c r="M127" s="169">
        <f>VLOOKUP(A127,'201314'!$A$1:$AQ$180,39,FALSE)</f>
        <v>2.2000000000000002</v>
      </c>
      <c r="N127" s="55">
        <v>4</v>
      </c>
      <c r="O127" s="55">
        <v>2.2000000000000002</v>
      </c>
    </row>
    <row r="128" spans="1:15">
      <c r="A128" s="72" t="s">
        <v>49</v>
      </c>
      <c r="B128" s="169">
        <f>VLOOKUP(A128,'200809'!$A$1:$AQ$180,38,FALSE)</f>
        <v>4.2</v>
      </c>
      <c r="C128" s="169">
        <f>VLOOKUP(A128,'200809'!$A$1:$AQ$180,39,FALSE)</f>
        <v>4.7</v>
      </c>
      <c r="D128" s="169">
        <f>VLOOKUP(A128,'200910'!$A$1:$AQ$180,38,FALSE)</f>
        <v>4.3</v>
      </c>
      <c r="E128" s="169">
        <f>VLOOKUP(A128,'200910'!$A$1:$AQ$180,39,FALSE)</f>
        <v>4.4000000000000004</v>
      </c>
      <c r="F128" s="169">
        <f>VLOOKUP(A128,'201011'!$A$1:$AQ$180,38,FALSE)</f>
        <v>3.9</v>
      </c>
      <c r="G128" s="169">
        <f>VLOOKUP(A128,'201011'!$A$1:$AQ$180,39,FALSE)</f>
        <v>4.5</v>
      </c>
      <c r="H128" s="169">
        <f>VLOOKUP(A128,'201112'!$A$1:$AQ$180,38,FALSE)</f>
        <v>3.5</v>
      </c>
      <c r="I128" s="169">
        <f>VLOOKUP(A128,'201112'!$A$1:$AQ$180,39,FALSE)</f>
        <v>3.6</v>
      </c>
      <c r="J128" s="169">
        <f>VLOOKUP(A128,'201213'!$A$1:$AQ$180,38,FALSE)</f>
        <v>3.5</v>
      </c>
      <c r="K128" s="169">
        <f>VLOOKUP(A128,'201213'!$A$1:$AQ$180,39,FALSE)</f>
        <v>3.5</v>
      </c>
      <c r="L128" s="169">
        <f>VLOOKUP(A128,'201314'!$A$1:$AQ$180,38,FALSE)</f>
        <v>3.9</v>
      </c>
      <c r="M128" s="169">
        <f>VLOOKUP(A128,'201314'!$A$1:$AQ$180,39,FALSE)</f>
        <v>4</v>
      </c>
      <c r="N128" s="55">
        <v>3.9</v>
      </c>
      <c r="O128" s="55">
        <v>4</v>
      </c>
    </row>
    <row r="129" spans="1:15">
      <c r="A129" s="72" t="s">
        <v>278</v>
      </c>
      <c r="B129" s="169">
        <f>VLOOKUP(A129,'200809'!$A$1:$AQ$180,38,FALSE)</f>
        <v>3.9</v>
      </c>
      <c r="C129" s="169">
        <f>VLOOKUP(A129,'200809'!$A$1:$AQ$180,39,FALSE)</f>
        <v>4.7</v>
      </c>
      <c r="D129" s="169">
        <f>VLOOKUP(A129,'200910'!$A$1:$AQ$180,38,FALSE)</f>
        <v>4.5</v>
      </c>
      <c r="E129" s="169">
        <f>VLOOKUP(A129,'200910'!$A$1:$AQ$180,39,FALSE)</f>
        <v>4.2</v>
      </c>
      <c r="F129" s="169">
        <f>VLOOKUP(A129,'201011'!$A$1:$AQ$180,38,FALSE)</f>
        <v>3.9</v>
      </c>
      <c r="G129" s="169">
        <f>VLOOKUP(A129,'201011'!$A$1:$AQ$180,39,FALSE)</f>
        <v>4.4000000000000004</v>
      </c>
      <c r="H129" s="169">
        <f>VLOOKUP(A129,'201112'!$A$1:$AQ$180,38,FALSE)</f>
        <v>3.3</v>
      </c>
      <c r="I129" s="169">
        <f>VLOOKUP(A129,'201112'!$A$1:$AQ$180,39,FALSE)</f>
        <v>3.7</v>
      </c>
      <c r="J129" s="169">
        <f>VLOOKUP(A129,'201213'!$A$1:$AQ$180,38,FALSE)</f>
        <v>3.5</v>
      </c>
      <c r="K129" s="169">
        <f>VLOOKUP(A129,'201213'!$A$1:$AQ$180,39,FALSE)</f>
        <v>3.3</v>
      </c>
      <c r="L129" s="169">
        <f>VLOOKUP(A129,'201314'!$A$1:$AQ$180,38,FALSE)</f>
        <v>3.9</v>
      </c>
      <c r="M129" s="169">
        <f>VLOOKUP(A129,'201314'!$A$1:$AQ$180,39,FALSE)</f>
        <v>3.7</v>
      </c>
      <c r="N129" s="55">
        <v>3.9</v>
      </c>
      <c r="O129" s="55">
        <v>3.7</v>
      </c>
    </row>
    <row r="130" spans="1:15">
      <c r="A130" s="72" t="s">
        <v>425</v>
      </c>
      <c r="B130" s="169">
        <f>VLOOKUP(A130,'200809'!$A$1:$AQ$180,38,FALSE)</f>
        <v>4.7</v>
      </c>
      <c r="C130" s="169">
        <f>VLOOKUP(A130,'200809'!$A$1:$AQ$180,39,FALSE)</f>
        <v>5.2</v>
      </c>
      <c r="D130" s="169">
        <f>VLOOKUP(A130,'200910'!$A$1:$AQ$180,38,FALSE)</f>
        <v>3.6</v>
      </c>
      <c r="E130" s="169">
        <f>VLOOKUP(A130,'200910'!$A$1:$AQ$180,39,FALSE)</f>
        <v>4.7</v>
      </c>
      <c r="F130" s="169">
        <f>VLOOKUP(A130,'201011'!$A$1:$AQ$180,38,FALSE)</f>
        <v>5.4</v>
      </c>
      <c r="G130" s="169">
        <f>VLOOKUP(A130,'201011'!$A$1:$AQ$180,39,FALSE)</f>
        <v>5.0999999999999996</v>
      </c>
      <c r="H130" s="169">
        <f>VLOOKUP(A130,'201112'!$A$1:$AQ$180,38,FALSE)</f>
        <v>4.5</v>
      </c>
      <c r="I130" s="169">
        <f>VLOOKUP(A130,'201112'!$A$1:$AQ$180,39,FALSE)</f>
        <v>4.2</v>
      </c>
      <c r="J130" s="169">
        <f>VLOOKUP(A130,'201213'!$A$1:$AQ$180,38,FALSE)</f>
        <v>2.8</v>
      </c>
      <c r="K130" s="169">
        <f>VLOOKUP(A130,'201213'!$A$1:$AQ$180,39,FALSE)</f>
        <v>4.0999999999999996</v>
      </c>
      <c r="L130" s="169">
        <f>VLOOKUP(A130,'201314'!$A$1:$AQ$180,38,FALSE)</f>
        <v>3.9</v>
      </c>
      <c r="M130" s="169">
        <f>VLOOKUP(A130,'201314'!$A$1:$AQ$180,39,FALSE)</f>
        <v>4.5</v>
      </c>
      <c r="N130" s="55">
        <v>3.9</v>
      </c>
      <c r="O130" s="55">
        <v>4.5</v>
      </c>
    </row>
    <row r="131" spans="1:15">
      <c r="A131" s="75" t="s">
        <v>227</v>
      </c>
      <c r="B131" s="169">
        <f>VLOOKUP(A131,'200809'!$A$1:$AQ$180,38,FALSE)</f>
        <v>5.0999999999999996</v>
      </c>
      <c r="C131" s="169">
        <f>VLOOKUP(A131,'200809'!$A$1:$AQ$180,39,FALSE)</f>
        <v>5.4</v>
      </c>
      <c r="D131" s="169">
        <f>VLOOKUP(A131,'200910'!$A$1:$AQ$180,38,FALSE)</f>
        <v>5.0999999999999996</v>
      </c>
      <c r="E131" s="169">
        <f>VLOOKUP(A131,'200910'!$A$1:$AQ$180,39,FALSE)</f>
        <v>5.2</v>
      </c>
      <c r="F131" s="169">
        <f>VLOOKUP(A131,'201011'!$A$1:$AQ$180,38,FALSE)</f>
        <v>4.2</v>
      </c>
      <c r="G131" s="169">
        <f>VLOOKUP(A131,'201011'!$A$1:$AQ$180,39,FALSE)</f>
        <v>5.2</v>
      </c>
      <c r="H131" s="169">
        <f>VLOOKUP(A131,'201112'!$A$1:$AQ$180,38,FALSE)</f>
        <v>3.8</v>
      </c>
      <c r="I131" s="169">
        <f>VLOOKUP(A131,'201112'!$A$1:$AQ$180,39,FALSE)</f>
        <v>4.4000000000000004</v>
      </c>
      <c r="J131" s="169">
        <f>VLOOKUP(A131,'201213'!$A$1:$AQ$180,38,FALSE)</f>
        <v>4.0999999999999996</v>
      </c>
      <c r="K131" s="169">
        <f>VLOOKUP(A131,'201213'!$A$1:$AQ$180,39,FALSE)</f>
        <v>4.2</v>
      </c>
      <c r="L131" s="169">
        <f>VLOOKUP(A131,'201314'!$A$1:$AQ$180,38,FALSE)</f>
        <v>3.8</v>
      </c>
      <c r="M131" s="169">
        <f>VLOOKUP(A131,'201314'!$A$1:$AQ$180,39,FALSE)</f>
        <v>4.7</v>
      </c>
      <c r="N131" s="55">
        <v>3.8</v>
      </c>
      <c r="O131" s="55">
        <v>4.7</v>
      </c>
    </row>
    <row r="132" spans="1:15">
      <c r="A132" s="72" t="s">
        <v>257</v>
      </c>
      <c r="B132" s="169">
        <f>VLOOKUP(A132,'200809'!$A$1:$AQ$180,38,FALSE)</f>
        <v>5.4</v>
      </c>
      <c r="C132" s="169">
        <f>VLOOKUP(A132,'200809'!$A$1:$AQ$180,39,FALSE)</f>
        <v>4.9000000000000004</v>
      </c>
      <c r="D132" s="169">
        <f>VLOOKUP(A132,'200910'!$A$1:$AQ$180,38,FALSE)</f>
        <v>5</v>
      </c>
      <c r="E132" s="169">
        <f>VLOOKUP(A132,'200910'!$A$1:$AQ$180,39,FALSE)</f>
        <v>4.3</v>
      </c>
      <c r="F132" s="169">
        <f>VLOOKUP(A132,'201011'!$A$1:$AQ$180,38,FALSE)</f>
        <v>5.8</v>
      </c>
      <c r="G132" s="169">
        <f>VLOOKUP(A132,'201011'!$A$1:$AQ$180,39,FALSE)</f>
        <v>4.4000000000000004</v>
      </c>
      <c r="H132" s="169">
        <f>VLOOKUP(A132,'201112'!$A$1:$AQ$180,38,FALSE)</f>
        <v>5.2</v>
      </c>
      <c r="I132" s="169">
        <f>VLOOKUP(A132,'201112'!$A$1:$AQ$180,39,FALSE)</f>
        <v>3.8</v>
      </c>
      <c r="J132" s="169">
        <f>VLOOKUP(A132,'201213'!$A$1:$AQ$180,38,FALSE)</f>
        <v>4.0999999999999996</v>
      </c>
      <c r="K132" s="169">
        <f>VLOOKUP(A132,'201213'!$A$1:$AQ$180,39,FALSE)</f>
        <v>3.7</v>
      </c>
      <c r="L132" s="169">
        <f>VLOOKUP(A132,'201314'!$A$1:$AQ$180,38,FALSE)</f>
        <v>3.8</v>
      </c>
      <c r="M132" s="169">
        <f>VLOOKUP(A132,'201314'!$A$1:$AQ$180,39,FALSE)</f>
        <v>3.8</v>
      </c>
      <c r="N132" s="55">
        <v>3.8</v>
      </c>
      <c r="O132" s="55">
        <v>3.8</v>
      </c>
    </row>
    <row r="133" spans="1:15">
      <c r="A133" s="72" t="s">
        <v>206</v>
      </c>
      <c r="B133" s="169">
        <f>VLOOKUP(A133,'200809'!$A$1:$AQ$180,38,FALSE)</f>
        <v>4.5</v>
      </c>
      <c r="C133" s="169">
        <f>VLOOKUP(A133,'200809'!$A$1:$AQ$180,39,FALSE)</f>
        <v>5.2</v>
      </c>
      <c r="D133" s="169">
        <f>VLOOKUP(A133,'200910'!$A$1:$AQ$180,38,FALSE)</f>
        <v>4.3</v>
      </c>
      <c r="E133" s="169">
        <f>VLOOKUP(A133,'200910'!$A$1:$AQ$180,39,FALSE)</f>
        <v>4.5999999999999996</v>
      </c>
      <c r="F133" s="169">
        <f>VLOOKUP(A133,'201011'!$A$1:$AQ$180,38,FALSE)</f>
        <v>4.4000000000000004</v>
      </c>
      <c r="G133" s="169">
        <f>VLOOKUP(A133,'201011'!$A$1:$AQ$180,39,FALSE)</f>
        <v>4.9000000000000004</v>
      </c>
      <c r="H133" s="169">
        <f>VLOOKUP(A133,'201112'!$A$1:$AQ$180,38,FALSE)</f>
        <v>4.2</v>
      </c>
      <c r="I133" s="169">
        <f>VLOOKUP(A133,'201112'!$A$1:$AQ$180,39,FALSE)</f>
        <v>4.2</v>
      </c>
      <c r="J133" s="169">
        <f>VLOOKUP(A133,'201213'!$A$1:$AQ$180,38,FALSE)</f>
        <v>3.2</v>
      </c>
      <c r="K133" s="169">
        <f>VLOOKUP(A133,'201213'!$A$1:$AQ$180,39,FALSE)</f>
        <v>3.8</v>
      </c>
      <c r="L133" s="169">
        <f>VLOOKUP(A133,'201314'!$A$1:$AQ$180,38,FALSE)</f>
        <v>3.7</v>
      </c>
      <c r="M133" s="169">
        <f>VLOOKUP(A133,'201314'!$A$1:$AQ$180,39,FALSE)</f>
        <v>4.0999999999999996</v>
      </c>
      <c r="N133" s="55">
        <v>3.7</v>
      </c>
      <c r="O133" s="55">
        <v>4.0999999999999996</v>
      </c>
    </row>
    <row r="134" spans="1:15">
      <c r="A134" s="72" t="s">
        <v>215</v>
      </c>
      <c r="B134" s="169">
        <f>VLOOKUP(A134,'200809'!$A$1:$AQ$180,38,FALSE)</f>
        <v>8</v>
      </c>
      <c r="C134" s="169">
        <f>VLOOKUP(A134,'200809'!$A$1:$AQ$180,39,FALSE)</f>
        <v>9.6999999999999993</v>
      </c>
      <c r="D134" s="169">
        <f>VLOOKUP(A134,'200910'!$A$1:$AQ$180,38,FALSE)</f>
        <v>5.9</v>
      </c>
      <c r="E134" s="169">
        <f>VLOOKUP(A134,'200910'!$A$1:$AQ$180,39,FALSE)</f>
        <v>8.9</v>
      </c>
      <c r="F134" s="169">
        <f>VLOOKUP(A134,'201011'!$A$1:$AQ$180,38,FALSE)</f>
        <v>7.4</v>
      </c>
      <c r="G134" s="169">
        <f>VLOOKUP(A134,'201011'!$A$1:$AQ$180,39,FALSE)</f>
        <v>9.5</v>
      </c>
      <c r="H134" s="169">
        <f>VLOOKUP(A134,'201112'!$A$1:$AQ$180,38,FALSE)</f>
        <v>5.7</v>
      </c>
      <c r="I134" s="169">
        <f>VLOOKUP(A134,'201112'!$A$1:$AQ$180,39,FALSE)</f>
        <v>8.1999999999999993</v>
      </c>
      <c r="J134" s="169">
        <f>VLOOKUP(A134,'201213'!$A$1:$AQ$180,38,FALSE)</f>
        <v>5.3</v>
      </c>
      <c r="K134" s="169">
        <f>VLOOKUP(A134,'201213'!$A$1:$AQ$180,39,FALSE)</f>
        <v>7.2</v>
      </c>
      <c r="L134" s="169">
        <f>VLOOKUP(A134,'201314'!$A$1:$AQ$180,38,FALSE)</f>
        <v>3.7</v>
      </c>
      <c r="M134" s="169">
        <f>VLOOKUP(A134,'201314'!$A$1:$AQ$180,39,FALSE)</f>
        <v>7.1</v>
      </c>
      <c r="N134" s="55">
        <v>3.7</v>
      </c>
      <c r="O134" s="55">
        <v>7.1</v>
      </c>
    </row>
    <row r="135" spans="1:15">
      <c r="A135" s="72" t="s">
        <v>329</v>
      </c>
      <c r="B135" s="169">
        <f>VLOOKUP(A135,'200809'!$A$1:$AQ$180,38,FALSE)</f>
        <v>5.2</v>
      </c>
      <c r="C135" s="169">
        <f>VLOOKUP(A135,'200809'!$A$1:$AQ$180,39,FALSE)</f>
        <v>6.2</v>
      </c>
      <c r="D135" s="169">
        <f>VLOOKUP(A135,'200910'!$A$1:$AQ$180,38,FALSE)</f>
        <v>4.5999999999999996</v>
      </c>
      <c r="E135" s="169">
        <f>VLOOKUP(A135,'200910'!$A$1:$AQ$180,39,FALSE)</f>
        <v>5.3</v>
      </c>
      <c r="F135" s="169">
        <f>VLOOKUP(A135,'201011'!$A$1:$AQ$180,38,FALSE)</f>
        <v>4.8</v>
      </c>
      <c r="G135" s="169">
        <f>VLOOKUP(A135,'201011'!$A$1:$AQ$180,39,FALSE)</f>
        <v>5.9</v>
      </c>
      <c r="H135" s="169">
        <f>VLOOKUP(A135,'201112'!$A$1:$AQ$180,38,FALSE)</f>
        <v>4.7</v>
      </c>
      <c r="I135" s="169">
        <f>VLOOKUP(A135,'201112'!$A$1:$AQ$180,39,FALSE)</f>
        <v>5</v>
      </c>
      <c r="J135" s="169">
        <f>VLOOKUP(A135,'201213'!$A$1:$AQ$180,38,FALSE)</f>
        <v>4.8</v>
      </c>
      <c r="K135" s="169">
        <f>VLOOKUP(A135,'201213'!$A$1:$AQ$180,39,FALSE)</f>
        <v>4.8</v>
      </c>
      <c r="L135" s="169">
        <f>VLOOKUP(A135,'201314'!$A$1:$AQ$180,38,FALSE)</f>
        <v>3.7</v>
      </c>
      <c r="M135" s="169">
        <f>VLOOKUP(A135,'201314'!$A$1:$AQ$180,39,FALSE)</f>
        <v>4.8</v>
      </c>
      <c r="N135" s="55">
        <v>3.7</v>
      </c>
      <c r="O135" s="55">
        <v>4.8</v>
      </c>
    </row>
    <row r="136" spans="1:15">
      <c r="A136" s="72" t="s">
        <v>108</v>
      </c>
      <c r="B136" s="169">
        <f>VLOOKUP(A136,'200809'!$A$1:$AQ$180,38,FALSE)</f>
        <v>4.3</v>
      </c>
      <c r="C136" s="169">
        <f>VLOOKUP(A136,'200809'!$A$1:$AQ$180,39,FALSE)</f>
        <v>12</v>
      </c>
      <c r="D136" s="169">
        <f>VLOOKUP(A136,'200910'!$A$1:$AQ$180,38,FALSE)</f>
        <v>4.0999999999999996</v>
      </c>
      <c r="E136" s="169">
        <f>VLOOKUP(A136,'200910'!$A$1:$AQ$180,39,FALSE)</f>
        <v>9.6</v>
      </c>
      <c r="F136" s="169">
        <f>VLOOKUP(A136,'201011'!$A$1:$AQ$180,38,FALSE)</f>
        <v>5.5</v>
      </c>
      <c r="G136" s="169">
        <f>VLOOKUP(A136,'201011'!$A$1:$AQ$180,39,FALSE)</f>
        <v>12.7</v>
      </c>
      <c r="H136" s="169">
        <f>VLOOKUP(A136,'201112'!$A$1:$AQ$180,38,FALSE)</f>
        <v>5.3</v>
      </c>
      <c r="I136" s="169">
        <f>VLOOKUP(A136,'201112'!$A$1:$AQ$180,39,FALSE)</f>
        <v>11.9</v>
      </c>
      <c r="J136" s="169">
        <f>VLOOKUP(A136,'201213'!$A$1:$AQ$180,38,FALSE)</f>
        <v>2.2000000000000002</v>
      </c>
      <c r="K136" s="169">
        <f>VLOOKUP(A136,'201213'!$A$1:$AQ$180,39,FALSE)</f>
        <v>11.7</v>
      </c>
      <c r="L136" s="169">
        <f>VLOOKUP(A136,'201314'!$A$1:$AQ$180,38,FALSE)</f>
        <v>3.5</v>
      </c>
      <c r="M136" s="169">
        <f>VLOOKUP(A136,'201314'!$A$1:$AQ$180,39,FALSE)</f>
        <v>11</v>
      </c>
      <c r="N136" s="55">
        <v>3.5</v>
      </c>
      <c r="O136" s="55">
        <v>11</v>
      </c>
    </row>
    <row r="137" spans="1:15">
      <c r="A137" s="72" t="s">
        <v>315</v>
      </c>
      <c r="B137" s="169">
        <f>VLOOKUP(A137,'200809'!$A$1:$AQ$180,38,FALSE)</f>
        <v>4.9000000000000004</v>
      </c>
      <c r="C137" s="169">
        <f>VLOOKUP(A137,'200809'!$A$1:$AQ$180,39,FALSE)</f>
        <v>11.2</v>
      </c>
      <c r="D137" s="169">
        <f>VLOOKUP(A137,'200910'!$A$1:$AQ$180,38,FALSE)</f>
        <v>2.2000000000000002</v>
      </c>
      <c r="E137" s="169">
        <f>VLOOKUP(A137,'200910'!$A$1:$AQ$180,39,FALSE)</f>
        <v>8.6</v>
      </c>
      <c r="F137" s="169">
        <f>VLOOKUP(A137,'201011'!$A$1:$AQ$180,38,FALSE)</f>
        <v>6.5</v>
      </c>
      <c r="G137" s="169">
        <f>VLOOKUP(A137,'201011'!$A$1:$AQ$180,39,FALSE)</f>
        <v>9.8000000000000007</v>
      </c>
      <c r="H137" s="169">
        <f>VLOOKUP(A137,'201112'!$A$1:$AQ$180,38,FALSE)</f>
        <v>0</v>
      </c>
      <c r="I137" s="169">
        <f>VLOOKUP(A137,'201112'!$A$1:$AQ$180,39,FALSE)</f>
        <v>4.5999999999999996</v>
      </c>
      <c r="J137" s="169">
        <f>VLOOKUP(A137,'201213'!$A$1:$AQ$180,38,FALSE)</f>
        <v>4.0999999999999996</v>
      </c>
      <c r="K137" s="169">
        <f>VLOOKUP(A137,'201213'!$A$1:$AQ$180,39,FALSE)</f>
        <v>4.2</v>
      </c>
      <c r="L137" s="169">
        <f>VLOOKUP(A137,'201314'!$A$1:$AQ$180,38,FALSE)</f>
        <v>3.5</v>
      </c>
      <c r="M137" s="169">
        <f>VLOOKUP(A137,'201314'!$A$1:$AQ$180,39,FALSE)</f>
        <v>4.9000000000000004</v>
      </c>
      <c r="N137" s="55">
        <v>3.5</v>
      </c>
      <c r="O137" s="55">
        <v>4.9000000000000004</v>
      </c>
    </row>
    <row r="138" spans="1:15">
      <c r="A138" s="72" t="s">
        <v>415</v>
      </c>
      <c r="B138" s="169">
        <f>VLOOKUP(A138,'200809'!$A$1:$AQ$180,38,FALSE)</f>
        <v>3.2</v>
      </c>
      <c r="C138" s="169">
        <f>VLOOKUP(A138,'200809'!$A$1:$AQ$180,39,FALSE)</f>
        <v>4.0999999999999996</v>
      </c>
      <c r="D138" s="169">
        <f>VLOOKUP(A138,'200910'!$A$1:$AQ$180,38,FALSE)</f>
        <v>4.0999999999999996</v>
      </c>
      <c r="E138" s="169">
        <f>VLOOKUP(A138,'200910'!$A$1:$AQ$180,39,FALSE)</f>
        <v>4.3</v>
      </c>
      <c r="F138" s="169">
        <f>VLOOKUP(A138,'201011'!$A$1:$AQ$180,38,FALSE)</f>
        <v>3.5</v>
      </c>
      <c r="G138" s="169">
        <f>VLOOKUP(A138,'201011'!$A$1:$AQ$180,39,FALSE)</f>
        <v>4.3</v>
      </c>
      <c r="H138" s="169">
        <f>VLOOKUP(A138,'201112'!$A$1:$AQ$180,38,FALSE)</f>
        <v>3.7</v>
      </c>
      <c r="I138" s="169">
        <f>VLOOKUP(A138,'201112'!$A$1:$AQ$180,39,FALSE)</f>
        <v>3.7</v>
      </c>
      <c r="J138" s="169">
        <f>VLOOKUP(A138,'201213'!$A$1:$AQ$180,38,FALSE)</f>
        <v>4.0999999999999996</v>
      </c>
      <c r="K138" s="169">
        <f>VLOOKUP(A138,'201213'!$A$1:$AQ$180,39,FALSE)</f>
        <v>3.7</v>
      </c>
      <c r="L138" s="169">
        <f>VLOOKUP(A138,'201314'!$A$1:$AQ$180,38,FALSE)</f>
        <v>3.5</v>
      </c>
      <c r="M138" s="169">
        <f>VLOOKUP(A138,'201314'!$A$1:$AQ$180,39,FALSE)</f>
        <v>4.0999999999999996</v>
      </c>
      <c r="N138" s="55">
        <v>3.5</v>
      </c>
      <c r="O138" s="55">
        <v>4.0999999999999996</v>
      </c>
    </row>
    <row r="139" spans="1:15">
      <c r="A139" s="72" t="s">
        <v>359</v>
      </c>
      <c r="B139" s="169">
        <f>VLOOKUP(A139,'200809'!$A$1:$AQ$180,38,FALSE)</f>
        <v>3.7</v>
      </c>
      <c r="C139" s="169">
        <f>VLOOKUP(A139,'200809'!$A$1:$AQ$180,39,FALSE)</f>
        <v>5.6</v>
      </c>
      <c r="D139" s="169">
        <f>VLOOKUP(A139,'200910'!$A$1:$AQ$180,38,FALSE)</f>
        <v>2.9</v>
      </c>
      <c r="E139" s="169">
        <f>VLOOKUP(A139,'200910'!$A$1:$AQ$180,39,FALSE)</f>
        <v>4.5999999999999996</v>
      </c>
      <c r="F139" s="169">
        <f>VLOOKUP(A139,'201011'!$A$1:$AQ$180,38,FALSE)</f>
        <v>3.3</v>
      </c>
      <c r="G139" s="169">
        <f>VLOOKUP(A139,'201011'!$A$1:$AQ$180,39,FALSE)</f>
        <v>4.7</v>
      </c>
      <c r="H139" s="169">
        <f>VLOOKUP(A139,'201112'!$A$1:$AQ$180,38,FALSE)</f>
        <v>2.8</v>
      </c>
      <c r="I139" s="169">
        <f>VLOOKUP(A139,'201112'!$A$1:$AQ$180,39,FALSE)</f>
        <v>3.8</v>
      </c>
      <c r="J139" s="169">
        <f>VLOOKUP(A139,'201213'!$A$1:$AQ$180,38,FALSE)</f>
        <v>2.9</v>
      </c>
      <c r="K139" s="169">
        <f>VLOOKUP(A139,'201213'!$A$1:$AQ$180,39,FALSE)</f>
        <v>4.2</v>
      </c>
      <c r="L139" s="169">
        <f>VLOOKUP(A139,'201314'!$A$1:$AQ$180,38,FALSE)</f>
        <v>3.4</v>
      </c>
      <c r="M139" s="169">
        <f>VLOOKUP(A139,'201314'!$A$1:$AQ$180,39,FALSE)</f>
        <v>4.4000000000000004</v>
      </c>
      <c r="N139" s="55">
        <v>3.4</v>
      </c>
      <c r="O139" s="55">
        <v>4.4000000000000004</v>
      </c>
    </row>
    <row r="140" spans="1:15">
      <c r="A140" s="72" t="s">
        <v>263</v>
      </c>
      <c r="B140" s="169">
        <f>VLOOKUP(A140,'200809'!$A$1:$AQ$180,38,FALSE)</f>
        <v>3.7</v>
      </c>
      <c r="C140" s="169">
        <f>VLOOKUP(A140,'200809'!$A$1:$AQ$180,39,FALSE)</f>
        <v>5</v>
      </c>
      <c r="D140" s="169">
        <f>VLOOKUP(A140,'200910'!$A$1:$AQ$180,38,FALSE)</f>
        <v>3.1</v>
      </c>
      <c r="E140" s="169">
        <f>VLOOKUP(A140,'200910'!$A$1:$AQ$180,39,FALSE)</f>
        <v>4.3</v>
      </c>
      <c r="F140" s="169">
        <f>VLOOKUP(A140,'201011'!$A$1:$AQ$180,38,FALSE)</f>
        <v>4.4000000000000004</v>
      </c>
      <c r="G140" s="169">
        <f>VLOOKUP(A140,'201011'!$A$1:$AQ$180,39,FALSE)</f>
        <v>4.7</v>
      </c>
      <c r="H140" s="169">
        <f>VLOOKUP(A140,'201112'!$A$1:$AQ$180,38,FALSE)</f>
        <v>3.3</v>
      </c>
      <c r="I140" s="169">
        <f>VLOOKUP(A140,'201112'!$A$1:$AQ$180,39,FALSE)</f>
        <v>3.9</v>
      </c>
      <c r="J140" s="169">
        <f>VLOOKUP(A140,'201213'!$A$1:$AQ$180,38,FALSE)</f>
        <v>2.5</v>
      </c>
      <c r="K140" s="169">
        <f>VLOOKUP(A140,'201213'!$A$1:$AQ$180,39,FALSE)</f>
        <v>3.4</v>
      </c>
      <c r="L140" s="169">
        <f>VLOOKUP(A140,'201314'!$A$1:$AQ$180,38,FALSE)</f>
        <v>3.3</v>
      </c>
      <c r="M140" s="169">
        <f>VLOOKUP(A140,'201314'!$A$1:$AQ$180,39,FALSE)</f>
        <v>3.8</v>
      </c>
      <c r="N140" s="55">
        <v>3.3</v>
      </c>
      <c r="O140" s="55">
        <v>3.8</v>
      </c>
    </row>
    <row r="141" spans="1:15">
      <c r="A141" s="72" t="s">
        <v>30</v>
      </c>
      <c r="B141" s="169">
        <f>VLOOKUP(A141,'200809'!$A$1:$AQ$180,38,FALSE)</f>
        <v>5.5</v>
      </c>
      <c r="C141" s="169">
        <f>VLOOKUP(A141,'200809'!$A$1:$AQ$180,39,FALSE)</f>
        <v>6.7</v>
      </c>
      <c r="D141" s="169">
        <f>VLOOKUP(A141,'200910'!$A$1:$AQ$180,38,FALSE)</f>
        <v>3.9</v>
      </c>
      <c r="E141" s="169">
        <f>VLOOKUP(A141,'200910'!$A$1:$AQ$180,39,FALSE)</f>
        <v>6.2</v>
      </c>
      <c r="F141" s="169">
        <f>VLOOKUP(A141,'201011'!$A$1:$AQ$180,38,FALSE)</f>
        <v>5.8</v>
      </c>
      <c r="G141" s="169">
        <f>VLOOKUP(A141,'201011'!$A$1:$AQ$180,39,FALSE)</f>
        <v>6.5</v>
      </c>
      <c r="H141" s="169">
        <f>VLOOKUP(A141,'201112'!$A$1:$AQ$180,38,FALSE)</f>
        <v>4.7</v>
      </c>
      <c r="I141" s="169">
        <f>VLOOKUP(A141,'201112'!$A$1:$AQ$180,39,FALSE)</f>
        <v>6.4</v>
      </c>
      <c r="J141" s="169">
        <f>VLOOKUP(A141,'201213'!$A$1:$AQ$180,38,FALSE)</f>
        <v>5.0999999999999996</v>
      </c>
      <c r="K141" s="169">
        <f>VLOOKUP(A141,'201213'!$A$1:$AQ$180,39,FALSE)</f>
        <v>5.5</v>
      </c>
      <c r="L141" s="169">
        <f>VLOOKUP(A141,'201314'!$A$1:$AQ$180,38,FALSE)</f>
        <v>3.2</v>
      </c>
      <c r="M141" s="169">
        <f>VLOOKUP(A141,'201314'!$A$1:$AQ$180,39,FALSE)</f>
        <v>6.5</v>
      </c>
      <c r="N141" s="55">
        <v>3.2</v>
      </c>
      <c r="O141" s="55">
        <v>6.5</v>
      </c>
    </row>
    <row r="142" spans="1:15">
      <c r="A142" s="72" t="s">
        <v>565</v>
      </c>
      <c r="B142" s="169">
        <f>VLOOKUP(A142,'200809'!$A$1:$AQ$180,38,FALSE)</f>
        <v>3.1</v>
      </c>
      <c r="C142" s="169">
        <f>VLOOKUP(A142,'200809'!$A$1:$AQ$180,39,FALSE)</f>
        <v>4.4000000000000004</v>
      </c>
      <c r="D142" s="169">
        <f>VLOOKUP(A142,'200910'!$A$1:$AQ$180,38,FALSE)</f>
        <v>3.2</v>
      </c>
      <c r="E142" s="169">
        <f>VLOOKUP(A142,'200910'!$A$1:$AQ$180,39,FALSE)</f>
        <v>3.8</v>
      </c>
      <c r="F142" s="169">
        <f>VLOOKUP(A142,'201011'!$A$1:$AQ$180,38,FALSE)</f>
        <v>3.5</v>
      </c>
      <c r="G142" s="169">
        <f>VLOOKUP(A142,'201011'!$A$1:$AQ$180,39,FALSE)</f>
        <v>3.9</v>
      </c>
      <c r="H142" s="169">
        <f>VLOOKUP(A142,'201112'!$A$1:$AQ$180,38,FALSE)</f>
        <v>2.2999999999999998</v>
      </c>
      <c r="I142" s="169">
        <f>VLOOKUP(A142,'201112'!$A$1:$AQ$180,39,FALSE)</f>
        <v>2.8</v>
      </c>
      <c r="J142" s="169">
        <f>VLOOKUP(A142,'201213'!$A$1:$AQ$180,38,FALSE)</f>
        <v>3.1</v>
      </c>
      <c r="K142" s="169">
        <f>VLOOKUP(A142,'201213'!$A$1:$AQ$180,39,FALSE)</f>
        <v>2.7</v>
      </c>
      <c r="L142" s="169">
        <f>VLOOKUP(A142,'201314'!$A$1:$AQ$180,38,FALSE)</f>
        <v>3.2</v>
      </c>
      <c r="M142" s="169">
        <f>VLOOKUP(A142,'201314'!$A$1:$AQ$180,39,FALSE)</f>
        <v>2.9</v>
      </c>
      <c r="N142" s="55">
        <v>3.2</v>
      </c>
      <c r="O142" s="55">
        <v>2.9</v>
      </c>
    </row>
    <row r="143" spans="1:15">
      <c r="A143" s="72" t="s">
        <v>74</v>
      </c>
      <c r="B143" s="169">
        <f>VLOOKUP(A143,'200809'!$A$1:$AQ$180,38,FALSE)</f>
        <v>2.7</v>
      </c>
      <c r="C143" s="169">
        <f>VLOOKUP(A143,'200809'!$A$1:$AQ$180,39,FALSE)</f>
        <v>3.4</v>
      </c>
      <c r="D143" s="169">
        <f>VLOOKUP(A143,'200910'!$A$1:$AQ$180,38,FALSE)</f>
        <v>2.2000000000000002</v>
      </c>
      <c r="E143" s="169">
        <f>VLOOKUP(A143,'200910'!$A$1:$AQ$180,39,FALSE)</f>
        <v>2.9</v>
      </c>
      <c r="F143" s="169">
        <f>VLOOKUP(A143,'201011'!$A$1:$AQ$180,38,FALSE)</f>
        <v>2.6</v>
      </c>
      <c r="G143" s="169">
        <f>VLOOKUP(A143,'201011'!$A$1:$AQ$180,39,FALSE)</f>
        <v>3</v>
      </c>
      <c r="H143" s="169">
        <f>VLOOKUP(A143,'201112'!$A$1:$AQ$180,38,FALSE)</f>
        <v>1.7</v>
      </c>
      <c r="I143" s="169">
        <f>VLOOKUP(A143,'201112'!$A$1:$AQ$180,39,FALSE)</f>
        <v>2.4</v>
      </c>
      <c r="J143" s="169">
        <f>VLOOKUP(A143,'201213'!$A$1:$AQ$180,38,FALSE)</f>
        <v>2.8</v>
      </c>
      <c r="K143" s="169">
        <f>VLOOKUP(A143,'201213'!$A$1:$AQ$180,39,FALSE)</f>
        <v>2.8</v>
      </c>
      <c r="L143" s="169">
        <f>VLOOKUP(A143,'201314'!$A$1:$AQ$180,38,FALSE)</f>
        <v>2.7</v>
      </c>
      <c r="M143" s="169">
        <f>VLOOKUP(A143,'201314'!$A$1:$AQ$180,39,FALSE)</f>
        <v>2.8</v>
      </c>
      <c r="N143" s="55">
        <v>2.7</v>
      </c>
      <c r="O143" s="55">
        <v>2.8</v>
      </c>
    </row>
    <row r="144" spans="1:15">
      <c r="A144" s="72" t="s">
        <v>251</v>
      </c>
      <c r="B144" s="169">
        <f>VLOOKUP(A144,'200809'!$A$1:$AQ$180,38,FALSE)</f>
        <v>2.1</v>
      </c>
      <c r="C144" s="169">
        <f>VLOOKUP(A144,'200809'!$A$1:$AQ$180,39,FALSE)</f>
        <v>6.3</v>
      </c>
      <c r="D144" s="169">
        <f>VLOOKUP(A144,'200910'!$A$1:$AQ$180,38,FALSE)</f>
        <v>3.8</v>
      </c>
      <c r="E144" s="169">
        <f>VLOOKUP(A144,'200910'!$A$1:$AQ$180,39,FALSE)</f>
        <v>6</v>
      </c>
      <c r="F144" s="169">
        <f>VLOOKUP(A144,'201011'!$A$1:$AQ$180,38,FALSE)</f>
        <v>2.6</v>
      </c>
      <c r="G144" s="169">
        <f>VLOOKUP(A144,'201011'!$A$1:$AQ$180,39,FALSE)</f>
        <v>6</v>
      </c>
      <c r="H144" s="169">
        <f>VLOOKUP(A144,'201112'!$A$1:$AQ$180,38,FALSE)</f>
        <v>2.7</v>
      </c>
      <c r="I144" s="169">
        <f>VLOOKUP(A144,'201112'!$A$1:$AQ$180,39,FALSE)</f>
        <v>4.5999999999999996</v>
      </c>
      <c r="J144" s="169">
        <f>VLOOKUP(A144,'201213'!$A$1:$AQ$180,38,FALSE)</f>
        <v>2.7</v>
      </c>
      <c r="K144" s="169">
        <f>VLOOKUP(A144,'201213'!$A$1:$AQ$180,39,FALSE)</f>
        <v>4.0999999999999996</v>
      </c>
      <c r="L144" s="169">
        <f>VLOOKUP(A144,'201314'!$A$1:$AQ$180,38,FALSE)</f>
        <v>2.6</v>
      </c>
      <c r="M144" s="169">
        <f>VLOOKUP(A144,'201314'!$A$1:$AQ$180,39,FALSE)</f>
        <v>4.5999999999999996</v>
      </c>
      <c r="N144" s="55">
        <v>2.6</v>
      </c>
      <c r="O144" s="55">
        <v>4.5999999999999996</v>
      </c>
    </row>
    <row r="145" spans="1:15">
      <c r="A145" s="72" t="s">
        <v>335</v>
      </c>
      <c r="B145" s="169">
        <f>VLOOKUP(A145,'200809'!$A$1:$AQ$180,38,FALSE)</f>
        <v>6</v>
      </c>
      <c r="C145" s="169">
        <f>VLOOKUP(A145,'200809'!$A$1:$AQ$180,39,FALSE)</f>
        <v>2.5</v>
      </c>
      <c r="D145" s="169">
        <f>VLOOKUP(A145,'200910'!$A$1:$AQ$180,38,FALSE)</f>
        <v>3.5</v>
      </c>
      <c r="E145" s="169">
        <f>VLOOKUP(A145,'200910'!$A$1:$AQ$180,39,FALSE)</f>
        <v>2.7</v>
      </c>
      <c r="F145" s="169">
        <f>VLOOKUP(A145,'201011'!$A$1:$AQ$180,38,FALSE)</f>
        <v>3.2</v>
      </c>
      <c r="G145" s="169">
        <f>VLOOKUP(A145,'201011'!$A$1:$AQ$180,39,FALSE)</f>
        <v>3.4</v>
      </c>
      <c r="H145" s="169">
        <f>VLOOKUP(A145,'201112'!$A$1:$AQ$180,38,FALSE)</f>
        <v>2.2999999999999998</v>
      </c>
      <c r="I145" s="169">
        <f>VLOOKUP(A145,'201112'!$A$1:$AQ$180,39,FALSE)</f>
        <v>2.8</v>
      </c>
      <c r="J145" s="169">
        <f>VLOOKUP(A145,'201213'!$A$1:$AQ$180,38,FALSE)</f>
        <v>2.4</v>
      </c>
      <c r="K145" s="169">
        <f>VLOOKUP(A145,'201213'!$A$1:$AQ$180,39,FALSE)</f>
        <v>3.1</v>
      </c>
      <c r="L145" s="169">
        <f>VLOOKUP(A145,'201314'!$A$1:$AQ$180,38,FALSE)</f>
        <v>2.6</v>
      </c>
      <c r="M145" s="169">
        <f>VLOOKUP(A145,'201314'!$A$1:$AQ$180,39,FALSE)</f>
        <v>2.6</v>
      </c>
      <c r="N145" s="55">
        <v>2.6</v>
      </c>
      <c r="O145" s="55">
        <v>2.6</v>
      </c>
    </row>
    <row r="146" spans="1:15">
      <c r="A146" s="72" t="s">
        <v>483</v>
      </c>
      <c r="B146" s="169">
        <f>VLOOKUP(A146,'200809'!$A$1:$AQ$180,38,FALSE)</f>
        <v>2.5</v>
      </c>
      <c r="C146" s="169">
        <f>VLOOKUP(A146,'200809'!$A$1:$AQ$180,39,FALSE)</f>
        <v>3.2</v>
      </c>
      <c r="D146" s="169">
        <f>VLOOKUP(A146,'200910'!$A$1:$AQ$180,38,FALSE)</f>
        <v>3.3</v>
      </c>
      <c r="E146" s="169">
        <f>VLOOKUP(A146,'200910'!$A$1:$AQ$180,39,FALSE)</f>
        <v>3</v>
      </c>
      <c r="F146" s="169">
        <f>VLOOKUP(A146,'201011'!$A$1:$AQ$180,38,FALSE)</f>
        <v>1.4</v>
      </c>
      <c r="G146" s="169">
        <f>VLOOKUP(A146,'201011'!$A$1:$AQ$180,39,FALSE)</f>
        <v>2.8</v>
      </c>
      <c r="H146" s="169">
        <f>VLOOKUP(A146,'201112'!$A$1:$AQ$180,38,FALSE)</f>
        <v>1.5</v>
      </c>
      <c r="I146" s="169">
        <f>VLOOKUP(A146,'201112'!$A$1:$AQ$180,39,FALSE)</f>
        <v>2.2000000000000002</v>
      </c>
      <c r="J146" s="169">
        <f>VLOOKUP(A146,'201213'!$A$1:$AQ$180,38,FALSE)</f>
        <v>1.6</v>
      </c>
      <c r="K146" s="169">
        <f>VLOOKUP(A146,'201213'!$A$1:$AQ$180,39,FALSE)</f>
        <v>2.2999999999999998</v>
      </c>
      <c r="L146" s="169">
        <f>VLOOKUP(A146,'201314'!$A$1:$AQ$180,38,FALSE)</f>
        <v>2.6</v>
      </c>
      <c r="M146" s="169">
        <f>VLOOKUP(A146,'201314'!$A$1:$AQ$180,39,FALSE)</f>
        <v>2.4</v>
      </c>
      <c r="N146" s="55">
        <v>2.6</v>
      </c>
      <c r="O146" s="55">
        <v>2.4</v>
      </c>
    </row>
    <row r="147" spans="1:15">
      <c r="A147" s="72" t="s">
        <v>338</v>
      </c>
      <c r="B147" s="169">
        <f>VLOOKUP(A147,'200809'!$A$1:$AQ$180,38,FALSE)</f>
        <v>3.5</v>
      </c>
      <c r="C147" s="169">
        <f>VLOOKUP(A147,'200809'!$A$1:$AQ$180,39,FALSE)</f>
        <v>4.5</v>
      </c>
      <c r="D147" s="169">
        <f>VLOOKUP(A147,'200910'!$A$1:$AQ$180,38,FALSE)</f>
        <v>4.5999999999999996</v>
      </c>
      <c r="E147" s="169">
        <f>VLOOKUP(A147,'200910'!$A$1:$AQ$180,39,FALSE)</f>
        <v>4.4000000000000004</v>
      </c>
      <c r="F147" s="169">
        <f>VLOOKUP(A147,'201011'!$A$1:$AQ$180,38,FALSE)</f>
        <v>2.9</v>
      </c>
      <c r="G147" s="169">
        <f>VLOOKUP(A147,'201011'!$A$1:$AQ$180,39,FALSE)</f>
        <v>4.9000000000000004</v>
      </c>
      <c r="H147" s="169">
        <f>VLOOKUP(A147,'201112'!$A$1:$AQ$180,38,FALSE)</f>
        <v>2.6</v>
      </c>
      <c r="I147" s="169">
        <f>VLOOKUP(A147,'201112'!$A$1:$AQ$180,39,FALSE)</f>
        <v>4.2</v>
      </c>
      <c r="J147" s="169">
        <f>VLOOKUP(A147,'201213'!$A$1:$AQ$180,38,FALSE)</f>
        <v>4</v>
      </c>
      <c r="K147" s="169">
        <f>VLOOKUP(A147,'201213'!$A$1:$AQ$180,39,FALSE)</f>
        <v>3.9</v>
      </c>
      <c r="L147" s="169">
        <f>VLOOKUP(A147,'201314'!$A$1:$AQ$180,38,FALSE)</f>
        <v>2.5</v>
      </c>
      <c r="M147" s="169">
        <f>VLOOKUP(A147,'201314'!$A$1:$AQ$180,39,FALSE)</f>
        <v>3.4</v>
      </c>
      <c r="N147" s="55">
        <v>2.5</v>
      </c>
      <c r="O147" s="55">
        <v>3.4</v>
      </c>
    </row>
    <row r="148" spans="1:15">
      <c r="A148" s="72" t="s">
        <v>353</v>
      </c>
      <c r="B148" s="169">
        <f>VLOOKUP(A148,'200809'!$A$1:$AQ$180,38,FALSE)</f>
        <v>0</v>
      </c>
      <c r="C148" s="169">
        <f>VLOOKUP(A148,'200809'!$A$1:$AQ$180,39,FALSE)</f>
        <v>0</v>
      </c>
      <c r="D148" s="169">
        <f>VLOOKUP(A148,'200910'!$A$1:$AQ$180,38,FALSE)</f>
        <v>3.6</v>
      </c>
      <c r="E148" s="169">
        <f>VLOOKUP(A148,'200910'!$A$1:$AQ$180,39,FALSE)</f>
        <v>4.5999999999999996</v>
      </c>
      <c r="F148" s="169">
        <f>VLOOKUP(A148,'201011'!$A$1:$AQ$180,38,FALSE)</f>
        <v>3.2</v>
      </c>
      <c r="G148" s="169">
        <f>VLOOKUP(A148,'201011'!$A$1:$AQ$180,39,FALSE)</f>
        <v>4.5</v>
      </c>
      <c r="H148" s="169">
        <f>VLOOKUP(A148,'201112'!$A$1:$AQ$180,38,FALSE)</f>
        <v>2.1</v>
      </c>
      <c r="I148" s="169">
        <f>VLOOKUP(A148,'201112'!$A$1:$AQ$180,39,FALSE)</f>
        <v>3.6</v>
      </c>
      <c r="J148" s="169">
        <f>VLOOKUP(A148,'201213'!$A$1:$AQ$180,38,FALSE)</f>
        <v>3.2</v>
      </c>
      <c r="K148" s="169">
        <f>VLOOKUP(A148,'201213'!$A$1:$AQ$180,39,FALSE)</f>
        <v>3.4</v>
      </c>
      <c r="L148" s="169">
        <f>VLOOKUP(A148,'201314'!$A$1:$AQ$180,38,FALSE)</f>
        <v>2.4</v>
      </c>
      <c r="M148" s="169">
        <f>VLOOKUP(A148,'201314'!$A$1:$AQ$180,39,FALSE)</f>
        <v>3.7</v>
      </c>
      <c r="N148" s="55">
        <v>2.4</v>
      </c>
      <c r="O148" s="55">
        <v>3.7</v>
      </c>
    </row>
    <row r="149" spans="1:15">
      <c r="A149" s="72" t="s">
        <v>147</v>
      </c>
      <c r="B149" s="169">
        <f>VLOOKUP(A149,'200809'!$A$1:$AQ$180,38,FALSE)</f>
        <v>2.4</v>
      </c>
      <c r="C149" s="169">
        <f>VLOOKUP(A149,'200809'!$A$1:$AQ$180,39,FALSE)</f>
        <v>4.9000000000000004</v>
      </c>
      <c r="D149" s="169">
        <f>VLOOKUP(A149,'200910'!$A$1:$AQ$180,38,FALSE)</f>
        <v>2.1</v>
      </c>
      <c r="E149" s="169">
        <f>VLOOKUP(A149,'200910'!$A$1:$AQ$180,39,FALSE)</f>
        <v>4.2</v>
      </c>
      <c r="F149" s="169">
        <f>VLOOKUP(A149,'201011'!$A$1:$AQ$180,38,FALSE)</f>
        <v>1.7</v>
      </c>
      <c r="G149" s="169">
        <f>VLOOKUP(A149,'201011'!$A$1:$AQ$180,39,FALSE)</f>
        <v>3.5</v>
      </c>
      <c r="H149" s="169">
        <f>VLOOKUP(A149,'201112'!$A$1:$AQ$180,38,FALSE)</f>
        <v>1.7</v>
      </c>
      <c r="I149" s="169">
        <f>VLOOKUP(A149,'201112'!$A$1:$AQ$180,39,FALSE)</f>
        <v>3.3</v>
      </c>
      <c r="J149" s="169">
        <f>VLOOKUP(A149,'201213'!$A$1:$AQ$180,38,FALSE)</f>
        <v>2.2000000000000002</v>
      </c>
      <c r="K149" s="169">
        <f>VLOOKUP(A149,'201213'!$A$1:$AQ$180,39,FALSE)</f>
        <v>3.4</v>
      </c>
      <c r="L149" s="169">
        <f>VLOOKUP(A149,'201314'!$A$1:$AQ$180,38,FALSE)</f>
        <v>2.2999999999999998</v>
      </c>
      <c r="M149" s="169">
        <f>VLOOKUP(A149,'201314'!$A$1:$AQ$180,39,FALSE)</f>
        <v>3.4</v>
      </c>
      <c r="N149" s="55">
        <v>2.2999999999999998</v>
      </c>
      <c r="O149" s="55">
        <v>3.4</v>
      </c>
    </row>
    <row r="150" spans="1:15">
      <c r="A150" s="72" t="s">
        <v>132</v>
      </c>
      <c r="B150" s="169">
        <f>VLOOKUP(A150,'200809'!$A$1:$AQ$180,38,FALSE)</f>
        <v>2.5</v>
      </c>
      <c r="C150" s="169">
        <f>VLOOKUP(A150,'200809'!$A$1:$AQ$180,39,FALSE)</f>
        <v>3.7</v>
      </c>
      <c r="D150" s="169">
        <f>VLOOKUP(A150,'200910'!$A$1:$AQ$180,38,FALSE)</f>
        <v>2</v>
      </c>
      <c r="E150" s="169">
        <f>VLOOKUP(A150,'200910'!$A$1:$AQ$180,39,FALSE)</f>
        <v>3</v>
      </c>
      <c r="F150" s="169">
        <f>VLOOKUP(A150,'201011'!$A$1:$AQ$180,38,FALSE)</f>
        <v>2.6</v>
      </c>
      <c r="G150" s="169">
        <f>VLOOKUP(A150,'201011'!$A$1:$AQ$180,39,FALSE)</f>
        <v>3.1</v>
      </c>
      <c r="H150" s="169">
        <f>VLOOKUP(A150,'201112'!$A$1:$AQ$180,38,FALSE)</f>
        <v>2.4</v>
      </c>
      <c r="I150" s="169">
        <f>VLOOKUP(A150,'201112'!$A$1:$AQ$180,39,FALSE)</f>
        <v>2.8</v>
      </c>
      <c r="J150" s="169">
        <f>VLOOKUP(A150,'201213'!$A$1:$AQ$180,38,FALSE)</f>
        <v>2.2000000000000002</v>
      </c>
      <c r="K150" s="169">
        <f>VLOOKUP(A150,'201213'!$A$1:$AQ$180,39,FALSE)</f>
        <v>3</v>
      </c>
      <c r="L150" s="169">
        <f>VLOOKUP(A150,'201314'!$A$1:$AQ$180,38,FALSE)</f>
        <v>2.2000000000000002</v>
      </c>
      <c r="M150" s="169">
        <f>VLOOKUP(A150,'201314'!$A$1:$AQ$180,39,FALSE)</f>
        <v>3</v>
      </c>
      <c r="N150" s="55">
        <v>2.2000000000000002</v>
      </c>
      <c r="O150" s="55">
        <v>3</v>
      </c>
    </row>
    <row r="151" spans="1:15">
      <c r="A151" s="72" t="s">
        <v>37</v>
      </c>
      <c r="B151" s="169">
        <f>VLOOKUP(A151,'200809'!$A$1:$AQ$180,38,FALSE)</f>
        <v>3.3</v>
      </c>
      <c r="C151" s="169">
        <f>VLOOKUP(A151,'200809'!$A$1:$AQ$180,39,FALSE)</f>
        <v>4.9000000000000004</v>
      </c>
      <c r="D151" s="169">
        <f>VLOOKUP(A151,'200910'!$A$1:$AQ$180,38,FALSE)</f>
        <v>2.4</v>
      </c>
      <c r="E151" s="169">
        <f>VLOOKUP(A151,'200910'!$A$1:$AQ$180,39,FALSE)</f>
        <v>4.0999999999999996</v>
      </c>
      <c r="F151" s="169">
        <f>VLOOKUP(A151,'201011'!$A$1:$AQ$180,38,FALSE)</f>
        <v>2.7</v>
      </c>
      <c r="G151" s="169">
        <f>VLOOKUP(A151,'201011'!$A$1:$AQ$180,39,FALSE)</f>
        <v>4.5</v>
      </c>
      <c r="H151" s="169">
        <f>VLOOKUP(A151,'201112'!$A$1:$AQ$180,38,FALSE)</f>
        <v>2.7</v>
      </c>
      <c r="I151" s="169">
        <f>VLOOKUP(A151,'201112'!$A$1:$AQ$180,39,FALSE)</f>
        <v>3.7</v>
      </c>
      <c r="J151" s="169">
        <f>VLOOKUP(A151,'201213'!$A$1:$AQ$180,38,FALSE)</f>
        <v>2.5</v>
      </c>
      <c r="K151" s="169">
        <f>VLOOKUP(A151,'201213'!$A$1:$AQ$180,39,FALSE)</f>
        <v>3.7</v>
      </c>
      <c r="L151" s="169">
        <f>VLOOKUP(A151,'201314'!$A$1:$AQ$180,38,FALSE)</f>
        <v>2.1</v>
      </c>
      <c r="M151" s="169">
        <f>VLOOKUP(A151,'201314'!$A$1:$AQ$180,39,FALSE)</f>
        <v>3.5</v>
      </c>
      <c r="N151" s="55">
        <v>2.1</v>
      </c>
      <c r="O151" s="55">
        <v>3.5</v>
      </c>
    </row>
    <row r="152" spans="1:15">
      <c r="A152" s="72" t="s">
        <v>245</v>
      </c>
      <c r="B152" s="169">
        <f>VLOOKUP(A152,'200809'!$A$1:$AQ$180,38,FALSE)</f>
        <v>5.3</v>
      </c>
      <c r="C152" s="169">
        <f>VLOOKUP(A152,'200809'!$A$1:$AQ$180,39,FALSE)</f>
        <v>3.3</v>
      </c>
      <c r="D152" s="169">
        <f>VLOOKUP(A152,'200910'!$A$1:$AQ$180,38,FALSE)</f>
        <v>3.9</v>
      </c>
      <c r="E152" s="169">
        <f>VLOOKUP(A152,'200910'!$A$1:$AQ$180,39,FALSE)</f>
        <v>2.6</v>
      </c>
      <c r="F152" s="169">
        <f>VLOOKUP(A152,'201011'!$A$1:$AQ$180,38,FALSE)</f>
        <v>4</v>
      </c>
      <c r="G152" s="169">
        <f>VLOOKUP(A152,'201011'!$A$1:$AQ$180,39,FALSE)</f>
        <v>3</v>
      </c>
      <c r="H152" s="169">
        <f>VLOOKUP(A152,'201112'!$A$1:$AQ$180,38,FALSE)</f>
        <v>1.6</v>
      </c>
      <c r="I152" s="169">
        <f>VLOOKUP(A152,'201112'!$A$1:$AQ$180,39,FALSE)</f>
        <v>1.8</v>
      </c>
      <c r="J152" s="169">
        <f>VLOOKUP(A152,'201213'!$A$1:$AQ$180,38,FALSE)</f>
        <v>4</v>
      </c>
      <c r="K152" s="169">
        <f>VLOOKUP(A152,'201213'!$A$1:$AQ$180,39,FALSE)</f>
        <v>2.2000000000000002</v>
      </c>
      <c r="L152" s="169">
        <f>VLOOKUP(A152,'201314'!$A$1:$AQ$180,38,FALSE)</f>
        <v>2.1</v>
      </c>
      <c r="M152" s="169">
        <f>VLOOKUP(A152,'201314'!$A$1:$AQ$180,39,FALSE)</f>
        <v>2.2000000000000002</v>
      </c>
      <c r="N152" s="55">
        <v>2.1</v>
      </c>
      <c r="O152" s="55">
        <v>2.2000000000000002</v>
      </c>
    </row>
    <row r="153" spans="1:15">
      <c r="A153" s="72" t="s">
        <v>289</v>
      </c>
      <c r="B153" s="169">
        <f>VLOOKUP(A153,'200809'!$A$1:$AQ$180,38,FALSE)</f>
        <v>1.1000000000000001</v>
      </c>
      <c r="C153" s="169">
        <f>VLOOKUP(A153,'200809'!$A$1:$AQ$180,39,FALSE)</f>
        <v>2.8</v>
      </c>
      <c r="D153" s="169">
        <f>VLOOKUP(A153,'200910'!$A$1:$AQ$180,38,FALSE)</f>
        <v>1.2</v>
      </c>
      <c r="E153" s="169">
        <f>VLOOKUP(A153,'200910'!$A$1:$AQ$180,39,FALSE)</f>
        <v>2.2999999999999998</v>
      </c>
      <c r="F153" s="169">
        <f>VLOOKUP(A153,'201011'!$A$1:$AQ$180,38,FALSE)</f>
        <v>1.6</v>
      </c>
      <c r="G153" s="169">
        <f>VLOOKUP(A153,'201011'!$A$1:$AQ$180,39,FALSE)</f>
        <v>2.2000000000000002</v>
      </c>
      <c r="H153" s="169">
        <f>VLOOKUP(A153,'201112'!$A$1:$AQ$180,38,FALSE)</f>
        <v>1.5</v>
      </c>
      <c r="I153" s="169">
        <f>VLOOKUP(A153,'201112'!$A$1:$AQ$180,39,FALSE)</f>
        <v>1.7</v>
      </c>
      <c r="J153" s="169">
        <f>VLOOKUP(A153,'201213'!$A$1:$AQ$180,38,FALSE)</f>
        <v>1.2</v>
      </c>
      <c r="K153" s="169">
        <f>VLOOKUP(A153,'201213'!$A$1:$AQ$180,39,FALSE)</f>
        <v>2</v>
      </c>
      <c r="L153" s="169">
        <f>VLOOKUP(A153,'201314'!$A$1:$AQ$180,38,FALSE)</f>
        <v>1.9</v>
      </c>
      <c r="M153" s="169">
        <f>VLOOKUP(A153,'201314'!$A$1:$AQ$180,39,FALSE)</f>
        <v>1.9</v>
      </c>
      <c r="N153" s="55">
        <v>1.9</v>
      </c>
      <c r="O153" s="55">
        <v>1.9</v>
      </c>
    </row>
    <row r="154" spans="1:15">
      <c r="A154" s="72" t="s">
        <v>332</v>
      </c>
      <c r="B154" s="169">
        <f>VLOOKUP(A154,'200809'!$A$1:$AQ$180,38,FALSE)</f>
        <v>6.2</v>
      </c>
      <c r="C154" s="169">
        <f>VLOOKUP(A154,'200809'!$A$1:$AQ$180,39,FALSE)</f>
        <v>11.3</v>
      </c>
      <c r="D154" s="169">
        <f>VLOOKUP(A154,'200910'!$A$1:$AQ$180,38,FALSE)</f>
        <v>0.9</v>
      </c>
      <c r="E154" s="169">
        <f>VLOOKUP(A154,'200910'!$A$1:$AQ$180,39,FALSE)</f>
        <v>6.2</v>
      </c>
      <c r="F154" s="169">
        <f>VLOOKUP(A154,'201011'!$A$1:$AQ$180,38,FALSE)</f>
        <v>4.3</v>
      </c>
      <c r="G154" s="169">
        <f>VLOOKUP(A154,'201011'!$A$1:$AQ$180,39,FALSE)</f>
        <v>6.5</v>
      </c>
      <c r="H154" s="169">
        <f>VLOOKUP(A154,'201112'!$A$1:$AQ$180,38,FALSE)</f>
        <v>2</v>
      </c>
      <c r="I154" s="169">
        <f>VLOOKUP(A154,'201112'!$A$1:$AQ$180,39,FALSE)</f>
        <v>4.5</v>
      </c>
      <c r="J154" s="169">
        <f>VLOOKUP(A154,'201213'!$A$1:$AQ$180,38,FALSE)</f>
        <v>2</v>
      </c>
      <c r="K154" s="169">
        <f>VLOOKUP(A154,'201213'!$A$1:$AQ$180,39,FALSE)</f>
        <v>5.6</v>
      </c>
      <c r="L154" s="169">
        <f>VLOOKUP(A154,'201314'!$A$1:$AQ$180,38,FALSE)</f>
        <v>1.9</v>
      </c>
      <c r="M154" s="169">
        <f>VLOOKUP(A154,'201314'!$A$1:$AQ$180,39,FALSE)</f>
        <v>6.7</v>
      </c>
      <c r="N154" s="55">
        <v>1.9</v>
      </c>
      <c r="O154" s="55">
        <v>6.7</v>
      </c>
    </row>
    <row r="155" spans="1:15">
      <c r="A155" s="72" t="s">
        <v>480</v>
      </c>
      <c r="B155" s="169">
        <f>VLOOKUP(A155,'200809'!$A$1:$AQ$180,38,FALSE)</f>
        <v>6.5</v>
      </c>
      <c r="C155" s="169">
        <f>VLOOKUP(A155,'200809'!$A$1:$AQ$180,39,FALSE)</f>
        <v>11.1</v>
      </c>
      <c r="D155" s="169">
        <f>VLOOKUP(A155,'200910'!$A$1:$AQ$180,38,FALSE)</f>
        <v>5.9</v>
      </c>
      <c r="E155" s="169">
        <f>VLOOKUP(A155,'200910'!$A$1:$AQ$180,39,FALSE)</f>
        <v>9.1999999999999993</v>
      </c>
      <c r="F155" s="169">
        <f>VLOOKUP(A155,'201011'!$A$1:$AQ$180,38,FALSE)</f>
        <v>2.7</v>
      </c>
      <c r="G155" s="169">
        <f>VLOOKUP(A155,'201011'!$A$1:$AQ$180,39,FALSE)</f>
        <v>8</v>
      </c>
      <c r="H155" s="169">
        <f>VLOOKUP(A155,'201112'!$A$1:$AQ$180,38,FALSE)</f>
        <v>7.7</v>
      </c>
      <c r="I155" s="169">
        <f>VLOOKUP(A155,'201112'!$A$1:$AQ$180,39,FALSE)</f>
        <v>6.7</v>
      </c>
      <c r="J155" s="169">
        <f>VLOOKUP(A155,'201213'!$A$1:$AQ$180,38,FALSE)</f>
        <v>4.4000000000000004</v>
      </c>
      <c r="K155" s="169">
        <f>VLOOKUP(A155,'201213'!$A$1:$AQ$180,39,FALSE)</f>
        <v>5.9</v>
      </c>
      <c r="L155" s="169">
        <f>VLOOKUP(A155,'201314'!$A$1:$AQ$180,38,FALSE)</f>
        <v>1.8</v>
      </c>
      <c r="M155" s="169">
        <f>VLOOKUP(A155,'201314'!$A$1:$AQ$180,39,FALSE)</f>
        <v>6.8</v>
      </c>
      <c r="N155" s="55">
        <v>1.8</v>
      </c>
      <c r="O155" s="55">
        <v>6.8</v>
      </c>
    </row>
    <row r="156" spans="1:15">
      <c r="A156" s="72" t="s">
        <v>574</v>
      </c>
      <c r="B156" s="169">
        <f>VLOOKUP(A156,'200809'!$A$1:$AQ$180,38,FALSE)</f>
        <v>2.7</v>
      </c>
      <c r="C156" s="169">
        <f>VLOOKUP(A156,'200809'!$A$1:$AQ$180,39,FALSE)</f>
        <v>8.9</v>
      </c>
      <c r="D156" s="169">
        <f>VLOOKUP(A156,'200910'!$A$1:$AQ$180,38,FALSE)</f>
        <v>6.1</v>
      </c>
      <c r="E156" s="169">
        <f>VLOOKUP(A156,'200910'!$A$1:$AQ$180,39,FALSE)</f>
        <v>7.8</v>
      </c>
      <c r="F156" s="169">
        <f>VLOOKUP(A156,'201011'!$A$1:$AQ$180,38,FALSE)</f>
        <v>8.3000000000000007</v>
      </c>
      <c r="G156" s="169">
        <f>VLOOKUP(A156,'201011'!$A$1:$AQ$180,39,FALSE)</f>
        <v>8.1999999999999993</v>
      </c>
      <c r="H156" s="169">
        <f>VLOOKUP(A156,'201112'!$A$1:$AQ$180,38,FALSE)</f>
        <v>3</v>
      </c>
      <c r="I156" s="169">
        <f>VLOOKUP(A156,'201112'!$A$1:$AQ$180,39,FALSE)</f>
        <v>7.7</v>
      </c>
      <c r="J156" s="169">
        <f>VLOOKUP(A156,'201213'!$A$1:$AQ$180,38,FALSE)</f>
        <v>2.2000000000000002</v>
      </c>
      <c r="K156" s="169">
        <f>VLOOKUP(A156,'201213'!$A$1:$AQ$180,39,FALSE)</f>
        <v>7.6</v>
      </c>
      <c r="L156" s="169">
        <f>VLOOKUP(A156,'201314'!$A$1:$AQ$180,38,FALSE)</f>
        <v>1.6</v>
      </c>
      <c r="M156" s="169">
        <f>VLOOKUP(A156,'201314'!$A$1:$AQ$180,39,FALSE)</f>
        <v>7.3</v>
      </c>
      <c r="N156" s="55">
        <v>1.6</v>
      </c>
      <c r="O156" s="55">
        <v>7.3</v>
      </c>
    </row>
    <row r="157" spans="1:15">
      <c r="A157" s="72" t="s">
        <v>508</v>
      </c>
      <c r="B157" s="169">
        <f>VLOOKUP(A157,'200809'!$A$1:$AQ$180,38,FALSE)</f>
        <v>4.2</v>
      </c>
      <c r="C157" s="169">
        <f>VLOOKUP(A157,'200809'!$A$1:$AQ$180,39,FALSE)</f>
        <v>6.3</v>
      </c>
      <c r="D157" s="169">
        <f>VLOOKUP(A157,'200910'!$A$1:$AQ$180,38,FALSE)</f>
        <v>7.9</v>
      </c>
      <c r="E157" s="169">
        <f>VLOOKUP(A157,'200910'!$A$1:$AQ$180,39,FALSE)</f>
        <v>5.9</v>
      </c>
      <c r="F157" s="169">
        <f>VLOOKUP(A157,'201011'!$A$1:$AQ$180,38,FALSE)</f>
        <v>2.4</v>
      </c>
      <c r="G157" s="169">
        <f>VLOOKUP(A157,'201011'!$A$1:$AQ$180,39,FALSE)</f>
        <v>6.6</v>
      </c>
      <c r="H157" s="169">
        <f>VLOOKUP(A157,'201112'!$A$1:$AQ$180,38,FALSE)</f>
        <v>1.2</v>
      </c>
      <c r="I157" s="169">
        <f>VLOOKUP(A157,'201112'!$A$1:$AQ$180,39,FALSE)</f>
        <v>4.7</v>
      </c>
      <c r="J157" s="169">
        <f>VLOOKUP(A157,'201213'!$A$1:$AQ$180,38,FALSE)</f>
        <v>4.5</v>
      </c>
      <c r="K157" s="169">
        <f>VLOOKUP(A157,'201213'!$A$1:$AQ$180,39,FALSE)</f>
        <v>4.4000000000000004</v>
      </c>
      <c r="L157" s="169">
        <f>VLOOKUP(A157,'201314'!$A$1:$AQ$180,38,FALSE)</f>
        <v>1.6</v>
      </c>
      <c r="M157" s="169">
        <f>VLOOKUP(A157,'201314'!$A$1:$AQ$180,39,FALSE)</f>
        <v>4.7</v>
      </c>
      <c r="N157" s="55">
        <v>1.6</v>
      </c>
      <c r="O157" s="55">
        <v>4.7</v>
      </c>
    </row>
    <row r="158" spans="1:15">
      <c r="A158" s="72" t="s">
        <v>86</v>
      </c>
      <c r="B158" s="169">
        <f>VLOOKUP(A158,'200809'!$A$1:$AQ$180,38,FALSE)</f>
        <v>1.2</v>
      </c>
      <c r="C158" s="169">
        <f>VLOOKUP(A158,'200809'!$A$1:$AQ$180,39,FALSE)</f>
        <v>3.3</v>
      </c>
      <c r="D158" s="169">
        <f>VLOOKUP(A158,'200910'!$A$1:$AQ$180,38,FALSE)</f>
        <v>0.9</v>
      </c>
      <c r="E158" s="169">
        <f>VLOOKUP(A158,'200910'!$A$1:$AQ$180,39,FALSE)</f>
        <v>2.1</v>
      </c>
      <c r="F158" s="169">
        <f>VLOOKUP(A158,'201011'!$A$1:$AQ$180,38,FALSE)</f>
        <v>1.4</v>
      </c>
      <c r="G158" s="169">
        <f>VLOOKUP(A158,'201011'!$A$1:$AQ$180,39,FALSE)</f>
        <v>2.2000000000000002</v>
      </c>
      <c r="H158" s="169">
        <f>VLOOKUP(A158,'201112'!$A$1:$AQ$180,38,FALSE)</f>
        <v>1.3</v>
      </c>
      <c r="I158" s="169">
        <f>VLOOKUP(A158,'201112'!$A$1:$AQ$180,39,FALSE)</f>
        <v>1.9</v>
      </c>
      <c r="J158" s="169">
        <f>VLOOKUP(A158,'201213'!$A$1:$AQ$180,38,FALSE)</f>
        <v>1.1000000000000001</v>
      </c>
      <c r="K158" s="169">
        <f>VLOOKUP(A158,'201213'!$A$1:$AQ$180,39,FALSE)</f>
        <v>2.1</v>
      </c>
      <c r="L158" s="169">
        <f>VLOOKUP(A158,'201314'!$A$1:$AQ$180,38,FALSE)</f>
        <v>1.3</v>
      </c>
      <c r="M158" s="169">
        <f>VLOOKUP(A158,'201314'!$A$1:$AQ$180,39,FALSE)</f>
        <v>2</v>
      </c>
      <c r="N158" s="55">
        <v>1.3</v>
      </c>
      <c r="O158" s="55">
        <v>2</v>
      </c>
    </row>
    <row r="159" spans="1:15">
      <c r="A159" s="72" t="s">
        <v>324</v>
      </c>
      <c r="B159" s="169">
        <f>VLOOKUP(A159,'200809'!$A$1:$AQ$180,38,FALSE)</f>
        <v>3.6</v>
      </c>
      <c r="C159" s="169">
        <f>VLOOKUP(A159,'200809'!$A$1:$AQ$180,39,FALSE)</f>
        <v>7.7</v>
      </c>
      <c r="D159" s="169">
        <f>VLOOKUP(A159,'200910'!$A$1:$AQ$180,38,FALSE)</f>
        <v>0</v>
      </c>
      <c r="E159" s="169">
        <f>VLOOKUP(A159,'200910'!$A$1:$AQ$180,39,FALSE)</f>
        <v>5.3</v>
      </c>
      <c r="F159" s="169">
        <f>VLOOKUP(A159,'201011'!$A$1:$AQ$180,38,FALSE)</f>
        <v>6.3</v>
      </c>
      <c r="G159" s="169">
        <f>VLOOKUP(A159,'201011'!$A$1:$AQ$180,39,FALSE)</f>
        <v>7</v>
      </c>
      <c r="H159" s="169">
        <f>VLOOKUP(A159,'201112'!$A$1:$AQ$180,38,FALSE)</f>
        <v>1.6</v>
      </c>
      <c r="I159" s="169">
        <f>VLOOKUP(A159,'201112'!$A$1:$AQ$180,39,FALSE)</f>
        <v>5.7</v>
      </c>
      <c r="J159" s="169">
        <f>VLOOKUP(A159,'201213'!$A$1:$AQ$180,38,FALSE)</f>
        <v>2.1</v>
      </c>
      <c r="K159" s="169">
        <f>VLOOKUP(A159,'201213'!$A$1:$AQ$180,39,FALSE)</f>
        <v>5</v>
      </c>
      <c r="L159" s="169">
        <f>VLOOKUP(A159,'201314'!$A$1:$AQ$180,38,FALSE)</f>
        <v>0</v>
      </c>
      <c r="M159" s="169">
        <f>VLOOKUP(A159,'201314'!$A$1:$AQ$180,39,FALSE)</f>
        <v>5.2</v>
      </c>
      <c r="N159" s="55">
        <v>0</v>
      </c>
      <c r="O159" s="55">
        <v>5.2</v>
      </c>
    </row>
    <row r="160" spans="1:15">
      <c r="A160" s="72" t="s">
        <v>89</v>
      </c>
      <c r="B160" s="169"/>
      <c r="C160" s="169"/>
      <c r="D160" s="169"/>
      <c r="E160" s="169"/>
      <c r="F160" s="169" t="str">
        <f>VLOOKUP(A160,'201011'!$A$1:$AQ$180,38,FALSE)</f>
        <v>..</v>
      </c>
      <c r="G160" s="169" t="str">
        <f>VLOOKUP(A160,'201011'!$A$1:$AQ$180,39,FALSE)</f>
        <v>..</v>
      </c>
      <c r="H160" s="169" t="str">
        <f>VLOOKUP(A160,'201112'!$A$1:$AQ$180,38,FALSE)</f>
        <v>..</v>
      </c>
      <c r="I160" s="169" t="str">
        <f>VLOOKUP(A160,'201112'!$A$1:$AQ$180,39,FALSE)</f>
        <v>..</v>
      </c>
      <c r="J160" s="169" t="str">
        <f>VLOOKUP(A160,'201213'!$A$1:$AQ$180,38,FALSE)</f>
        <v>..</v>
      </c>
      <c r="K160" s="169" t="str">
        <f>VLOOKUP(A160,'201213'!$A$1:$AQ$180,39,FALSE)</f>
        <v>..</v>
      </c>
      <c r="L160" s="169" t="str">
        <f>VLOOKUP(A160,'201314'!$A$1:$AQ$180,38,FALSE)</f>
        <v>..</v>
      </c>
      <c r="M160" s="169" t="str">
        <f>VLOOKUP(A160,'201314'!$A$1:$AQ$180,39,FALSE)</f>
        <v>..</v>
      </c>
      <c r="N160" s="55" t="s">
        <v>90</v>
      </c>
      <c r="O160" s="55" t="s">
        <v>90</v>
      </c>
    </row>
    <row r="161" spans="1:15">
      <c r="A161" s="72" t="s">
        <v>117</v>
      </c>
      <c r="B161" s="169"/>
      <c r="C161" s="169"/>
      <c r="D161" s="169"/>
      <c r="E161" s="169"/>
      <c r="F161" s="169" t="str">
        <f>VLOOKUP(A161,'201011'!$A$1:$AQ$180,38,FALSE)</f>
        <v>..</v>
      </c>
      <c r="G161" s="169" t="str">
        <f>VLOOKUP(A161,'201011'!$A$1:$AQ$180,39,FALSE)</f>
        <v>..</v>
      </c>
      <c r="H161" s="169" t="str">
        <f>VLOOKUP(A161,'201112'!$A$1:$AQ$180,38,FALSE)</f>
        <v>..</v>
      </c>
      <c r="I161" s="169" t="str">
        <f>VLOOKUP(A161,'201112'!$A$1:$AQ$180,39,FALSE)</f>
        <v>..</v>
      </c>
      <c r="J161" s="169" t="str">
        <f>VLOOKUP(A161,'201213'!$A$1:$AQ$180,38,FALSE)</f>
        <v>..</v>
      </c>
      <c r="K161" s="169" t="str">
        <f>VLOOKUP(A161,'201213'!$A$1:$AQ$180,39,FALSE)</f>
        <v>..</v>
      </c>
      <c r="L161" s="169" t="str">
        <f>VLOOKUP(A161,'201314'!$A$1:$AQ$180,38,FALSE)</f>
        <v>..</v>
      </c>
      <c r="M161" s="169" t="str">
        <f>VLOOKUP(A161,'201314'!$A$1:$AQ$180,39,FALSE)</f>
        <v>..</v>
      </c>
      <c r="N161" s="55" t="s">
        <v>90</v>
      </c>
      <c r="O161" s="55" t="s">
        <v>90</v>
      </c>
    </row>
    <row r="162" spans="1:15">
      <c r="A162" s="72" t="s">
        <v>566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 t="str">
        <f>VLOOKUP(A162,'201314'!$A$1:$AQ$180,38,FALSE)</f>
        <v>..</v>
      </c>
      <c r="M162" s="169" t="str">
        <f>VLOOKUP(A162,'201314'!$A$1:$AQ$180,39,FALSE)</f>
        <v>..</v>
      </c>
      <c r="N162" s="55" t="s">
        <v>90</v>
      </c>
      <c r="O162" s="55" t="s">
        <v>90</v>
      </c>
    </row>
    <row r="163" spans="1:15">
      <c r="A163" s="72" t="s">
        <v>233</v>
      </c>
      <c r="B163" s="169"/>
      <c r="C163" s="169"/>
      <c r="D163" s="169"/>
      <c r="E163" s="169"/>
      <c r="F163" s="169" t="str">
        <f>VLOOKUP(A163,'201011'!$A$1:$AQ$180,38,FALSE)</f>
        <v>..</v>
      </c>
      <c r="G163" s="169" t="str">
        <f>VLOOKUP(A163,'201011'!$A$1:$AQ$180,39,FALSE)</f>
        <v>..</v>
      </c>
      <c r="H163" s="169" t="str">
        <f>VLOOKUP(A163,'201112'!$A$1:$AQ$180,38,FALSE)</f>
        <v>..</v>
      </c>
      <c r="I163" s="169" t="str">
        <f>VLOOKUP(A163,'201112'!$A$1:$AQ$180,39,FALSE)</f>
        <v>..</v>
      </c>
      <c r="J163" s="169" t="str">
        <f>VLOOKUP(A163,'201213'!$A$1:$AQ$180,38,FALSE)</f>
        <v>..</v>
      </c>
      <c r="K163" s="169" t="str">
        <f>VLOOKUP(A163,'201213'!$A$1:$AQ$180,39,FALSE)</f>
        <v>..</v>
      </c>
      <c r="L163" s="169" t="str">
        <f>VLOOKUP(A163,'201314'!$A$1:$AQ$180,38,FALSE)</f>
        <v>..</v>
      </c>
      <c r="M163" s="169" t="str">
        <f>VLOOKUP(A163,'201314'!$A$1:$AQ$180,39,FALSE)</f>
        <v>..</v>
      </c>
      <c r="N163" s="55" t="s">
        <v>90</v>
      </c>
      <c r="O163" s="55" t="s">
        <v>90</v>
      </c>
    </row>
    <row r="164" spans="1:15">
      <c r="A164" s="72" t="s">
        <v>236</v>
      </c>
      <c r="B164" s="169"/>
      <c r="C164" s="169"/>
      <c r="D164" s="169"/>
      <c r="E164" s="169"/>
      <c r="F164" s="169" t="str">
        <f>VLOOKUP(A164,'201011'!$A$1:$AQ$180,38,FALSE)</f>
        <v>..</v>
      </c>
      <c r="G164" s="169" t="str">
        <f>VLOOKUP(A164,'201011'!$A$1:$AQ$180,39,FALSE)</f>
        <v>..</v>
      </c>
      <c r="H164" s="169" t="str">
        <f>VLOOKUP(A164,'201112'!$A$1:$AQ$180,38,FALSE)</f>
        <v>..</v>
      </c>
      <c r="I164" s="169" t="str">
        <f>VLOOKUP(A164,'201112'!$A$1:$AQ$180,39,FALSE)</f>
        <v>..</v>
      </c>
      <c r="J164" s="169" t="str">
        <f>VLOOKUP(A164,'201213'!$A$1:$AQ$180,38,FALSE)</f>
        <v>..</v>
      </c>
      <c r="K164" s="169" t="str">
        <f>VLOOKUP(A164,'201213'!$A$1:$AQ$180,39,FALSE)</f>
        <v>..</v>
      </c>
      <c r="L164" s="169" t="str">
        <f>VLOOKUP(A164,'201314'!$A$1:$AQ$180,38,FALSE)</f>
        <v>..</v>
      </c>
      <c r="M164" s="169" t="str">
        <f>VLOOKUP(A164,'201314'!$A$1:$AQ$180,39,FALSE)</f>
        <v>..</v>
      </c>
      <c r="N164" s="55" t="s">
        <v>90</v>
      </c>
      <c r="O164" s="55" t="s">
        <v>90</v>
      </c>
    </row>
    <row r="165" spans="1:15">
      <c r="A165" s="72" t="s">
        <v>248</v>
      </c>
      <c r="B165" s="169"/>
      <c r="C165" s="169"/>
      <c r="D165" s="169"/>
      <c r="E165" s="169"/>
      <c r="F165" s="169" t="str">
        <f>VLOOKUP(A165,'201011'!$A$1:$AQ$180,38,FALSE)</f>
        <v>..</v>
      </c>
      <c r="G165" s="169" t="str">
        <f>VLOOKUP(A165,'201011'!$A$1:$AQ$180,39,FALSE)</f>
        <v>..</v>
      </c>
      <c r="H165" s="169" t="str">
        <f>VLOOKUP(A165,'201112'!$A$1:$AQ$180,38,FALSE)</f>
        <v>..</v>
      </c>
      <c r="I165" s="169" t="str">
        <f>VLOOKUP(A165,'201112'!$A$1:$AQ$180,39,FALSE)</f>
        <v>..</v>
      </c>
      <c r="J165" s="169" t="str">
        <f>VLOOKUP(A165,'201213'!$A$1:$AQ$180,38,FALSE)</f>
        <v>..</v>
      </c>
      <c r="K165" s="169" t="str">
        <f>VLOOKUP(A165,'201213'!$A$1:$AQ$180,39,FALSE)</f>
        <v>..</v>
      </c>
      <c r="L165" s="169" t="str">
        <f>VLOOKUP(A165,'201314'!$A$1:$AQ$180,38,FALSE)</f>
        <v>..</v>
      </c>
      <c r="M165" s="169" t="str">
        <f>VLOOKUP(A165,'201314'!$A$1:$AQ$180,39,FALSE)</f>
        <v>..</v>
      </c>
      <c r="N165" s="55" t="s">
        <v>90</v>
      </c>
      <c r="O165" s="55" t="s">
        <v>90</v>
      </c>
    </row>
    <row r="166" spans="1:15">
      <c r="A166" s="72" t="s">
        <v>572</v>
      </c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 t="str">
        <f>VLOOKUP(A166,'201314'!$A$1:$AQ$180,38,FALSE)</f>
        <v>..</v>
      </c>
      <c r="M166" s="169" t="str">
        <f>VLOOKUP(A166,'201314'!$A$1:$AQ$180,39,FALSE)</f>
        <v>..</v>
      </c>
      <c r="N166" s="55" t="s">
        <v>90</v>
      </c>
      <c r="O166" s="55" t="s">
        <v>90</v>
      </c>
    </row>
    <row r="167" spans="1:15">
      <c r="A167" s="72" t="s">
        <v>573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 t="str">
        <f>VLOOKUP(A167,'201314'!$A$1:$AQ$180,38,FALSE)</f>
        <v>..</v>
      </c>
      <c r="M167" s="169" t="str">
        <f>VLOOKUP(A167,'201314'!$A$1:$AQ$180,39,FALSE)</f>
        <v>..</v>
      </c>
      <c r="N167" s="55" t="s">
        <v>90</v>
      </c>
      <c r="O167" s="55" t="s">
        <v>90</v>
      </c>
    </row>
    <row r="168" spans="1:15">
      <c r="A168" s="72" t="s">
        <v>321</v>
      </c>
      <c r="B168" s="169"/>
      <c r="C168" s="169"/>
      <c r="D168" s="169"/>
      <c r="E168" s="169"/>
      <c r="F168" s="169" t="str">
        <f>VLOOKUP(A168,'201011'!$A$1:$AQ$180,38,FALSE)</f>
        <v>..</v>
      </c>
      <c r="G168" s="169" t="str">
        <f>VLOOKUP(A168,'201011'!$A$1:$AQ$180,39,FALSE)</f>
        <v>..</v>
      </c>
      <c r="H168" s="169" t="str">
        <f>VLOOKUP(A168,'201112'!$A$1:$AQ$180,38,FALSE)</f>
        <v>..</v>
      </c>
      <c r="I168" s="169" t="str">
        <f>VLOOKUP(A168,'201112'!$A$1:$AQ$180,39,FALSE)</f>
        <v>..</v>
      </c>
      <c r="J168" s="169" t="str">
        <f>VLOOKUP(A168,'201213'!$A$1:$AQ$180,38,FALSE)</f>
        <v>..</v>
      </c>
      <c r="K168" s="169" t="str">
        <f>VLOOKUP(A168,'201213'!$A$1:$AQ$180,39,FALSE)</f>
        <v>..</v>
      </c>
      <c r="L168" s="169" t="str">
        <f>VLOOKUP(A168,'201314'!$A$1:$AQ$180,38,FALSE)</f>
        <v>..</v>
      </c>
      <c r="M168" s="169" t="str">
        <f>VLOOKUP(A168,'201314'!$A$1:$AQ$180,39,FALSE)</f>
        <v>..</v>
      </c>
      <c r="N168" s="55" t="s">
        <v>90</v>
      </c>
      <c r="O168" s="55" t="s">
        <v>90</v>
      </c>
    </row>
    <row r="169" spans="1:15">
      <c r="A169" s="76" t="s">
        <v>575</v>
      </c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 t="str">
        <f>VLOOKUP(A169,'201314'!$A$1:$AQ$180,38,FALSE)</f>
        <v>..</v>
      </c>
      <c r="M169" s="169" t="str">
        <f>VLOOKUP(A169,'201314'!$A$1:$AQ$180,39,FALSE)</f>
        <v>..</v>
      </c>
      <c r="N169" s="55" t="s">
        <v>90</v>
      </c>
      <c r="O169" s="55" t="s">
        <v>90</v>
      </c>
    </row>
    <row r="170" spans="1:15">
      <c r="A170" s="72" t="s">
        <v>443</v>
      </c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 t="str">
        <f>VLOOKUP(A170,'201314'!$A$1:$AQ$180,38,FALSE)</f>
        <v>..</v>
      </c>
      <c r="M170" s="169" t="str">
        <f>VLOOKUP(A170,'201314'!$A$1:$AQ$180,39,FALSE)</f>
        <v>..</v>
      </c>
      <c r="N170" s="55" t="s">
        <v>90</v>
      </c>
      <c r="O170" s="55" t="s">
        <v>90</v>
      </c>
    </row>
    <row r="171" spans="1:15">
      <c r="A171" s="72" t="s">
        <v>576</v>
      </c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 t="str">
        <f>VLOOKUP(A171,'201314'!$A$1:$AQ$180,38,FALSE)</f>
        <v>..</v>
      </c>
      <c r="M171" s="169" t="str">
        <f>VLOOKUP(A171,'201314'!$A$1:$AQ$180,39,FALSE)</f>
        <v>..</v>
      </c>
      <c r="N171" s="55" t="s">
        <v>90</v>
      </c>
      <c r="O171" s="55" t="s">
        <v>90</v>
      </c>
    </row>
    <row r="172" spans="1:15">
      <c r="A172" s="72" t="s">
        <v>577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 t="str">
        <f>VLOOKUP(A172,'201314'!$A$1:$AQ$180,38,FALSE)</f>
        <v>..</v>
      </c>
      <c r="M172" s="169" t="str">
        <f>VLOOKUP(A172,'201314'!$A$1:$AQ$180,39,FALSE)</f>
        <v>..</v>
      </c>
      <c r="N172" s="55" t="s">
        <v>90</v>
      </c>
      <c r="O172" s="55" t="s">
        <v>90</v>
      </c>
    </row>
  </sheetData>
  <sortState ref="A2:O181">
    <sortCondition descending="1" ref="N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2.75"/>
  <sheetData>
    <row r="1" spans="1:1">
      <c r="A1" s="171" t="s">
        <v>578</v>
      </c>
    </row>
    <row r="2" spans="1:1">
      <c r="A2" s="172" t="s">
        <v>579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workbookViewId="0">
      <selection sqref="A1:XFD1048576"/>
    </sheetView>
  </sheetViews>
  <sheetFormatPr defaultRowHeight="12.75"/>
  <cols>
    <col min="1" max="1" width="44.28515625" style="12" customWidth="1"/>
    <col min="2" max="2" width="22.42578125" style="12" customWidth="1"/>
    <col min="3" max="3" width="11.140625" style="12" customWidth="1"/>
    <col min="4" max="4" width="19.85546875" style="12" customWidth="1"/>
    <col min="5" max="5" width="11" style="12" customWidth="1"/>
    <col min="6" max="6" width="24.28515625" style="12" customWidth="1"/>
    <col min="7" max="7" width="18.140625" style="12" customWidth="1"/>
    <col min="8" max="8" width="20.140625" style="12" customWidth="1"/>
    <col min="9" max="9" width="13.5703125" style="12" customWidth="1"/>
    <col min="10" max="10" width="21.140625" style="12" customWidth="1"/>
    <col min="11" max="11" width="12.42578125" style="12" customWidth="1"/>
    <col min="12" max="12" width="12.28515625" style="12" customWidth="1"/>
    <col min="13" max="13" width="12.42578125" style="12" customWidth="1"/>
    <col min="14" max="14" width="11.28515625" style="4" customWidth="1"/>
    <col min="15" max="15" width="11.28515625" style="5" customWidth="1"/>
  </cols>
  <sheetData>
    <row r="1" spans="1:15">
      <c r="B1" s="12" t="s">
        <v>571</v>
      </c>
      <c r="C1" s="12" t="s">
        <v>571</v>
      </c>
      <c r="D1" s="12" t="s">
        <v>570</v>
      </c>
      <c r="E1" s="12" t="s">
        <v>570</v>
      </c>
      <c r="F1" s="12" t="s">
        <v>569</v>
      </c>
      <c r="G1" s="12" t="s">
        <v>569</v>
      </c>
      <c r="H1" s="12" t="s">
        <v>567</v>
      </c>
      <c r="I1" s="12" t="s">
        <v>567</v>
      </c>
      <c r="J1" s="12" t="s">
        <v>563</v>
      </c>
      <c r="K1" s="12" t="s">
        <v>563</v>
      </c>
      <c r="L1" s="12" t="s">
        <v>562</v>
      </c>
      <c r="M1" s="12" t="s">
        <v>562</v>
      </c>
      <c r="N1" s="4" t="s">
        <v>561</v>
      </c>
      <c r="O1" s="4" t="s">
        <v>561</v>
      </c>
    </row>
    <row r="2" spans="1:15" ht="33.75">
      <c r="A2" s="24" t="s">
        <v>6</v>
      </c>
      <c r="B2" s="28" t="s">
        <v>15</v>
      </c>
      <c r="C2" s="28" t="s">
        <v>16</v>
      </c>
      <c r="D2" s="28" t="s">
        <v>15</v>
      </c>
      <c r="E2" s="28" t="s">
        <v>16</v>
      </c>
      <c r="F2" s="28" t="s">
        <v>15</v>
      </c>
      <c r="G2" s="28" t="s">
        <v>16</v>
      </c>
      <c r="H2" s="28" t="s">
        <v>15</v>
      </c>
      <c r="I2" s="28" t="s">
        <v>16</v>
      </c>
      <c r="J2" s="28" t="s">
        <v>15</v>
      </c>
      <c r="K2" s="28" t="s">
        <v>16</v>
      </c>
      <c r="L2" s="28" t="s">
        <v>15</v>
      </c>
      <c r="M2" s="28" t="s">
        <v>16</v>
      </c>
      <c r="N2" s="28" t="s">
        <v>15</v>
      </c>
      <c r="O2" s="28" t="s">
        <v>16</v>
      </c>
    </row>
    <row r="3" spans="1:15">
      <c r="A3" s="52" t="s">
        <v>23</v>
      </c>
      <c r="B3" s="169">
        <f>VLOOKUP(A3,'200809'!$A$1:$AQ$180,38,FALSE)</f>
        <v>8.6</v>
      </c>
      <c r="C3" s="169">
        <f>VLOOKUP(A3,'200809'!$A$1:$AQ$180,39,FALSE)</f>
        <v>0</v>
      </c>
      <c r="D3" s="169">
        <f>VLOOKUP(A3,'200910'!$A$1:$AQ$180,38,FALSE)</f>
        <v>7.9</v>
      </c>
      <c r="E3" s="169">
        <f>VLOOKUP(A3,'200910'!$A$1:$AQ$180,39,FALSE)</f>
        <v>0</v>
      </c>
      <c r="F3" s="169">
        <f>VLOOKUP(A3,'201011'!$A$1:$AQ$180,38,FALSE)</f>
        <v>8.6</v>
      </c>
      <c r="G3" s="169">
        <f>VLOOKUP(A3,'201011'!$A$1:$AQ$180,39,FALSE)</f>
        <v>0</v>
      </c>
      <c r="H3" s="169">
        <f>VLOOKUP(A3,'201112'!$A$1:$AQ$180,38,FALSE)</f>
        <v>7.4</v>
      </c>
      <c r="I3" s="169">
        <f>VLOOKUP(A3,'201112'!$A$1:$AQ$180,39,FALSE)</f>
        <v>0</v>
      </c>
      <c r="J3" s="169">
        <f>VLOOKUP(A3,'201213'!$A$1:$AQ$180,38,FALSE)</f>
        <v>6.7</v>
      </c>
      <c r="K3" s="169">
        <f>VLOOKUP(A3,'201213'!$A$1:$AQ$180,39,FALSE)</f>
        <v>0</v>
      </c>
      <c r="L3" s="169">
        <f>VLOOKUP(A3,'201314'!$A$1:$AQ$180,38,FALSE)</f>
        <v>7.2</v>
      </c>
      <c r="M3" s="169">
        <f>VLOOKUP(A3,'201314'!$A$1:$AQ$180,39,FALSE)</f>
        <v>0</v>
      </c>
      <c r="N3" s="55">
        <v>7.2</v>
      </c>
      <c r="O3" s="55"/>
    </row>
    <row r="4" spans="1:15">
      <c r="A4" s="69" t="s">
        <v>24</v>
      </c>
      <c r="B4" s="169">
        <f>VLOOKUP(A4,'200809'!$A$1:$AQ$180,38,FALSE)</f>
        <v>8.4</v>
      </c>
      <c r="C4" s="169">
        <f>VLOOKUP(A4,'200809'!$A$1:$AQ$180,39,FALSE)</f>
        <v>0</v>
      </c>
      <c r="D4" s="169">
        <f>VLOOKUP(A4,'200910'!$A$1:$AQ$180,38,FALSE)</f>
        <v>7.8</v>
      </c>
      <c r="E4" s="169">
        <f>VLOOKUP(A4,'200910'!$A$1:$AQ$180,39,FALSE)</f>
        <v>0</v>
      </c>
      <c r="F4" s="169">
        <f>VLOOKUP(A4,'201011'!$A$1:$AQ$180,38,FALSE)</f>
        <v>8.4</v>
      </c>
      <c r="G4" s="169">
        <f>VLOOKUP(A4,'201011'!$A$1:$AQ$180,39,FALSE)</f>
        <v>0</v>
      </c>
      <c r="H4" s="169">
        <f>VLOOKUP(A4,'201112'!$A$1:$AQ$180,38,FALSE)</f>
        <v>7.3</v>
      </c>
      <c r="I4" s="169">
        <f>VLOOKUP(A4,'201112'!$A$1:$AQ$180,39,FALSE)</f>
        <v>0</v>
      </c>
      <c r="J4" s="169">
        <f>VLOOKUP(A4,'201213'!$A$1:$AQ$180,38,FALSE)</f>
        <v>6.6</v>
      </c>
      <c r="K4" s="169">
        <f>VLOOKUP(A4,'201213'!$A$1:$AQ$180,39,FALSE)</f>
        <v>0</v>
      </c>
      <c r="L4" s="169">
        <f>VLOOKUP(A4,'201314'!$A$1:$AQ$180,38,FALSE)</f>
        <v>7.1</v>
      </c>
      <c r="M4" s="169">
        <f>VLOOKUP(A4,'201314'!$A$1:$AQ$180,39,FALSE)</f>
        <v>0</v>
      </c>
      <c r="N4" s="55">
        <v>7.1</v>
      </c>
      <c r="O4" s="55"/>
    </row>
    <row r="5" spans="1:15">
      <c r="A5" s="72" t="s">
        <v>27</v>
      </c>
      <c r="B5" s="169">
        <f>VLOOKUP(A5,'200809'!$A$1:$AQ$180,38,FALSE)</f>
        <v>11.9</v>
      </c>
      <c r="C5" s="169">
        <f>VLOOKUP(A5,'200809'!$A$1:$AQ$180,39,FALSE)</f>
        <v>11.1</v>
      </c>
      <c r="D5" s="169">
        <f>VLOOKUP(A5,'200910'!$A$1:$AQ$180,38,FALSE)</f>
        <v>9.9</v>
      </c>
      <c r="E5" s="169">
        <f>VLOOKUP(A5,'200910'!$A$1:$AQ$180,39,FALSE)</f>
        <v>10.9</v>
      </c>
      <c r="F5" s="169">
        <f>VLOOKUP(A5,'201011'!$A$1:$AQ$180,38,FALSE)</f>
        <v>12.9</v>
      </c>
      <c r="G5" s="169">
        <f>VLOOKUP(A5,'201011'!$A$1:$AQ$180,39,FALSE)</f>
        <v>11.2</v>
      </c>
      <c r="H5" s="169">
        <f>VLOOKUP(A5,'201112'!$A$1:$AQ$180,38,FALSE)</f>
        <v>10.1</v>
      </c>
      <c r="I5" s="169">
        <f>VLOOKUP(A5,'201112'!$A$1:$AQ$180,39,FALSE)</f>
        <v>10.199999999999999</v>
      </c>
      <c r="J5" s="169">
        <f>VLOOKUP(A5,'201213'!$A$1:$AQ$180,38,FALSE)</f>
        <v>8.5</v>
      </c>
      <c r="K5" s="169">
        <f>VLOOKUP(A5,'201213'!$A$1:$AQ$180,39,FALSE)</f>
        <v>8.8000000000000007</v>
      </c>
      <c r="L5" s="169">
        <f>VLOOKUP(A5,'201314'!$A$1:$AQ$180,38,FALSE)</f>
        <v>12.4</v>
      </c>
      <c r="M5" s="169">
        <f>VLOOKUP(A5,'201314'!$A$1:$AQ$180,39,FALSE)</f>
        <v>9.6999999999999993</v>
      </c>
      <c r="N5" s="55">
        <v>12.4</v>
      </c>
      <c r="O5" s="55">
        <v>9.6999999999999993</v>
      </c>
    </row>
    <row r="6" spans="1:15">
      <c r="A6" s="72" t="s">
        <v>30</v>
      </c>
      <c r="B6" s="169">
        <f>VLOOKUP(A6,'200809'!$A$1:$AQ$180,38,FALSE)</f>
        <v>5.5</v>
      </c>
      <c r="C6" s="169">
        <f>VLOOKUP(A6,'200809'!$A$1:$AQ$180,39,FALSE)</f>
        <v>6.7</v>
      </c>
      <c r="D6" s="169">
        <f>VLOOKUP(A6,'200910'!$A$1:$AQ$180,38,FALSE)</f>
        <v>3.9</v>
      </c>
      <c r="E6" s="169">
        <f>VLOOKUP(A6,'200910'!$A$1:$AQ$180,39,FALSE)</f>
        <v>6.2</v>
      </c>
      <c r="F6" s="169">
        <f>VLOOKUP(A6,'201011'!$A$1:$AQ$180,38,FALSE)</f>
        <v>5.8</v>
      </c>
      <c r="G6" s="169">
        <f>VLOOKUP(A6,'201011'!$A$1:$AQ$180,39,FALSE)</f>
        <v>6.5</v>
      </c>
      <c r="H6" s="169">
        <f>VLOOKUP(A6,'201112'!$A$1:$AQ$180,38,FALSE)</f>
        <v>4.7</v>
      </c>
      <c r="I6" s="169">
        <f>VLOOKUP(A6,'201112'!$A$1:$AQ$180,39,FALSE)</f>
        <v>6.4</v>
      </c>
      <c r="J6" s="169">
        <f>VLOOKUP(A6,'201213'!$A$1:$AQ$180,38,FALSE)</f>
        <v>5.0999999999999996</v>
      </c>
      <c r="K6" s="169">
        <f>VLOOKUP(A6,'201213'!$A$1:$AQ$180,39,FALSE)</f>
        <v>5.5</v>
      </c>
      <c r="L6" s="169">
        <f>VLOOKUP(A6,'201314'!$A$1:$AQ$180,38,FALSE)</f>
        <v>3.2</v>
      </c>
      <c r="M6" s="169">
        <f>VLOOKUP(A6,'201314'!$A$1:$AQ$180,39,FALSE)</f>
        <v>6.5</v>
      </c>
      <c r="N6" s="55">
        <v>3.2</v>
      </c>
      <c r="O6" s="55">
        <v>6.5</v>
      </c>
    </row>
    <row r="7" spans="1:15">
      <c r="A7" s="72" t="s">
        <v>34</v>
      </c>
      <c r="B7" s="169">
        <f>VLOOKUP(A7,'200809'!$A$1:$AQ$180,38,FALSE)</f>
        <v>5.8</v>
      </c>
      <c r="C7" s="169">
        <f>VLOOKUP(A7,'200809'!$A$1:$AQ$180,39,FALSE)</f>
        <v>8.4</v>
      </c>
      <c r="D7" s="169">
        <f>VLOOKUP(A7,'200910'!$A$1:$AQ$180,38,FALSE)</f>
        <v>5.5</v>
      </c>
      <c r="E7" s="169">
        <f>VLOOKUP(A7,'200910'!$A$1:$AQ$180,39,FALSE)</f>
        <v>7.7</v>
      </c>
      <c r="F7" s="169">
        <f>VLOOKUP(A7,'201011'!$A$1:$AQ$180,38,FALSE)</f>
        <v>6.6</v>
      </c>
      <c r="G7" s="169">
        <f>VLOOKUP(A7,'201011'!$A$1:$AQ$180,39,FALSE)</f>
        <v>8.6</v>
      </c>
      <c r="H7" s="169">
        <f>VLOOKUP(A7,'201112'!$A$1:$AQ$180,38,FALSE)</f>
        <v>6.1</v>
      </c>
      <c r="I7" s="169">
        <f>VLOOKUP(A7,'201112'!$A$1:$AQ$180,39,FALSE)</f>
        <v>7.2</v>
      </c>
      <c r="J7" s="169">
        <f>VLOOKUP(A7,'201213'!$A$1:$AQ$180,38,FALSE)</f>
        <v>5.8</v>
      </c>
      <c r="K7" s="169">
        <f>VLOOKUP(A7,'201213'!$A$1:$AQ$180,39,FALSE)</f>
        <v>6.5</v>
      </c>
      <c r="L7" s="169">
        <f>VLOOKUP(A7,'201314'!$A$1:$AQ$180,38,FALSE)</f>
        <v>6.2</v>
      </c>
      <c r="M7" s="169">
        <f>VLOOKUP(A7,'201314'!$A$1:$AQ$180,39,FALSE)</f>
        <v>7.3</v>
      </c>
      <c r="N7" s="55">
        <v>6.2</v>
      </c>
      <c r="O7" s="55">
        <v>7.3</v>
      </c>
    </row>
    <row r="8" spans="1:15">
      <c r="A8" s="72" t="s">
        <v>37</v>
      </c>
      <c r="B8" s="169">
        <f>VLOOKUP(A8,'200809'!$A$1:$AQ$180,38,FALSE)</f>
        <v>3.3</v>
      </c>
      <c r="C8" s="169">
        <f>VLOOKUP(A8,'200809'!$A$1:$AQ$180,39,FALSE)</f>
        <v>4.9000000000000004</v>
      </c>
      <c r="D8" s="169">
        <f>VLOOKUP(A8,'200910'!$A$1:$AQ$180,38,FALSE)</f>
        <v>2.4</v>
      </c>
      <c r="E8" s="169">
        <f>VLOOKUP(A8,'200910'!$A$1:$AQ$180,39,FALSE)</f>
        <v>4.0999999999999996</v>
      </c>
      <c r="F8" s="169">
        <f>VLOOKUP(A8,'201011'!$A$1:$AQ$180,38,FALSE)</f>
        <v>2.7</v>
      </c>
      <c r="G8" s="169">
        <f>VLOOKUP(A8,'201011'!$A$1:$AQ$180,39,FALSE)</f>
        <v>4.5</v>
      </c>
      <c r="H8" s="169">
        <f>VLOOKUP(A8,'201112'!$A$1:$AQ$180,38,FALSE)</f>
        <v>2.7</v>
      </c>
      <c r="I8" s="169">
        <f>VLOOKUP(A8,'201112'!$A$1:$AQ$180,39,FALSE)</f>
        <v>3.7</v>
      </c>
      <c r="J8" s="169">
        <f>VLOOKUP(A8,'201213'!$A$1:$AQ$180,38,FALSE)</f>
        <v>2.5</v>
      </c>
      <c r="K8" s="169">
        <f>VLOOKUP(A8,'201213'!$A$1:$AQ$180,39,FALSE)</f>
        <v>3.7</v>
      </c>
      <c r="L8" s="169">
        <f>VLOOKUP(A8,'201314'!$A$1:$AQ$180,38,FALSE)</f>
        <v>2.1</v>
      </c>
      <c r="M8" s="169">
        <f>VLOOKUP(A8,'201314'!$A$1:$AQ$180,39,FALSE)</f>
        <v>3.5</v>
      </c>
      <c r="N8" s="55">
        <v>2.1</v>
      </c>
      <c r="O8" s="55">
        <v>3.5</v>
      </c>
    </row>
    <row r="9" spans="1:15">
      <c r="A9" s="72" t="s">
        <v>40</v>
      </c>
      <c r="B9" s="169">
        <f>VLOOKUP(A9,'200809'!$A$1:$AQ$180,38,FALSE)</f>
        <v>10.3</v>
      </c>
      <c r="C9" s="169">
        <f>VLOOKUP(A9,'200809'!$A$1:$AQ$180,39,FALSE)</f>
        <v>12.3</v>
      </c>
      <c r="D9" s="169">
        <f>VLOOKUP(A9,'200910'!$A$1:$AQ$180,38,FALSE)</f>
        <v>12.8</v>
      </c>
      <c r="E9" s="169">
        <f>VLOOKUP(A9,'200910'!$A$1:$AQ$180,39,FALSE)</f>
        <v>11.7</v>
      </c>
      <c r="F9" s="169">
        <f>VLOOKUP(A9,'201011'!$A$1:$AQ$180,38,FALSE)</f>
        <v>13.3</v>
      </c>
      <c r="G9" s="169">
        <f>VLOOKUP(A9,'201011'!$A$1:$AQ$180,39,FALSE)</f>
        <v>12.1</v>
      </c>
      <c r="H9" s="169">
        <f>VLOOKUP(A9,'201112'!$A$1:$AQ$180,38,FALSE)</f>
        <v>10.6</v>
      </c>
      <c r="I9" s="169">
        <f>VLOOKUP(A9,'201112'!$A$1:$AQ$180,39,FALSE)</f>
        <v>11.4</v>
      </c>
      <c r="J9" s="169">
        <f>VLOOKUP(A9,'201213'!$A$1:$AQ$180,38,FALSE)</f>
        <v>8.1</v>
      </c>
      <c r="K9" s="169">
        <f>VLOOKUP(A9,'201213'!$A$1:$AQ$180,39,FALSE)</f>
        <v>9.4</v>
      </c>
      <c r="L9" s="169">
        <f>VLOOKUP(A9,'201314'!$A$1:$AQ$180,38,FALSE)</f>
        <v>11.2</v>
      </c>
      <c r="M9" s="169">
        <f>VLOOKUP(A9,'201314'!$A$1:$AQ$180,39,FALSE)</f>
        <v>11</v>
      </c>
      <c r="N9" s="55">
        <v>11.2</v>
      </c>
      <c r="O9" s="55">
        <v>11</v>
      </c>
    </row>
    <row r="10" spans="1:15">
      <c r="A10" s="72" t="s">
        <v>43</v>
      </c>
      <c r="B10" s="169" t="str">
        <f>VLOOKUP(A10,'200809'!$A$1:$AQ$180,38,FALSE)</f>
        <v>..</v>
      </c>
      <c r="C10" s="169" t="str">
        <f>VLOOKUP(A10,'200809'!$A$1:$AQ$180,39,FALSE)</f>
        <v>..</v>
      </c>
      <c r="D10" s="169">
        <f>VLOOKUP(A10,'200910'!$A$1:$AQ$180,38,FALSE)</f>
        <v>17.899999999999999</v>
      </c>
      <c r="E10" s="169">
        <f>VLOOKUP(A10,'200910'!$A$1:$AQ$180,39,FALSE)</f>
        <v>12.8</v>
      </c>
      <c r="F10" s="169" t="str">
        <f>VLOOKUP(A10,'201011'!$A$1:$AQ$180,38,FALSE)</f>
        <v>..</v>
      </c>
      <c r="G10" s="169" t="str">
        <f>VLOOKUP(A10,'201011'!$A$1:$AQ$180,39,FALSE)</f>
        <v>..</v>
      </c>
      <c r="H10" s="169">
        <f>VLOOKUP(A10,'201112'!$A$1:$AQ$180,38,FALSE)</f>
        <v>9.1999999999999993</v>
      </c>
      <c r="I10" s="169">
        <f>VLOOKUP(A10,'201112'!$A$1:$AQ$180,39,FALSE)</f>
        <v>11.3</v>
      </c>
      <c r="J10" s="169">
        <f>VLOOKUP(A10,'201213'!$A$1:$AQ$180,38,FALSE)</f>
        <v>13.3</v>
      </c>
      <c r="K10" s="169">
        <f>VLOOKUP(A10,'201213'!$A$1:$AQ$180,39,FALSE)</f>
        <v>10.7</v>
      </c>
      <c r="L10" s="169">
        <f>VLOOKUP(A10,'201314'!$A$1:$AQ$180,38,FALSE)</f>
        <v>16.7</v>
      </c>
      <c r="M10" s="169">
        <f>VLOOKUP(A10,'201314'!$A$1:$AQ$180,39,FALSE)</f>
        <v>13.8</v>
      </c>
      <c r="N10" s="55">
        <v>16.7</v>
      </c>
      <c r="O10" s="55">
        <v>13.8</v>
      </c>
    </row>
    <row r="11" spans="1:15">
      <c r="A11" s="72" t="s">
        <v>46</v>
      </c>
      <c r="B11" s="169">
        <f>VLOOKUP(A11,'200809'!$A$1:$AQ$180,38,FALSE)</f>
        <v>10.7</v>
      </c>
      <c r="C11" s="169">
        <f>VLOOKUP(A11,'200809'!$A$1:$AQ$180,39,FALSE)</f>
        <v>11.2</v>
      </c>
      <c r="D11" s="169">
        <f>VLOOKUP(A11,'200910'!$A$1:$AQ$180,38,FALSE)</f>
        <v>10</v>
      </c>
      <c r="E11" s="169">
        <f>VLOOKUP(A11,'200910'!$A$1:$AQ$180,39,FALSE)</f>
        <v>9.8000000000000007</v>
      </c>
      <c r="F11" s="169">
        <f>VLOOKUP(A11,'201011'!$A$1:$AQ$180,38,FALSE)</f>
        <v>8.1</v>
      </c>
      <c r="G11" s="169">
        <f>VLOOKUP(A11,'201011'!$A$1:$AQ$180,39,FALSE)</f>
        <v>10.6</v>
      </c>
      <c r="H11" s="169">
        <f>VLOOKUP(A11,'201112'!$A$1:$AQ$180,38,FALSE)</f>
        <v>7.9</v>
      </c>
      <c r="I11" s="169">
        <f>VLOOKUP(A11,'201112'!$A$1:$AQ$180,39,FALSE)</f>
        <v>9.5</v>
      </c>
      <c r="J11" s="169">
        <f>VLOOKUP(A11,'201213'!$A$1:$AQ$180,38,FALSE)</f>
        <v>7</v>
      </c>
      <c r="K11" s="169">
        <f>VLOOKUP(A11,'201213'!$A$1:$AQ$180,39,FALSE)</f>
        <v>8.3000000000000007</v>
      </c>
      <c r="L11" s="169">
        <f>VLOOKUP(A11,'201314'!$A$1:$AQ$180,38,FALSE)</f>
        <v>6.9</v>
      </c>
      <c r="M11" s="169">
        <f>VLOOKUP(A11,'201314'!$A$1:$AQ$180,39,FALSE)</f>
        <v>8.9</v>
      </c>
      <c r="N11" s="55">
        <v>6.9</v>
      </c>
      <c r="O11" s="55">
        <v>8.9</v>
      </c>
    </row>
    <row r="12" spans="1:15">
      <c r="A12" s="72" t="s">
        <v>49</v>
      </c>
      <c r="B12" s="169">
        <f>VLOOKUP(A12,'200809'!$A$1:$AQ$180,38,FALSE)</f>
        <v>4.2</v>
      </c>
      <c r="C12" s="169">
        <f>VLOOKUP(A12,'200809'!$A$1:$AQ$180,39,FALSE)</f>
        <v>4.7</v>
      </c>
      <c r="D12" s="169">
        <f>VLOOKUP(A12,'200910'!$A$1:$AQ$180,38,FALSE)</f>
        <v>4.3</v>
      </c>
      <c r="E12" s="169">
        <f>VLOOKUP(A12,'200910'!$A$1:$AQ$180,39,FALSE)</f>
        <v>4.4000000000000004</v>
      </c>
      <c r="F12" s="169">
        <f>VLOOKUP(A12,'201011'!$A$1:$AQ$180,38,FALSE)</f>
        <v>3.9</v>
      </c>
      <c r="G12" s="169">
        <f>VLOOKUP(A12,'201011'!$A$1:$AQ$180,39,FALSE)</f>
        <v>4.5</v>
      </c>
      <c r="H12" s="169">
        <f>VLOOKUP(A12,'201112'!$A$1:$AQ$180,38,FALSE)</f>
        <v>3.5</v>
      </c>
      <c r="I12" s="169">
        <f>VLOOKUP(A12,'201112'!$A$1:$AQ$180,39,FALSE)</f>
        <v>3.6</v>
      </c>
      <c r="J12" s="169">
        <f>VLOOKUP(A12,'201213'!$A$1:$AQ$180,38,FALSE)</f>
        <v>3.5</v>
      </c>
      <c r="K12" s="169">
        <f>VLOOKUP(A12,'201213'!$A$1:$AQ$180,39,FALSE)</f>
        <v>3.5</v>
      </c>
      <c r="L12" s="169">
        <f>VLOOKUP(A12,'201314'!$A$1:$AQ$180,38,FALSE)</f>
        <v>3.9</v>
      </c>
      <c r="M12" s="169">
        <f>VLOOKUP(A12,'201314'!$A$1:$AQ$180,39,FALSE)</f>
        <v>4</v>
      </c>
      <c r="N12" s="55">
        <v>3.9</v>
      </c>
      <c r="O12" s="55">
        <v>4</v>
      </c>
    </row>
    <row r="13" spans="1:15">
      <c r="A13" s="72" t="s">
        <v>52</v>
      </c>
      <c r="B13" s="169">
        <f>VLOOKUP(A13,'200809'!$A$1:$AQ$180,38,FALSE)</f>
        <v>10.5</v>
      </c>
      <c r="C13" s="169">
        <f>VLOOKUP(A13,'200809'!$A$1:$AQ$180,39,FALSE)</f>
        <v>11.5</v>
      </c>
      <c r="D13" s="169">
        <f>VLOOKUP(A13,'200910'!$A$1:$AQ$180,38,FALSE)</f>
        <v>10.7</v>
      </c>
      <c r="E13" s="169">
        <f>VLOOKUP(A13,'200910'!$A$1:$AQ$180,39,FALSE)</f>
        <v>11.5</v>
      </c>
      <c r="F13" s="169">
        <f>VLOOKUP(A13,'201011'!$A$1:$AQ$180,38,FALSE)</f>
        <v>10.8</v>
      </c>
      <c r="G13" s="169">
        <f>VLOOKUP(A13,'201011'!$A$1:$AQ$180,39,FALSE)</f>
        <v>12</v>
      </c>
      <c r="H13" s="169">
        <f>VLOOKUP(A13,'201112'!$A$1:$AQ$180,38,FALSE)</f>
        <v>9.6</v>
      </c>
      <c r="I13" s="169">
        <f>VLOOKUP(A13,'201112'!$A$1:$AQ$180,39,FALSE)</f>
        <v>10.8</v>
      </c>
      <c r="J13" s="169">
        <f>VLOOKUP(A13,'201213'!$A$1:$AQ$180,38,FALSE)</f>
        <v>9.5</v>
      </c>
      <c r="K13" s="169">
        <f>VLOOKUP(A13,'201213'!$A$1:$AQ$180,39,FALSE)</f>
        <v>9.6</v>
      </c>
      <c r="L13" s="169">
        <f>VLOOKUP(A13,'201314'!$A$1:$AQ$180,38,FALSE)</f>
        <v>11.3</v>
      </c>
      <c r="M13" s="169">
        <f>VLOOKUP(A13,'201314'!$A$1:$AQ$180,39,FALSE)</f>
        <v>10.7</v>
      </c>
      <c r="N13" s="55">
        <v>11.3</v>
      </c>
      <c r="O13" s="55">
        <v>10.7</v>
      </c>
    </row>
    <row r="14" spans="1:15">
      <c r="A14" s="72" t="s">
        <v>55</v>
      </c>
      <c r="B14" s="169">
        <f>VLOOKUP(A14,'200809'!$A$1:$AQ$180,38,FALSE)</f>
        <v>7.1</v>
      </c>
      <c r="C14" s="169">
        <f>VLOOKUP(A14,'200809'!$A$1:$AQ$180,39,FALSE)</f>
        <v>8.6999999999999993</v>
      </c>
      <c r="D14" s="169">
        <f>VLOOKUP(A14,'200910'!$A$1:$AQ$180,38,FALSE)</f>
        <v>7</v>
      </c>
      <c r="E14" s="169">
        <f>VLOOKUP(A14,'200910'!$A$1:$AQ$180,39,FALSE)</f>
        <v>8.3000000000000007</v>
      </c>
      <c r="F14" s="169">
        <f>VLOOKUP(A14,'201011'!$A$1:$AQ$180,38,FALSE)</f>
        <v>4.9000000000000004</v>
      </c>
      <c r="G14" s="169">
        <f>VLOOKUP(A14,'201011'!$A$1:$AQ$180,39,FALSE)</f>
        <v>8</v>
      </c>
      <c r="H14" s="169">
        <f>VLOOKUP(A14,'201112'!$A$1:$AQ$180,38,FALSE)</f>
        <v>6.2</v>
      </c>
      <c r="I14" s="169">
        <f>VLOOKUP(A14,'201112'!$A$1:$AQ$180,39,FALSE)</f>
        <v>7.4</v>
      </c>
      <c r="J14" s="169">
        <f>VLOOKUP(A14,'201213'!$A$1:$AQ$180,38,FALSE)</f>
        <v>6.1</v>
      </c>
      <c r="K14" s="169">
        <f>VLOOKUP(A14,'201213'!$A$1:$AQ$180,39,FALSE)</f>
        <v>6.9</v>
      </c>
      <c r="L14" s="169">
        <f>VLOOKUP(A14,'201314'!$A$1:$AQ$180,38,FALSE)</f>
        <v>5.2</v>
      </c>
      <c r="M14" s="169">
        <f>VLOOKUP(A14,'201314'!$A$1:$AQ$180,39,FALSE)</f>
        <v>7.1</v>
      </c>
      <c r="N14" s="55">
        <v>5.2</v>
      </c>
      <c r="O14" s="55">
        <v>7.1</v>
      </c>
    </row>
    <row r="15" spans="1:15">
      <c r="A15" s="72" t="s">
        <v>58</v>
      </c>
      <c r="B15" s="169">
        <f>VLOOKUP(A15,'200809'!$A$1:$AQ$180,38,FALSE)</f>
        <v>19.8</v>
      </c>
      <c r="C15" s="169">
        <f>VLOOKUP(A15,'200809'!$A$1:$AQ$180,39,FALSE)</f>
        <v>13.8</v>
      </c>
      <c r="D15" s="169">
        <f>VLOOKUP(A15,'200910'!$A$1:$AQ$180,38,FALSE)</f>
        <v>17.399999999999999</v>
      </c>
      <c r="E15" s="169">
        <f>VLOOKUP(A15,'200910'!$A$1:$AQ$180,39,FALSE)</f>
        <v>12.9</v>
      </c>
      <c r="F15" s="169">
        <f>VLOOKUP(A15,'201011'!$A$1:$AQ$180,38,FALSE)</f>
        <v>21.4</v>
      </c>
      <c r="G15" s="169">
        <f>VLOOKUP(A15,'201011'!$A$1:$AQ$180,39,FALSE)</f>
        <v>13.2</v>
      </c>
      <c r="H15" s="169">
        <f>VLOOKUP(A15,'201112'!$A$1:$AQ$180,38,FALSE)</f>
        <v>15.2</v>
      </c>
      <c r="I15" s="169">
        <f>VLOOKUP(A15,'201112'!$A$1:$AQ$180,39,FALSE)</f>
        <v>11.5</v>
      </c>
      <c r="J15" s="169">
        <f>VLOOKUP(A15,'201213'!$A$1:$AQ$180,38,FALSE)</f>
        <v>11.7</v>
      </c>
      <c r="K15" s="169">
        <f>VLOOKUP(A15,'201213'!$A$1:$AQ$180,39,FALSE)</f>
        <v>10.1</v>
      </c>
      <c r="L15" s="169">
        <f>VLOOKUP(A15,'201314'!$A$1:$AQ$180,38,FALSE)</f>
        <v>18.399999999999999</v>
      </c>
      <c r="M15" s="169">
        <f>VLOOKUP(A15,'201314'!$A$1:$AQ$180,39,FALSE)</f>
        <v>12</v>
      </c>
      <c r="N15" s="55">
        <v>18.399999999999999</v>
      </c>
      <c r="O15" s="55">
        <v>12</v>
      </c>
    </row>
    <row r="16" spans="1:15">
      <c r="A16" s="72" t="s">
        <v>62</v>
      </c>
      <c r="B16" s="169">
        <f>VLOOKUP(A16,'200809'!$A$1:$AQ$180,38,FALSE)</f>
        <v>6.2</v>
      </c>
      <c r="C16" s="169">
        <f>VLOOKUP(A16,'200809'!$A$1:$AQ$180,39,FALSE)</f>
        <v>9.1</v>
      </c>
      <c r="D16" s="169">
        <f>VLOOKUP(A16,'200910'!$A$1:$AQ$180,38,FALSE)</f>
        <v>7.4</v>
      </c>
      <c r="E16" s="169">
        <f>VLOOKUP(A16,'200910'!$A$1:$AQ$180,39,FALSE)</f>
        <v>7.8</v>
      </c>
      <c r="F16" s="169">
        <f>VLOOKUP(A16,'201011'!$A$1:$AQ$180,38,FALSE)</f>
        <v>9</v>
      </c>
      <c r="G16" s="169">
        <f>VLOOKUP(A16,'201011'!$A$1:$AQ$180,39,FALSE)</f>
        <v>9.4</v>
      </c>
      <c r="H16" s="169">
        <f>VLOOKUP(A16,'201112'!$A$1:$AQ$180,38,FALSE)</f>
        <v>5.5</v>
      </c>
      <c r="I16" s="169">
        <f>VLOOKUP(A16,'201112'!$A$1:$AQ$180,39,FALSE)</f>
        <v>9.1999999999999993</v>
      </c>
      <c r="J16" s="169">
        <f>VLOOKUP(A16,'201213'!$A$1:$AQ$180,38,FALSE)</f>
        <v>4.0999999999999996</v>
      </c>
      <c r="K16" s="169">
        <f>VLOOKUP(A16,'201213'!$A$1:$AQ$180,39,FALSE)</f>
        <v>7.7</v>
      </c>
      <c r="L16" s="169">
        <f>VLOOKUP(A16,'201314'!$A$1:$AQ$180,38,FALSE)</f>
        <v>4.8</v>
      </c>
      <c r="M16" s="169">
        <f>VLOOKUP(A16,'201314'!$A$1:$AQ$180,39,FALSE)</f>
        <v>7.9</v>
      </c>
      <c r="N16" s="55">
        <v>4.8</v>
      </c>
      <c r="O16" s="55">
        <v>7.9</v>
      </c>
    </row>
    <row r="17" spans="1:15">
      <c r="A17" s="72" t="s">
        <v>65</v>
      </c>
      <c r="B17" s="169">
        <f>VLOOKUP(A17,'200809'!$A$1:$AQ$180,38,FALSE)</f>
        <v>7.4</v>
      </c>
      <c r="C17" s="169">
        <f>VLOOKUP(A17,'200809'!$A$1:$AQ$180,39,FALSE)</f>
        <v>9.5</v>
      </c>
      <c r="D17" s="169">
        <f>VLOOKUP(A17,'200910'!$A$1:$AQ$180,38,FALSE)</f>
        <v>7.3</v>
      </c>
      <c r="E17" s="169">
        <f>VLOOKUP(A17,'200910'!$A$1:$AQ$180,39,FALSE)</f>
        <v>8.6</v>
      </c>
      <c r="F17" s="169">
        <f>VLOOKUP(A17,'201011'!$A$1:$AQ$180,38,FALSE)</f>
        <v>8.3000000000000007</v>
      </c>
      <c r="G17" s="169">
        <f>VLOOKUP(A17,'201011'!$A$1:$AQ$180,39,FALSE)</f>
        <v>9.3000000000000007</v>
      </c>
      <c r="H17" s="169">
        <f>VLOOKUP(A17,'201112'!$A$1:$AQ$180,38,FALSE)</f>
        <v>6.9</v>
      </c>
      <c r="I17" s="169">
        <f>VLOOKUP(A17,'201112'!$A$1:$AQ$180,39,FALSE)</f>
        <v>8</v>
      </c>
      <c r="J17" s="169">
        <f>VLOOKUP(A17,'201213'!$A$1:$AQ$180,38,FALSE)</f>
        <v>5.8</v>
      </c>
      <c r="K17" s="169">
        <f>VLOOKUP(A17,'201213'!$A$1:$AQ$180,39,FALSE)</f>
        <v>7.4</v>
      </c>
      <c r="L17" s="169">
        <f>VLOOKUP(A17,'201314'!$A$1:$AQ$180,38,FALSE)</f>
        <v>7.6</v>
      </c>
      <c r="M17" s="169">
        <f>VLOOKUP(A17,'201314'!$A$1:$AQ$180,39,FALSE)</f>
        <v>8</v>
      </c>
      <c r="N17" s="55">
        <v>7.6</v>
      </c>
      <c r="O17" s="55">
        <v>8</v>
      </c>
    </row>
    <row r="18" spans="1:15">
      <c r="A18" s="72" t="s">
        <v>68</v>
      </c>
      <c r="B18" s="169">
        <f>VLOOKUP(A18,'200809'!$A$1:$AQ$180,38,FALSE)</f>
        <v>12.9</v>
      </c>
      <c r="C18" s="169">
        <f>VLOOKUP(A18,'200809'!$A$1:$AQ$180,39,FALSE)</f>
        <v>11.1</v>
      </c>
      <c r="D18" s="169">
        <f>VLOOKUP(A18,'200910'!$A$1:$AQ$180,38,FALSE)</f>
        <v>11.5</v>
      </c>
      <c r="E18" s="169">
        <f>VLOOKUP(A18,'200910'!$A$1:$AQ$180,39,FALSE)</f>
        <v>10.1</v>
      </c>
      <c r="F18" s="169">
        <f>VLOOKUP(A18,'201011'!$A$1:$AQ$180,38,FALSE)</f>
        <v>10.9</v>
      </c>
      <c r="G18" s="169">
        <f>VLOOKUP(A18,'201011'!$A$1:$AQ$180,39,FALSE)</f>
        <v>10.9</v>
      </c>
      <c r="H18" s="169">
        <f>VLOOKUP(A18,'201112'!$A$1:$AQ$180,38,FALSE)</f>
        <v>7.5</v>
      </c>
      <c r="I18" s="169">
        <f>VLOOKUP(A18,'201112'!$A$1:$AQ$180,39,FALSE)</f>
        <v>9</v>
      </c>
      <c r="J18" s="169">
        <f>VLOOKUP(A18,'201213'!$A$1:$AQ$180,38,FALSE)</f>
        <v>7.2</v>
      </c>
      <c r="K18" s="169">
        <f>VLOOKUP(A18,'201213'!$A$1:$AQ$180,39,FALSE)</f>
        <v>8.1999999999999993</v>
      </c>
      <c r="L18" s="169">
        <f>VLOOKUP(A18,'201314'!$A$1:$AQ$180,38,FALSE)</f>
        <v>7.5</v>
      </c>
      <c r="M18" s="169">
        <f>VLOOKUP(A18,'201314'!$A$1:$AQ$180,39,FALSE)</f>
        <v>8.6999999999999993</v>
      </c>
      <c r="N18" s="55">
        <v>7.5</v>
      </c>
      <c r="O18" s="55">
        <v>8.6999999999999993</v>
      </c>
    </row>
    <row r="19" spans="1:15">
      <c r="A19" s="72" t="s">
        <v>71</v>
      </c>
      <c r="B19" s="169">
        <f>VLOOKUP(A19,'200809'!$A$1:$AQ$180,38,FALSE)</f>
        <v>9.3000000000000007</v>
      </c>
      <c r="C19" s="169">
        <f>VLOOKUP(A19,'200809'!$A$1:$AQ$180,39,FALSE)</f>
        <v>9.5</v>
      </c>
      <c r="D19" s="169">
        <f>VLOOKUP(A19,'200910'!$A$1:$AQ$180,38,FALSE)</f>
        <v>11</v>
      </c>
      <c r="E19" s="169">
        <f>VLOOKUP(A19,'200910'!$A$1:$AQ$180,39,FALSE)</f>
        <v>9</v>
      </c>
      <c r="F19" s="169">
        <f>VLOOKUP(A19,'201011'!$A$1:$AQ$180,38,FALSE)</f>
        <v>12.2</v>
      </c>
      <c r="G19" s="169">
        <f>VLOOKUP(A19,'201011'!$A$1:$AQ$180,39,FALSE)</f>
        <v>9.5</v>
      </c>
      <c r="H19" s="169">
        <f>VLOOKUP(A19,'201112'!$A$1:$AQ$180,38,FALSE)</f>
        <v>9.5</v>
      </c>
      <c r="I19" s="169">
        <f>VLOOKUP(A19,'201112'!$A$1:$AQ$180,39,FALSE)</f>
        <v>8.6</v>
      </c>
      <c r="J19" s="169">
        <f>VLOOKUP(A19,'201213'!$A$1:$AQ$180,38,FALSE)</f>
        <v>8.6</v>
      </c>
      <c r="K19" s="169">
        <f>VLOOKUP(A19,'201213'!$A$1:$AQ$180,39,FALSE)</f>
        <v>7.4</v>
      </c>
      <c r="L19" s="169">
        <f>VLOOKUP(A19,'201314'!$A$1:$AQ$180,38,FALSE)</f>
        <v>7.9</v>
      </c>
      <c r="M19" s="169">
        <f>VLOOKUP(A19,'201314'!$A$1:$AQ$180,39,FALSE)</f>
        <v>8.1999999999999993</v>
      </c>
      <c r="N19" s="55">
        <v>7.9</v>
      </c>
      <c r="O19" s="55">
        <v>8.1999999999999993</v>
      </c>
    </row>
    <row r="20" spans="1:15">
      <c r="A20" s="72" t="s">
        <v>74</v>
      </c>
      <c r="B20" s="169">
        <f>VLOOKUP(A20,'200809'!$A$1:$AQ$180,38,FALSE)</f>
        <v>2.7</v>
      </c>
      <c r="C20" s="169">
        <f>VLOOKUP(A20,'200809'!$A$1:$AQ$180,39,FALSE)</f>
        <v>3.4</v>
      </c>
      <c r="D20" s="169">
        <f>VLOOKUP(A20,'200910'!$A$1:$AQ$180,38,FALSE)</f>
        <v>2.2000000000000002</v>
      </c>
      <c r="E20" s="169">
        <f>VLOOKUP(A20,'200910'!$A$1:$AQ$180,39,FALSE)</f>
        <v>2.9</v>
      </c>
      <c r="F20" s="169">
        <f>VLOOKUP(A20,'201011'!$A$1:$AQ$180,38,FALSE)</f>
        <v>2.6</v>
      </c>
      <c r="G20" s="169">
        <f>VLOOKUP(A20,'201011'!$A$1:$AQ$180,39,FALSE)</f>
        <v>3</v>
      </c>
      <c r="H20" s="169">
        <f>VLOOKUP(A20,'201112'!$A$1:$AQ$180,38,FALSE)</f>
        <v>1.7</v>
      </c>
      <c r="I20" s="169">
        <f>VLOOKUP(A20,'201112'!$A$1:$AQ$180,39,FALSE)</f>
        <v>2.4</v>
      </c>
      <c r="J20" s="169">
        <f>VLOOKUP(A20,'201213'!$A$1:$AQ$180,38,FALSE)</f>
        <v>2.8</v>
      </c>
      <c r="K20" s="169">
        <f>VLOOKUP(A20,'201213'!$A$1:$AQ$180,39,FALSE)</f>
        <v>2.8</v>
      </c>
      <c r="L20" s="169">
        <f>VLOOKUP(A20,'201314'!$A$1:$AQ$180,38,FALSE)</f>
        <v>2.7</v>
      </c>
      <c r="M20" s="169">
        <f>VLOOKUP(A20,'201314'!$A$1:$AQ$180,39,FALSE)</f>
        <v>2.8</v>
      </c>
      <c r="N20" s="55">
        <v>2.7</v>
      </c>
      <c r="O20" s="55">
        <v>2.8</v>
      </c>
    </row>
    <row r="21" spans="1:15">
      <c r="A21" s="72" t="s">
        <v>77</v>
      </c>
      <c r="B21" s="169">
        <f>VLOOKUP(A21,'200809'!$A$1:$AQ$180,38,FALSE)</f>
        <v>7.7</v>
      </c>
      <c r="C21" s="169">
        <f>VLOOKUP(A21,'200809'!$A$1:$AQ$180,39,FALSE)</f>
        <v>9.1999999999999993</v>
      </c>
      <c r="D21" s="169">
        <f>VLOOKUP(A21,'200910'!$A$1:$AQ$180,38,FALSE)</f>
        <v>7.9</v>
      </c>
      <c r="E21" s="169">
        <f>VLOOKUP(A21,'200910'!$A$1:$AQ$180,39,FALSE)</f>
        <v>8.1999999999999993</v>
      </c>
      <c r="F21" s="169">
        <f>VLOOKUP(A21,'201011'!$A$1:$AQ$180,38,FALSE)</f>
        <v>8.5</v>
      </c>
      <c r="G21" s="169">
        <f>VLOOKUP(A21,'201011'!$A$1:$AQ$180,39,FALSE)</f>
        <v>8.5</v>
      </c>
      <c r="H21" s="169">
        <f>VLOOKUP(A21,'201112'!$A$1:$AQ$180,38,FALSE)</f>
        <v>7.4</v>
      </c>
      <c r="I21" s="169">
        <f>VLOOKUP(A21,'201112'!$A$1:$AQ$180,39,FALSE)</f>
        <v>7.5</v>
      </c>
      <c r="J21" s="169">
        <f>VLOOKUP(A21,'201213'!$A$1:$AQ$180,38,FALSE)</f>
        <v>7.2</v>
      </c>
      <c r="K21" s="169">
        <f>VLOOKUP(A21,'201213'!$A$1:$AQ$180,39,FALSE)</f>
        <v>7</v>
      </c>
      <c r="L21" s="169">
        <f>VLOOKUP(A21,'201314'!$A$1:$AQ$180,38,FALSE)</f>
        <v>7.1</v>
      </c>
      <c r="M21" s="169">
        <f>VLOOKUP(A21,'201314'!$A$1:$AQ$180,39,FALSE)</f>
        <v>7.4</v>
      </c>
      <c r="N21" s="55">
        <v>7.1</v>
      </c>
      <c r="O21" s="55">
        <v>7.4</v>
      </c>
    </row>
    <row r="22" spans="1:15">
      <c r="A22" s="72" t="s">
        <v>80</v>
      </c>
      <c r="B22" s="169">
        <f>VLOOKUP(A22,'200809'!$A$1:$AQ$180,38,FALSE)</f>
        <v>9.8000000000000007</v>
      </c>
      <c r="C22" s="169">
        <f>VLOOKUP(A22,'200809'!$A$1:$AQ$180,39,FALSE)</f>
        <v>12.7</v>
      </c>
      <c r="D22" s="169">
        <f>VLOOKUP(A22,'200910'!$A$1:$AQ$180,38,FALSE)</f>
        <v>9.8000000000000007</v>
      </c>
      <c r="E22" s="169">
        <f>VLOOKUP(A22,'200910'!$A$1:$AQ$180,39,FALSE)</f>
        <v>11.9</v>
      </c>
      <c r="F22" s="169">
        <f>VLOOKUP(A22,'201011'!$A$1:$AQ$180,38,FALSE)</f>
        <v>9.6999999999999993</v>
      </c>
      <c r="G22" s="169">
        <f>VLOOKUP(A22,'201011'!$A$1:$AQ$180,39,FALSE)</f>
        <v>12.3</v>
      </c>
      <c r="H22" s="169">
        <f>VLOOKUP(A22,'201112'!$A$1:$AQ$180,38,FALSE)</f>
        <v>7.3</v>
      </c>
      <c r="I22" s="169">
        <f>VLOOKUP(A22,'201112'!$A$1:$AQ$180,39,FALSE)</f>
        <v>10.5</v>
      </c>
      <c r="J22" s="169">
        <f>VLOOKUP(A22,'201213'!$A$1:$AQ$180,38,FALSE)</f>
        <v>7.7</v>
      </c>
      <c r="K22" s="169">
        <f>VLOOKUP(A22,'201213'!$A$1:$AQ$180,39,FALSE)</f>
        <v>9.3000000000000007</v>
      </c>
      <c r="L22" s="169">
        <f>VLOOKUP(A22,'201314'!$A$1:$AQ$180,38,FALSE)</f>
        <v>9.3000000000000007</v>
      </c>
      <c r="M22" s="169">
        <f>VLOOKUP(A22,'201314'!$A$1:$AQ$180,39,FALSE)</f>
        <v>10.199999999999999</v>
      </c>
      <c r="N22" s="55">
        <v>9.3000000000000007</v>
      </c>
      <c r="O22" s="55">
        <v>10.199999999999999</v>
      </c>
    </row>
    <row r="23" spans="1:15">
      <c r="A23" s="72" t="s">
        <v>83</v>
      </c>
      <c r="B23" s="169">
        <f>VLOOKUP(A23,'200809'!$A$1:$AQ$180,38,FALSE)</f>
        <v>9.6</v>
      </c>
      <c r="C23" s="169">
        <f>VLOOKUP(A23,'200809'!$A$1:$AQ$180,39,FALSE)</f>
        <v>12.6</v>
      </c>
      <c r="D23" s="169">
        <f>VLOOKUP(A23,'200910'!$A$1:$AQ$180,38,FALSE)</f>
        <v>1</v>
      </c>
      <c r="E23" s="169">
        <f>VLOOKUP(A23,'200910'!$A$1:$AQ$180,39,FALSE)</f>
        <v>12.9</v>
      </c>
      <c r="F23" s="169">
        <f>VLOOKUP(A23,'201011'!$A$1:$AQ$180,38,FALSE)</f>
        <v>8.1999999999999993</v>
      </c>
      <c r="G23" s="169">
        <f>VLOOKUP(A23,'201011'!$A$1:$AQ$180,39,FALSE)</f>
        <v>11.2</v>
      </c>
      <c r="H23" s="169">
        <f>VLOOKUP(A23,'201112'!$A$1:$AQ$180,38,FALSE)</f>
        <v>5</v>
      </c>
      <c r="I23" s="169">
        <f>VLOOKUP(A23,'201112'!$A$1:$AQ$180,39,FALSE)</f>
        <v>8.8000000000000007</v>
      </c>
      <c r="J23" s="169">
        <f>VLOOKUP(A23,'201213'!$A$1:$AQ$180,38,FALSE)</f>
        <v>1.4</v>
      </c>
      <c r="K23" s="169">
        <f>VLOOKUP(A23,'201213'!$A$1:$AQ$180,39,FALSE)</f>
        <v>7.6</v>
      </c>
      <c r="L23" s="169">
        <f>VLOOKUP(A23,'201314'!$A$1:$AQ$180,38,FALSE)</f>
        <v>5.0999999999999996</v>
      </c>
      <c r="M23" s="169">
        <f>VLOOKUP(A23,'201314'!$A$1:$AQ$180,39,FALSE)</f>
        <v>8.8000000000000007</v>
      </c>
      <c r="N23" s="55">
        <v>5.0999999999999996</v>
      </c>
      <c r="O23" s="55">
        <v>8.8000000000000007</v>
      </c>
    </row>
    <row r="24" spans="1:15">
      <c r="A24" s="72" t="s">
        <v>86</v>
      </c>
      <c r="B24" s="169">
        <f>VLOOKUP(A24,'200809'!$A$1:$AQ$180,38,FALSE)</f>
        <v>1.2</v>
      </c>
      <c r="C24" s="169">
        <f>VLOOKUP(A24,'200809'!$A$1:$AQ$180,39,FALSE)</f>
        <v>3.3</v>
      </c>
      <c r="D24" s="169">
        <f>VLOOKUP(A24,'200910'!$A$1:$AQ$180,38,FALSE)</f>
        <v>0.9</v>
      </c>
      <c r="E24" s="169">
        <f>VLOOKUP(A24,'200910'!$A$1:$AQ$180,39,FALSE)</f>
        <v>2.1</v>
      </c>
      <c r="F24" s="169">
        <f>VLOOKUP(A24,'201011'!$A$1:$AQ$180,38,FALSE)</f>
        <v>1.4</v>
      </c>
      <c r="G24" s="169">
        <f>VLOOKUP(A24,'201011'!$A$1:$AQ$180,39,FALSE)</f>
        <v>2.2000000000000002</v>
      </c>
      <c r="H24" s="169">
        <f>VLOOKUP(A24,'201112'!$A$1:$AQ$180,38,FALSE)</f>
        <v>1.3</v>
      </c>
      <c r="I24" s="169">
        <f>VLOOKUP(A24,'201112'!$A$1:$AQ$180,39,FALSE)</f>
        <v>1.9</v>
      </c>
      <c r="J24" s="169">
        <f>VLOOKUP(A24,'201213'!$A$1:$AQ$180,38,FALSE)</f>
        <v>1.1000000000000001</v>
      </c>
      <c r="K24" s="169">
        <f>VLOOKUP(A24,'201213'!$A$1:$AQ$180,39,FALSE)</f>
        <v>2.1</v>
      </c>
      <c r="L24" s="169">
        <f>VLOOKUP(A24,'201314'!$A$1:$AQ$180,38,FALSE)</f>
        <v>1.3</v>
      </c>
      <c r="M24" s="169">
        <f>VLOOKUP(A24,'201314'!$A$1:$AQ$180,39,FALSE)</f>
        <v>2</v>
      </c>
      <c r="N24" s="55">
        <v>1.3</v>
      </c>
      <c r="O24" s="55">
        <v>2</v>
      </c>
    </row>
    <row r="25" spans="1:15">
      <c r="A25" s="72" t="s">
        <v>89</v>
      </c>
      <c r="B25" s="169"/>
      <c r="C25" s="169"/>
      <c r="D25" s="169"/>
      <c r="E25" s="169"/>
      <c r="F25" s="169" t="str">
        <f>VLOOKUP(A25,'201011'!$A$1:$AQ$180,38,FALSE)</f>
        <v>..</v>
      </c>
      <c r="G25" s="169" t="str">
        <f>VLOOKUP(A25,'201011'!$A$1:$AQ$180,39,FALSE)</f>
        <v>..</v>
      </c>
      <c r="H25" s="169" t="str">
        <f>VLOOKUP(A25,'201112'!$A$1:$AQ$180,38,FALSE)</f>
        <v>..</v>
      </c>
      <c r="I25" s="169" t="str">
        <f>VLOOKUP(A25,'201112'!$A$1:$AQ$180,39,FALSE)</f>
        <v>..</v>
      </c>
      <c r="J25" s="169" t="str">
        <f>VLOOKUP(A25,'201213'!$A$1:$AQ$180,38,FALSE)</f>
        <v>..</v>
      </c>
      <c r="K25" s="169" t="str">
        <f>VLOOKUP(A25,'201213'!$A$1:$AQ$180,39,FALSE)</f>
        <v>..</v>
      </c>
      <c r="L25" s="169" t="str">
        <f>VLOOKUP(A25,'201314'!$A$1:$AQ$180,38,FALSE)</f>
        <v>..</v>
      </c>
      <c r="M25" s="169" t="str">
        <f>VLOOKUP(A25,'201314'!$A$1:$AQ$180,39,FALSE)</f>
        <v>..</v>
      </c>
      <c r="N25" s="55" t="s">
        <v>90</v>
      </c>
      <c r="O25" s="55" t="s">
        <v>90</v>
      </c>
    </row>
    <row r="26" spans="1:15">
      <c r="A26" s="72" t="s">
        <v>93</v>
      </c>
      <c r="B26" s="169">
        <f>VLOOKUP(A26,'200809'!$A$1:$AQ$180,38,FALSE)</f>
        <v>9</v>
      </c>
      <c r="C26" s="169">
        <f>VLOOKUP(A26,'200809'!$A$1:$AQ$180,39,FALSE)</f>
        <v>10</v>
      </c>
      <c r="D26" s="169">
        <f>VLOOKUP(A26,'200910'!$A$1:$AQ$180,38,FALSE)</f>
        <v>7.9</v>
      </c>
      <c r="E26" s="169">
        <f>VLOOKUP(A26,'200910'!$A$1:$AQ$180,39,FALSE)</f>
        <v>9.6</v>
      </c>
      <c r="F26" s="169">
        <f>VLOOKUP(A26,'201011'!$A$1:$AQ$180,38,FALSE)</f>
        <v>6.7</v>
      </c>
      <c r="G26" s="169">
        <f>VLOOKUP(A26,'201011'!$A$1:$AQ$180,39,FALSE)</f>
        <v>10.4</v>
      </c>
      <c r="H26" s="169">
        <f>VLOOKUP(A26,'201112'!$A$1:$AQ$180,38,FALSE)</f>
        <v>5.4</v>
      </c>
      <c r="I26" s="169">
        <f>VLOOKUP(A26,'201112'!$A$1:$AQ$180,39,FALSE)</f>
        <v>8.9</v>
      </c>
      <c r="J26" s="169">
        <f>VLOOKUP(A26,'201213'!$A$1:$AQ$180,38,FALSE)</f>
        <v>6.9</v>
      </c>
      <c r="K26" s="169">
        <f>VLOOKUP(A26,'201213'!$A$1:$AQ$180,39,FALSE)</f>
        <v>7.9</v>
      </c>
      <c r="L26" s="169">
        <f>VLOOKUP(A26,'201314'!$A$1:$AQ$180,38,FALSE)</f>
        <v>8.9</v>
      </c>
      <c r="M26" s="169">
        <f>VLOOKUP(A26,'201314'!$A$1:$AQ$180,39,FALSE)</f>
        <v>8.8000000000000007</v>
      </c>
      <c r="N26" s="55">
        <v>8.9</v>
      </c>
      <c r="O26" s="55">
        <v>8.8000000000000007</v>
      </c>
    </row>
    <row r="27" spans="1:15">
      <c r="A27" s="72" t="s">
        <v>96</v>
      </c>
      <c r="B27" s="169">
        <f>VLOOKUP(A27,'200809'!$A$1:$AQ$180,38,FALSE)</f>
        <v>17.100000000000001</v>
      </c>
      <c r="C27" s="169">
        <f>VLOOKUP(A27,'200809'!$A$1:$AQ$180,39,FALSE)</f>
        <v>12.5</v>
      </c>
      <c r="D27" s="169">
        <f>VLOOKUP(A27,'200910'!$A$1:$AQ$180,38,FALSE)</f>
        <v>11.5</v>
      </c>
      <c r="E27" s="169">
        <f>VLOOKUP(A27,'200910'!$A$1:$AQ$180,39,FALSE)</f>
        <v>10.5</v>
      </c>
      <c r="F27" s="169">
        <f>VLOOKUP(A27,'201011'!$A$1:$AQ$180,38,FALSE)</f>
        <v>13.5</v>
      </c>
      <c r="G27" s="169">
        <f>VLOOKUP(A27,'201011'!$A$1:$AQ$180,39,FALSE)</f>
        <v>11.1</v>
      </c>
      <c r="H27" s="169">
        <f>VLOOKUP(A27,'201112'!$A$1:$AQ$180,38,FALSE)</f>
        <v>9.1999999999999993</v>
      </c>
      <c r="I27" s="169">
        <f>VLOOKUP(A27,'201112'!$A$1:$AQ$180,39,FALSE)</f>
        <v>9.6999999999999993</v>
      </c>
      <c r="J27" s="169">
        <f>VLOOKUP(A27,'201213'!$A$1:$AQ$180,38,FALSE)</f>
        <v>10</v>
      </c>
      <c r="K27" s="169">
        <f>VLOOKUP(A27,'201213'!$A$1:$AQ$180,39,FALSE)</f>
        <v>8.6</v>
      </c>
      <c r="L27" s="169">
        <f>VLOOKUP(A27,'201314'!$A$1:$AQ$180,38,FALSE)</f>
        <v>10.3</v>
      </c>
      <c r="M27" s="169">
        <f>VLOOKUP(A27,'201314'!$A$1:$AQ$180,39,FALSE)</f>
        <v>9.1</v>
      </c>
      <c r="N27" s="55">
        <v>10.3</v>
      </c>
      <c r="O27" s="55">
        <v>9.1</v>
      </c>
    </row>
    <row r="28" spans="1:15">
      <c r="A28" s="72" t="s">
        <v>99</v>
      </c>
      <c r="B28" s="169">
        <f>VLOOKUP(A28,'200809'!$A$1:$AQ$180,38,FALSE)</f>
        <v>10.8</v>
      </c>
      <c r="C28" s="169">
        <f>VLOOKUP(A28,'200809'!$A$1:$AQ$180,39,FALSE)</f>
        <v>9.4</v>
      </c>
      <c r="D28" s="169">
        <f>VLOOKUP(A28,'200910'!$A$1:$AQ$180,38,FALSE)</f>
        <v>9.3000000000000007</v>
      </c>
      <c r="E28" s="169">
        <f>VLOOKUP(A28,'200910'!$A$1:$AQ$180,39,FALSE)</f>
        <v>8.6</v>
      </c>
      <c r="F28" s="169">
        <f>VLOOKUP(A28,'201011'!$A$1:$AQ$180,38,FALSE)</f>
        <v>9.6999999999999993</v>
      </c>
      <c r="G28" s="169">
        <f>VLOOKUP(A28,'201011'!$A$1:$AQ$180,39,FALSE)</f>
        <v>9.3000000000000007</v>
      </c>
      <c r="H28" s="169">
        <f>VLOOKUP(A28,'201112'!$A$1:$AQ$180,38,FALSE)</f>
        <v>9.6</v>
      </c>
      <c r="I28" s="169">
        <f>VLOOKUP(A28,'201112'!$A$1:$AQ$180,39,FALSE)</f>
        <v>8.4</v>
      </c>
      <c r="J28" s="169">
        <f>VLOOKUP(A28,'201213'!$A$1:$AQ$180,38,FALSE)</f>
        <v>6.9</v>
      </c>
      <c r="K28" s="169">
        <f>VLOOKUP(A28,'201213'!$A$1:$AQ$180,39,FALSE)</f>
        <v>7.4</v>
      </c>
      <c r="L28" s="169">
        <f>VLOOKUP(A28,'201314'!$A$1:$AQ$180,38,FALSE)</f>
        <v>9.6</v>
      </c>
      <c r="M28" s="169">
        <f>VLOOKUP(A28,'201314'!$A$1:$AQ$180,39,FALSE)</f>
        <v>7.8</v>
      </c>
      <c r="N28" s="55">
        <v>9.6</v>
      </c>
      <c r="O28" s="55">
        <v>7.8</v>
      </c>
    </row>
    <row r="29" spans="1:15">
      <c r="A29" s="72" t="s">
        <v>102</v>
      </c>
      <c r="B29" s="169">
        <f>VLOOKUP(A29,'200809'!$A$1:$AQ$180,38,FALSE)</f>
        <v>7.4</v>
      </c>
      <c r="C29" s="169">
        <f>VLOOKUP(A29,'200809'!$A$1:$AQ$180,39,FALSE)</f>
        <v>9.4</v>
      </c>
      <c r="D29" s="169">
        <f>VLOOKUP(A29,'200910'!$A$1:$AQ$180,38,FALSE)</f>
        <v>6.7</v>
      </c>
      <c r="E29" s="169">
        <f>VLOOKUP(A29,'200910'!$A$1:$AQ$180,39,FALSE)</f>
        <v>8.8000000000000007</v>
      </c>
      <c r="F29" s="169">
        <f>VLOOKUP(A29,'201011'!$A$1:$AQ$180,38,FALSE)</f>
        <v>7.1</v>
      </c>
      <c r="G29" s="169">
        <f>VLOOKUP(A29,'201011'!$A$1:$AQ$180,39,FALSE)</f>
        <v>9.5</v>
      </c>
      <c r="H29" s="169">
        <f>VLOOKUP(A29,'201112'!$A$1:$AQ$180,38,FALSE)</f>
        <v>5.5</v>
      </c>
      <c r="I29" s="169">
        <f>VLOOKUP(A29,'201112'!$A$1:$AQ$180,39,FALSE)</f>
        <v>9.1</v>
      </c>
      <c r="J29" s="169">
        <f>VLOOKUP(A29,'201213'!$A$1:$AQ$180,38,FALSE)</f>
        <v>5</v>
      </c>
      <c r="K29" s="169">
        <f>VLOOKUP(A29,'201213'!$A$1:$AQ$180,39,FALSE)</f>
        <v>7.5</v>
      </c>
      <c r="L29" s="169">
        <f>VLOOKUP(A29,'201314'!$A$1:$AQ$180,38,FALSE)</f>
        <v>5.6</v>
      </c>
      <c r="M29" s="169">
        <f>VLOOKUP(A29,'201314'!$A$1:$AQ$180,39,FALSE)</f>
        <v>8.6999999999999993</v>
      </c>
      <c r="N29" s="55">
        <v>5.6</v>
      </c>
      <c r="O29" s="55">
        <v>8.6999999999999993</v>
      </c>
    </row>
    <row r="30" spans="1:15">
      <c r="A30" s="72" t="s">
        <v>105</v>
      </c>
      <c r="B30" s="169">
        <f>VLOOKUP(A30,'200809'!$A$1:$AQ$180,38,FALSE)</f>
        <v>12.6</v>
      </c>
      <c r="C30" s="169">
        <f>VLOOKUP(A30,'200809'!$A$1:$AQ$180,39,FALSE)</f>
        <v>9.6</v>
      </c>
      <c r="D30" s="169">
        <f>VLOOKUP(A30,'200910'!$A$1:$AQ$180,38,FALSE)</f>
        <v>11.5</v>
      </c>
      <c r="E30" s="169">
        <f>VLOOKUP(A30,'200910'!$A$1:$AQ$180,39,FALSE)</f>
        <v>7.9</v>
      </c>
      <c r="F30" s="169">
        <f>VLOOKUP(A30,'201011'!$A$1:$AQ$180,38,FALSE)</f>
        <v>12.3</v>
      </c>
      <c r="G30" s="169">
        <f>VLOOKUP(A30,'201011'!$A$1:$AQ$180,39,FALSE)</f>
        <v>8.5</v>
      </c>
      <c r="H30" s="169">
        <f>VLOOKUP(A30,'201112'!$A$1:$AQ$180,38,FALSE)</f>
        <v>12.5</v>
      </c>
      <c r="I30" s="169">
        <f>VLOOKUP(A30,'201112'!$A$1:$AQ$180,39,FALSE)</f>
        <v>7.2</v>
      </c>
      <c r="J30" s="169">
        <f>VLOOKUP(A30,'201213'!$A$1:$AQ$180,38,FALSE)</f>
        <v>12.5</v>
      </c>
      <c r="K30" s="169">
        <f>VLOOKUP(A30,'201213'!$A$1:$AQ$180,39,FALSE)</f>
        <v>6.8</v>
      </c>
      <c r="L30" s="169">
        <f>VLOOKUP(A30,'201314'!$A$1:$AQ$180,38,FALSE)</f>
        <v>11.2</v>
      </c>
      <c r="M30" s="169">
        <f>VLOOKUP(A30,'201314'!$A$1:$AQ$180,39,FALSE)</f>
        <v>7.2</v>
      </c>
      <c r="N30" s="55">
        <v>11.2</v>
      </c>
      <c r="O30" s="55">
        <v>7.2</v>
      </c>
    </row>
    <row r="31" spans="1:15">
      <c r="A31" s="72" t="s">
        <v>108</v>
      </c>
      <c r="B31" s="169">
        <f>VLOOKUP(A31,'200809'!$A$1:$AQ$180,38,FALSE)</f>
        <v>4.3</v>
      </c>
      <c r="C31" s="169">
        <f>VLOOKUP(A31,'200809'!$A$1:$AQ$180,39,FALSE)</f>
        <v>12</v>
      </c>
      <c r="D31" s="169">
        <f>VLOOKUP(A31,'200910'!$A$1:$AQ$180,38,FALSE)</f>
        <v>4.0999999999999996</v>
      </c>
      <c r="E31" s="169">
        <f>VLOOKUP(A31,'200910'!$A$1:$AQ$180,39,FALSE)</f>
        <v>9.6</v>
      </c>
      <c r="F31" s="169">
        <f>VLOOKUP(A31,'201011'!$A$1:$AQ$180,38,FALSE)</f>
        <v>5.5</v>
      </c>
      <c r="G31" s="169">
        <f>VLOOKUP(A31,'201011'!$A$1:$AQ$180,39,FALSE)</f>
        <v>12.7</v>
      </c>
      <c r="H31" s="169">
        <f>VLOOKUP(A31,'201112'!$A$1:$AQ$180,38,FALSE)</f>
        <v>5.3</v>
      </c>
      <c r="I31" s="169">
        <f>VLOOKUP(A31,'201112'!$A$1:$AQ$180,39,FALSE)</f>
        <v>11.9</v>
      </c>
      <c r="J31" s="169">
        <f>VLOOKUP(A31,'201213'!$A$1:$AQ$180,38,FALSE)</f>
        <v>2.2000000000000002</v>
      </c>
      <c r="K31" s="169">
        <f>VLOOKUP(A31,'201213'!$A$1:$AQ$180,39,FALSE)</f>
        <v>11.7</v>
      </c>
      <c r="L31" s="169">
        <f>VLOOKUP(A31,'201314'!$A$1:$AQ$180,38,FALSE)</f>
        <v>3.5</v>
      </c>
      <c r="M31" s="169">
        <f>VLOOKUP(A31,'201314'!$A$1:$AQ$180,39,FALSE)</f>
        <v>11</v>
      </c>
      <c r="N31" s="55">
        <v>3.5</v>
      </c>
      <c r="O31" s="55">
        <v>11</v>
      </c>
    </row>
    <row r="32" spans="1:15">
      <c r="A32" s="72" t="s">
        <v>111</v>
      </c>
      <c r="B32" s="169">
        <f>VLOOKUP(A32,'200809'!$A$1:$AQ$180,38,FALSE)</f>
        <v>4.7</v>
      </c>
      <c r="C32" s="169">
        <f>VLOOKUP(A32,'200809'!$A$1:$AQ$180,39,FALSE)</f>
        <v>4.4000000000000004</v>
      </c>
      <c r="D32" s="169">
        <f>VLOOKUP(A32,'200910'!$A$1:$AQ$180,38,FALSE)</f>
        <v>0</v>
      </c>
      <c r="E32" s="169">
        <f>VLOOKUP(A32,'200910'!$A$1:$AQ$180,39,FALSE)</f>
        <v>3.6</v>
      </c>
      <c r="F32" s="169">
        <f>VLOOKUP(A32,'201011'!$A$1:$AQ$180,38,FALSE)</f>
        <v>2.6</v>
      </c>
      <c r="G32" s="169">
        <f>VLOOKUP(A32,'201011'!$A$1:$AQ$180,39,FALSE)</f>
        <v>2.7</v>
      </c>
      <c r="H32" s="169">
        <f>VLOOKUP(A32,'201112'!$A$1:$AQ$180,38,FALSE)</f>
        <v>0</v>
      </c>
      <c r="I32" s="169">
        <f>VLOOKUP(A32,'201112'!$A$1:$AQ$180,39,FALSE)</f>
        <v>2</v>
      </c>
      <c r="J32" s="169">
        <f>VLOOKUP(A32,'201213'!$A$1:$AQ$180,38,FALSE)</f>
        <v>4.3</v>
      </c>
      <c r="K32" s="169">
        <f>VLOOKUP(A32,'201213'!$A$1:$AQ$180,39,FALSE)</f>
        <v>3.1</v>
      </c>
      <c r="L32" s="169">
        <f>VLOOKUP(A32,'201314'!$A$1:$AQ$180,38,FALSE)</f>
        <v>4.8</v>
      </c>
      <c r="M32" s="169">
        <f>VLOOKUP(A32,'201314'!$A$1:$AQ$180,39,FALSE)</f>
        <v>3.4</v>
      </c>
      <c r="N32" s="55">
        <v>4.8</v>
      </c>
      <c r="O32" s="55">
        <v>3.4</v>
      </c>
    </row>
    <row r="33" spans="1:15">
      <c r="A33" s="72" t="s">
        <v>114</v>
      </c>
      <c r="B33" s="169">
        <f>VLOOKUP(A33,'200809'!$A$1:$AQ$180,38,FALSE)</f>
        <v>9.3000000000000007</v>
      </c>
      <c r="C33" s="169">
        <f>VLOOKUP(A33,'200809'!$A$1:$AQ$180,39,FALSE)</f>
        <v>9.9</v>
      </c>
      <c r="D33" s="169">
        <f>VLOOKUP(A33,'200910'!$A$1:$AQ$180,38,FALSE)</f>
        <v>8.9</v>
      </c>
      <c r="E33" s="169">
        <f>VLOOKUP(A33,'200910'!$A$1:$AQ$180,39,FALSE)</f>
        <v>9.3000000000000007</v>
      </c>
      <c r="F33" s="169">
        <f>VLOOKUP(A33,'201011'!$A$1:$AQ$180,38,FALSE)</f>
        <v>10.4</v>
      </c>
      <c r="G33" s="169">
        <f>VLOOKUP(A33,'201011'!$A$1:$AQ$180,39,FALSE)</f>
        <v>10.199999999999999</v>
      </c>
      <c r="H33" s="169">
        <f>VLOOKUP(A33,'201112'!$A$1:$AQ$180,38,FALSE)</f>
        <v>7.3</v>
      </c>
      <c r="I33" s="169">
        <f>VLOOKUP(A33,'201112'!$A$1:$AQ$180,39,FALSE)</f>
        <v>8.8000000000000007</v>
      </c>
      <c r="J33" s="169">
        <f>VLOOKUP(A33,'201213'!$A$1:$AQ$180,38,FALSE)</f>
        <v>5.2</v>
      </c>
      <c r="K33" s="169">
        <f>VLOOKUP(A33,'201213'!$A$1:$AQ$180,39,FALSE)</f>
        <v>7.8</v>
      </c>
      <c r="L33" s="169">
        <f>VLOOKUP(A33,'201314'!$A$1:$AQ$180,38,FALSE)</f>
        <v>7.1</v>
      </c>
      <c r="M33" s="169">
        <f>VLOOKUP(A33,'201314'!$A$1:$AQ$180,39,FALSE)</f>
        <v>8.5</v>
      </c>
      <c r="N33" s="55">
        <v>7.1</v>
      </c>
      <c r="O33" s="55">
        <v>8.5</v>
      </c>
    </row>
    <row r="34" spans="1:15">
      <c r="A34" s="72" t="s">
        <v>117</v>
      </c>
      <c r="B34" s="169"/>
      <c r="C34" s="169"/>
      <c r="D34" s="169"/>
      <c r="E34" s="169"/>
      <c r="F34" s="169" t="str">
        <f>VLOOKUP(A34,'201011'!$A$1:$AQ$180,38,FALSE)</f>
        <v>..</v>
      </c>
      <c r="G34" s="169" t="str">
        <f>VLOOKUP(A34,'201011'!$A$1:$AQ$180,39,FALSE)</f>
        <v>..</v>
      </c>
      <c r="H34" s="169" t="str">
        <f>VLOOKUP(A34,'201112'!$A$1:$AQ$180,38,FALSE)</f>
        <v>..</v>
      </c>
      <c r="I34" s="169" t="str">
        <f>VLOOKUP(A34,'201112'!$A$1:$AQ$180,39,FALSE)</f>
        <v>..</v>
      </c>
      <c r="J34" s="169" t="str">
        <f>VLOOKUP(A34,'201213'!$A$1:$AQ$180,38,FALSE)</f>
        <v>..</v>
      </c>
      <c r="K34" s="169" t="str">
        <f>VLOOKUP(A34,'201213'!$A$1:$AQ$180,39,FALSE)</f>
        <v>..</v>
      </c>
      <c r="L34" s="169" t="str">
        <f>VLOOKUP(A34,'201314'!$A$1:$AQ$180,38,FALSE)</f>
        <v>..</v>
      </c>
      <c r="M34" s="169" t="str">
        <f>VLOOKUP(A34,'201314'!$A$1:$AQ$180,39,FALSE)</f>
        <v>..</v>
      </c>
      <c r="N34" s="55" t="s">
        <v>90</v>
      </c>
      <c r="O34" s="55" t="s">
        <v>90</v>
      </c>
    </row>
    <row r="35" spans="1:15">
      <c r="A35" s="72" t="s">
        <v>120</v>
      </c>
      <c r="B35" s="169">
        <f>VLOOKUP(A35,'200809'!$A$1:$AQ$180,38,FALSE)</f>
        <v>10.9</v>
      </c>
      <c r="C35" s="169">
        <f>VLOOKUP(A35,'200809'!$A$1:$AQ$180,39,FALSE)</f>
        <v>9.9</v>
      </c>
      <c r="D35" s="169">
        <f>VLOOKUP(A35,'200910'!$A$1:$AQ$180,38,FALSE)</f>
        <v>9.6</v>
      </c>
      <c r="E35" s="169">
        <f>VLOOKUP(A35,'200910'!$A$1:$AQ$180,39,FALSE)</f>
        <v>8.9</v>
      </c>
      <c r="F35" s="169">
        <f>VLOOKUP(A35,'201011'!$A$1:$AQ$180,38,FALSE)</f>
        <v>11.9</v>
      </c>
      <c r="G35" s="169">
        <f>VLOOKUP(A35,'201011'!$A$1:$AQ$180,39,FALSE)</f>
        <v>10.5</v>
      </c>
      <c r="H35" s="169">
        <f>VLOOKUP(A35,'201112'!$A$1:$AQ$180,38,FALSE)</f>
        <v>9.9</v>
      </c>
      <c r="I35" s="169">
        <f>VLOOKUP(A35,'201112'!$A$1:$AQ$180,39,FALSE)</f>
        <v>9.1</v>
      </c>
      <c r="J35" s="169">
        <f>VLOOKUP(A35,'201213'!$A$1:$AQ$180,38,FALSE)</f>
        <v>8.1</v>
      </c>
      <c r="K35" s="169">
        <f>VLOOKUP(A35,'201213'!$A$1:$AQ$180,39,FALSE)</f>
        <v>8</v>
      </c>
      <c r="L35" s="169">
        <f>VLOOKUP(A35,'201314'!$A$1:$AQ$180,38,FALSE)</f>
        <v>6.9</v>
      </c>
      <c r="M35" s="169">
        <f>VLOOKUP(A35,'201314'!$A$1:$AQ$180,39,FALSE)</f>
        <v>8.6</v>
      </c>
      <c r="N35" s="55">
        <v>6.9</v>
      </c>
      <c r="O35" s="55">
        <v>8.6</v>
      </c>
    </row>
    <row r="36" spans="1:15">
      <c r="A36" s="72" t="s">
        <v>123</v>
      </c>
      <c r="B36" s="169">
        <f>VLOOKUP(A36,'200809'!$A$1:$AQ$180,38,FALSE)</f>
        <v>10.9</v>
      </c>
      <c r="C36" s="169">
        <f>VLOOKUP(A36,'200809'!$A$1:$AQ$180,39,FALSE)</f>
        <v>10.5</v>
      </c>
      <c r="D36" s="169">
        <f>VLOOKUP(A36,'200910'!$A$1:$AQ$180,38,FALSE)</f>
        <v>10.6</v>
      </c>
      <c r="E36" s="169">
        <f>VLOOKUP(A36,'200910'!$A$1:$AQ$180,39,FALSE)</f>
        <v>8.6</v>
      </c>
      <c r="F36" s="169">
        <f>VLOOKUP(A36,'201011'!$A$1:$AQ$180,38,FALSE)</f>
        <v>11.6</v>
      </c>
      <c r="G36" s="169">
        <f>VLOOKUP(A36,'201011'!$A$1:$AQ$180,39,FALSE)</f>
        <v>9.9</v>
      </c>
      <c r="H36" s="169">
        <f>VLOOKUP(A36,'201112'!$A$1:$AQ$180,38,FALSE)</f>
        <v>10.5</v>
      </c>
      <c r="I36" s="169">
        <f>VLOOKUP(A36,'201112'!$A$1:$AQ$180,39,FALSE)</f>
        <v>8.6</v>
      </c>
      <c r="J36" s="169">
        <f>VLOOKUP(A36,'201213'!$A$1:$AQ$180,38,FALSE)</f>
        <v>8.6</v>
      </c>
      <c r="K36" s="169">
        <f>VLOOKUP(A36,'201213'!$A$1:$AQ$180,39,FALSE)</f>
        <v>7.9</v>
      </c>
      <c r="L36" s="169">
        <f>VLOOKUP(A36,'201314'!$A$1:$AQ$180,38,FALSE)</f>
        <v>9.5</v>
      </c>
      <c r="M36" s="169">
        <f>VLOOKUP(A36,'201314'!$A$1:$AQ$180,39,FALSE)</f>
        <v>8.8000000000000007</v>
      </c>
      <c r="N36" s="55">
        <v>9.5</v>
      </c>
      <c r="O36" s="55">
        <v>8.8000000000000007</v>
      </c>
    </row>
    <row r="37" spans="1:15">
      <c r="A37" s="72" t="s">
        <v>126</v>
      </c>
      <c r="B37" s="169">
        <f>VLOOKUP(A37,'200809'!$A$1:$AQ$180,38,FALSE)</f>
        <v>9.5</v>
      </c>
      <c r="C37" s="169">
        <f>VLOOKUP(A37,'200809'!$A$1:$AQ$180,39,FALSE)</f>
        <v>9.8000000000000007</v>
      </c>
      <c r="D37" s="169">
        <f>VLOOKUP(A37,'200910'!$A$1:$AQ$180,38,FALSE)</f>
        <v>10.7</v>
      </c>
      <c r="E37" s="169">
        <f>VLOOKUP(A37,'200910'!$A$1:$AQ$180,39,FALSE)</f>
        <v>9.1</v>
      </c>
      <c r="F37" s="169">
        <f>VLOOKUP(A37,'201011'!$A$1:$AQ$180,38,FALSE)</f>
        <v>11.6</v>
      </c>
      <c r="G37" s="169">
        <f>VLOOKUP(A37,'201011'!$A$1:$AQ$180,39,FALSE)</f>
        <v>10</v>
      </c>
      <c r="H37" s="169">
        <f>VLOOKUP(A37,'201112'!$A$1:$AQ$180,38,FALSE)</f>
        <v>7.9</v>
      </c>
      <c r="I37" s="169">
        <f>VLOOKUP(A37,'201112'!$A$1:$AQ$180,39,FALSE)</f>
        <v>8.3000000000000007</v>
      </c>
      <c r="J37" s="169">
        <f>VLOOKUP(A37,'201213'!$A$1:$AQ$180,38,FALSE)</f>
        <v>7.4</v>
      </c>
      <c r="K37" s="169">
        <f>VLOOKUP(A37,'201213'!$A$1:$AQ$180,39,FALSE)</f>
        <v>7.9</v>
      </c>
      <c r="L37" s="169">
        <f>VLOOKUP(A37,'201314'!$A$1:$AQ$180,38,FALSE)</f>
        <v>7.7</v>
      </c>
      <c r="M37" s="169">
        <f>VLOOKUP(A37,'201314'!$A$1:$AQ$180,39,FALSE)</f>
        <v>8.6</v>
      </c>
      <c r="N37" s="55">
        <v>7.7</v>
      </c>
      <c r="O37" s="55">
        <v>8.6</v>
      </c>
    </row>
    <row r="38" spans="1:15">
      <c r="A38" s="72" t="s">
        <v>129</v>
      </c>
      <c r="B38" s="169">
        <f>VLOOKUP(A38,'200809'!$A$1:$AQ$180,38,FALSE)</f>
        <v>12.2</v>
      </c>
      <c r="C38" s="169">
        <f>VLOOKUP(A38,'200809'!$A$1:$AQ$180,39,FALSE)</f>
        <v>13</v>
      </c>
      <c r="D38" s="169">
        <f>VLOOKUP(A38,'200910'!$A$1:$AQ$180,38,FALSE)</f>
        <v>11.3</v>
      </c>
      <c r="E38" s="169">
        <f>VLOOKUP(A38,'200910'!$A$1:$AQ$180,39,FALSE)</f>
        <v>11.8</v>
      </c>
      <c r="F38" s="169">
        <f>VLOOKUP(A38,'201011'!$A$1:$AQ$180,38,FALSE)</f>
        <v>10.5</v>
      </c>
      <c r="G38" s="169">
        <f>VLOOKUP(A38,'201011'!$A$1:$AQ$180,39,FALSE)</f>
        <v>11.9</v>
      </c>
      <c r="H38" s="169">
        <f>VLOOKUP(A38,'201112'!$A$1:$AQ$180,38,FALSE)</f>
        <v>7.7</v>
      </c>
      <c r="I38" s="169">
        <f>VLOOKUP(A38,'201112'!$A$1:$AQ$180,39,FALSE)</f>
        <v>10.1</v>
      </c>
      <c r="J38" s="169">
        <f>VLOOKUP(A38,'201213'!$A$1:$AQ$180,38,FALSE)</f>
        <v>7.7</v>
      </c>
      <c r="K38" s="169">
        <f>VLOOKUP(A38,'201213'!$A$1:$AQ$180,39,FALSE)</f>
        <v>9</v>
      </c>
      <c r="L38" s="169">
        <f>VLOOKUP(A38,'201314'!$A$1:$AQ$180,38,FALSE)</f>
        <v>8.1999999999999993</v>
      </c>
      <c r="M38" s="169">
        <f>VLOOKUP(A38,'201314'!$A$1:$AQ$180,39,FALSE)</f>
        <v>9.5</v>
      </c>
      <c r="N38" s="55">
        <v>8.1999999999999993</v>
      </c>
      <c r="O38" s="55">
        <v>9.5</v>
      </c>
    </row>
    <row r="39" spans="1:15">
      <c r="A39" s="72" t="s">
        <v>132</v>
      </c>
      <c r="B39" s="169">
        <f>VLOOKUP(A39,'200809'!$A$1:$AQ$180,38,FALSE)</f>
        <v>2.5</v>
      </c>
      <c r="C39" s="169">
        <f>VLOOKUP(A39,'200809'!$A$1:$AQ$180,39,FALSE)</f>
        <v>3.7</v>
      </c>
      <c r="D39" s="169">
        <f>VLOOKUP(A39,'200910'!$A$1:$AQ$180,38,FALSE)</f>
        <v>2</v>
      </c>
      <c r="E39" s="169">
        <f>VLOOKUP(A39,'200910'!$A$1:$AQ$180,39,FALSE)</f>
        <v>3</v>
      </c>
      <c r="F39" s="169">
        <f>VLOOKUP(A39,'201011'!$A$1:$AQ$180,38,FALSE)</f>
        <v>2.6</v>
      </c>
      <c r="G39" s="169">
        <f>VLOOKUP(A39,'201011'!$A$1:$AQ$180,39,FALSE)</f>
        <v>3.1</v>
      </c>
      <c r="H39" s="169">
        <f>VLOOKUP(A39,'201112'!$A$1:$AQ$180,38,FALSE)</f>
        <v>2.4</v>
      </c>
      <c r="I39" s="169">
        <f>VLOOKUP(A39,'201112'!$A$1:$AQ$180,39,FALSE)</f>
        <v>2.8</v>
      </c>
      <c r="J39" s="169">
        <f>VLOOKUP(A39,'201213'!$A$1:$AQ$180,38,FALSE)</f>
        <v>2.2000000000000002</v>
      </c>
      <c r="K39" s="169">
        <f>VLOOKUP(A39,'201213'!$A$1:$AQ$180,39,FALSE)</f>
        <v>3</v>
      </c>
      <c r="L39" s="169">
        <f>VLOOKUP(A39,'201314'!$A$1:$AQ$180,38,FALSE)</f>
        <v>2.2000000000000002</v>
      </c>
      <c r="M39" s="169">
        <f>VLOOKUP(A39,'201314'!$A$1:$AQ$180,39,FALSE)</f>
        <v>3</v>
      </c>
      <c r="N39" s="55">
        <v>2.2000000000000002</v>
      </c>
      <c r="O39" s="55">
        <v>3</v>
      </c>
    </row>
    <row r="40" spans="1:15">
      <c r="A40" s="72" t="s">
        <v>135</v>
      </c>
      <c r="B40" s="169">
        <f>VLOOKUP(A40,'200809'!$A$1:$AQ$180,38,FALSE)</f>
        <v>6.9</v>
      </c>
      <c r="C40" s="169">
        <f>VLOOKUP(A40,'200809'!$A$1:$AQ$180,39,FALSE)</f>
        <v>7.1</v>
      </c>
      <c r="D40" s="169">
        <f>VLOOKUP(A40,'200910'!$A$1:$AQ$180,38,FALSE)</f>
        <v>5.5</v>
      </c>
      <c r="E40" s="169">
        <f>VLOOKUP(A40,'200910'!$A$1:$AQ$180,39,FALSE)</f>
        <v>6</v>
      </c>
      <c r="F40" s="169">
        <f>VLOOKUP(A40,'201011'!$A$1:$AQ$180,38,FALSE)</f>
        <v>5.7</v>
      </c>
      <c r="G40" s="169">
        <f>VLOOKUP(A40,'201011'!$A$1:$AQ$180,39,FALSE)</f>
        <v>6.5</v>
      </c>
      <c r="H40" s="169">
        <f>VLOOKUP(A40,'201112'!$A$1:$AQ$180,38,FALSE)</f>
        <v>5.7</v>
      </c>
      <c r="I40" s="169">
        <f>VLOOKUP(A40,'201112'!$A$1:$AQ$180,39,FALSE)</f>
        <v>5.6</v>
      </c>
      <c r="J40" s="169">
        <f>VLOOKUP(A40,'201213'!$A$1:$AQ$180,38,FALSE)</f>
        <v>4.8</v>
      </c>
      <c r="K40" s="169">
        <f>VLOOKUP(A40,'201213'!$A$1:$AQ$180,39,FALSE)</f>
        <v>5.2</v>
      </c>
      <c r="L40" s="169">
        <f>VLOOKUP(A40,'201314'!$A$1:$AQ$180,38,FALSE)</f>
        <v>5.2</v>
      </c>
      <c r="M40" s="169">
        <f>VLOOKUP(A40,'201314'!$A$1:$AQ$180,39,FALSE)</f>
        <v>5.5</v>
      </c>
      <c r="N40" s="55">
        <v>5.2</v>
      </c>
      <c r="O40" s="55">
        <v>5.5</v>
      </c>
    </row>
    <row r="41" spans="1:15">
      <c r="A41" s="72" t="s">
        <v>138</v>
      </c>
      <c r="B41" s="169">
        <f>VLOOKUP(A41,'200809'!$A$1:$AQ$180,38,FALSE)</f>
        <v>9.9</v>
      </c>
      <c r="C41" s="169">
        <f>VLOOKUP(A41,'200809'!$A$1:$AQ$180,39,FALSE)</f>
        <v>13.4</v>
      </c>
      <c r="D41" s="169">
        <f>VLOOKUP(A41,'200910'!$A$1:$AQ$180,38,FALSE)</f>
        <v>7.3</v>
      </c>
      <c r="E41" s="169">
        <f>VLOOKUP(A41,'200910'!$A$1:$AQ$180,39,FALSE)</f>
        <v>13</v>
      </c>
      <c r="F41" s="169">
        <f>VLOOKUP(A41,'201011'!$A$1:$AQ$180,38,FALSE)</f>
        <v>10.5</v>
      </c>
      <c r="G41" s="169">
        <f>VLOOKUP(A41,'201011'!$A$1:$AQ$180,39,FALSE)</f>
        <v>13.8</v>
      </c>
      <c r="H41" s="169">
        <f>VLOOKUP(A41,'201112'!$A$1:$AQ$180,38,FALSE)</f>
        <v>9.9</v>
      </c>
      <c r="I41" s="169">
        <f>VLOOKUP(A41,'201112'!$A$1:$AQ$180,39,FALSE)</f>
        <v>11.7</v>
      </c>
      <c r="J41" s="169">
        <f>VLOOKUP(A41,'201213'!$A$1:$AQ$180,38,FALSE)</f>
        <v>11.2</v>
      </c>
      <c r="K41" s="169">
        <f>VLOOKUP(A41,'201213'!$A$1:$AQ$180,39,FALSE)</f>
        <v>10.199999999999999</v>
      </c>
      <c r="L41" s="169">
        <f>VLOOKUP(A41,'201314'!$A$1:$AQ$180,38,FALSE)</f>
        <v>8.5</v>
      </c>
      <c r="M41" s="169">
        <f>VLOOKUP(A41,'201314'!$A$1:$AQ$180,39,FALSE)</f>
        <v>11.1</v>
      </c>
      <c r="N41" s="55">
        <v>8.5</v>
      </c>
      <c r="O41" s="55">
        <v>11.1</v>
      </c>
    </row>
    <row r="42" spans="1:15">
      <c r="A42" s="72" t="s">
        <v>141</v>
      </c>
      <c r="B42" s="169">
        <f>VLOOKUP(A42,'200809'!$A$1:$AQ$180,38,FALSE)</f>
        <v>12.3</v>
      </c>
      <c r="C42" s="169">
        <f>VLOOKUP(A42,'200809'!$A$1:$AQ$180,39,FALSE)</f>
        <v>10.5</v>
      </c>
      <c r="D42" s="169">
        <f>VLOOKUP(A42,'200910'!$A$1:$AQ$180,38,FALSE)</f>
        <v>12.7</v>
      </c>
      <c r="E42" s="169">
        <f>VLOOKUP(A42,'200910'!$A$1:$AQ$180,39,FALSE)</f>
        <v>9.9</v>
      </c>
      <c r="F42" s="169">
        <f>VLOOKUP(A42,'201011'!$A$1:$AQ$180,38,FALSE)</f>
        <v>12.8</v>
      </c>
      <c r="G42" s="169">
        <f>VLOOKUP(A42,'201011'!$A$1:$AQ$180,39,FALSE)</f>
        <v>10.9</v>
      </c>
      <c r="H42" s="169">
        <f>VLOOKUP(A42,'201112'!$A$1:$AQ$180,38,FALSE)</f>
        <v>10.6</v>
      </c>
      <c r="I42" s="169">
        <f>VLOOKUP(A42,'201112'!$A$1:$AQ$180,39,FALSE)</f>
        <v>9.4</v>
      </c>
      <c r="J42" s="169">
        <f>VLOOKUP(A42,'201213'!$A$1:$AQ$180,38,FALSE)</f>
        <v>8.9</v>
      </c>
      <c r="K42" s="169">
        <f>VLOOKUP(A42,'201213'!$A$1:$AQ$180,39,FALSE)</f>
        <v>8.6</v>
      </c>
      <c r="L42" s="169">
        <f>VLOOKUP(A42,'201314'!$A$1:$AQ$180,38,FALSE)</f>
        <v>7.9</v>
      </c>
      <c r="M42" s="169">
        <f>VLOOKUP(A42,'201314'!$A$1:$AQ$180,39,FALSE)</f>
        <v>8.6999999999999993</v>
      </c>
      <c r="N42" s="55">
        <v>7.9</v>
      </c>
      <c r="O42" s="55">
        <v>8.6999999999999993</v>
      </c>
    </row>
    <row r="43" spans="1:15">
      <c r="A43" s="72" t="s">
        <v>144</v>
      </c>
      <c r="B43" s="169">
        <f>VLOOKUP(A43,'200809'!$A$1:$AQ$180,38,FALSE)</f>
        <v>9.1999999999999993</v>
      </c>
      <c r="C43" s="169">
        <f>VLOOKUP(A43,'200809'!$A$1:$AQ$180,39,FALSE)</f>
        <v>9</v>
      </c>
      <c r="D43" s="169">
        <f>VLOOKUP(A43,'200910'!$A$1:$AQ$180,38,FALSE)</f>
        <v>9.3000000000000007</v>
      </c>
      <c r="E43" s="169">
        <f>VLOOKUP(A43,'200910'!$A$1:$AQ$180,39,FALSE)</f>
        <v>8.1</v>
      </c>
      <c r="F43" s="169">
        <f>VLOOKUP(A43,'201011'!$A$1:$AQ$180,38,FALSE)</f>
        <v>8.1999999999999993</v>
      </c>
      <c r="G43" s="169">
        <f>VLOOKUP(A43,'201011'!$A$1:$AQ$180,39,FALSE)</f>
        <v>9.4</v>
      </c>
      <c r="H43" s="169">
        <f>VLOOKUP(A43,'201112'!$A$1:$AQ$180,38,FALSE)</f>
        <v>8.1999999999999993</v>
      </c>
      <c r="I43" s="169">
        <f>VLOOKUP(A43,'201112'!$A$1:$AQ$180,39,FALSE)</f>
        <v>7.8</v>
      </c>
      <c r="J43" s="169">
        <f>VLOOKUP(A43,'201213'!$A$1:$AQ$180,38,FALSE)</f>
        <v>9.3000000000000007</v>
      </c>
      <c r="K43" s="169">
        <f>VLOOKUP(A43,'201213'!$A$1:$AQ$180,39,FALSE)</f>
        <v>7.2</v>
      </c>
      <c r="L43" s="169">
        <f>VLOOKUP(A43,'201314'!$A$1:$AQ$180,38,FALSE)</f>
        <v>8.5</v>
      </c>
      <c r="M43" s="169">
        <f>VLOOKUP(A43,'201314'!$A$1:$AQ$180,39,FALSE)</f>
        <v>7.5</v>
      </c>
      <c r="N43" s="55">
        <v>8.5</v>
      </c>
      <c r="O43" s="55">
        <v>7.5</v>
      </c>
    </row>
    <row r="44" spans="1:15">
      <c r="A44" s="72" t="s">
        <v>147</v>
      </c>
      <c r="B44" s="169">
        <f>VLOOKUP(A44,'200809'!$A$1:$AQ$180,38,FALSE)</f>
        <v>2.4</v>
      </c>
      <c r="C44" s="169">
        <f>VLOOKUP(A44,'200809'!$A$1:$AQ$180,39,FALSE)</f>
        <v>4.9000000000000004</v>
      </c>
      <c r="D44" s="169">
        <f>VLOOKUP(A44,'200910'!$A$1:$AQ$180,38,FALSE)</f>
        <v>2.1</v>
      </c>
      <c r="E44" s="169">
        <f>VLOOKUP(A44,'200910'!$A$1:$AQ$180,39,FALSE)</f>
        <v>4.2</v>
      </c>
      <c r="F44" s="169">
        <f>VLOOKUP(A44,'201011'!$A$1:$AQ$180,38,FALSE)</f>
        <v>1.7</v>
      </c>
      <c r="G44" s="169">
        <f>VLOOKUP(A44,'201011'!$A$1:$AQ$180,39,FALSE)</f>
        <v>3.5</v>
      </c>
      <c r="H44" s="169">
        <f>VLOOKUP(A44,'201112'!$A$1:$AQ$180,38,FALSE)</f>
        <v>1.7</v>
      </c>
      <c r="I44" s="169">
        <f>VLOOKUP(A44,'201112'!$A$1:$AQ$180,39,FALSE)</f>
        <v>3.3</v>
      </c>
      <c r="J44" s="169">
        <f>VLOOKUP(A44,'201213'!$A$1:$AQ$180,38,FALSE)</f>
        <v>2.2000000000000002</v>
      </c>
      <c r="K44" s="169">
        <f>VLOOKUP(A44,'201213'!$A$1:$AQ$180,39,FALSE)</f>
        <v>3.4</v>
      </c>
      <c r="L44" s="169">
        <f>VLOOKUP(A44,'201314'!$A$1:$AQ$180,38,FALSE)</f>
        <v>2.2999999999999998</v>
      </c>
      <c r="M44" s="169">
        <f>VLOOKUP(A44,'201314'!$A$1:$AQ$180,39,FALSE)</f>
        <v>3.4</v>
      </c>
      <c r="N44" s="55">
        <v>2.2999999999999998</v>
      </c>
      <c r="O44" s="55">
        <v>3.4</v>
      </c>
    </row>
    <row r="45" spans="1:15">
      <c r="A45" s="72" t="s">
        <v>150</v>
      </c>
      <c r="B45" s="169">
        <f>VLOOKUP(A45,'200809'!$A$1:$AQ$180,38,FALSE)</f>
        <v>7.3</v>
      </c>
      <c r="C45" s="169">
        <f>VLOOKUP(A45,'200809'!$A$1:$AQ$180,39,FALSE)</f>
        <v>8.9</v>
      </c>
      <c r="D45" s="169">
        <f>VLOOKUP(A45,'200910'!$A$1:$AQ$180,38,FALSE)</f>
        <v>6.3</v>
      </c>
      <c r="E45" s="169">
        <f>VLOOKUP(A45,'200910'!$A$1:$AQ$180,39,FALSE)</f>
        <v>8.6999999999999993</v>
      </c>
      <c r="F45" s="169">
        <f>VLOOKUP(A45,'201011'!$A$1:$AQ$180,38,FALSE)</f>
        <v>7.2</v>
      </c>
      <c r="G45" s="169">
        <f>VLOOKUP(A45,'201011'!$A$1:$AQ$180,39,FALSE)</f>
        <v>10</v>
      </c>
      <c r="H45" s="169">
        <f>VLOOKUP(A45,'201112'!$A$1:$AQ$180,38,FALSE)</f>
        <v>7.5</v>
      </c>
      <c r="I45" s="169">
        <f>VLOOKUP(A45,'201112'!$A$1:$AQ$180,39,FALSE)</f>
        <v>8.4</v>
      </c>
      <c r="J45" s="169">
        <f>VLOOKUP(A45,'201213'!$A$1:$AQ$180,38,FALSE)</f>
        <v>5.2</v>
      </c>
      <c r="K45" s="169">
        <f>VLOOKUP(A45,'201213'!$A$1:$AQ$180,39,FALSE)</f>
        <v>7</v>
      </c>
      <c r="L45" s="169">
        <f>VLOOKUP(A45,'201314'!$A$1:$AQ$180,38,FALSE)</f>
        <v>6.4</v>
      </c>
      <c r="M45" s="169">
        <f>VLOOKUP(A45,'201314'!$A$1:$AQ$180,39,FALSE)</f>
        <v>8.3000000000000007</v>
      </c>
      <c r="N45" s="55">
        <v>6.4</v>
      </c>
      <c r="O45" s="55">
        <v>8.3000000000000007</v>
      </c>
    </row>
    <row r="46" spans="1:15">
      <c r="A46" s="72" t="s">
        <v>566</v>
      </c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 t="str">
        <f>VLOOKUP(A46,'201314'!$A$1:$AQ$180,38,FALSE)</f>
        <v>..</v>
      </c>
      <c r="M46" s="169" t="str">
        <f>VLOOKUP(A46,'201314'!$A$1:$AQ$180,39,FALSE)</f>
        <v>..</v>
      </c>
      <c r="N46" s="55" t="s">
        <v>90</v>
      </c>
      <c r="O46" s="55" t="s">
        <v>90</v>
      </c>
    </row>
    <row r="47" spans="1:15">
      <c r="A47" s="72" t="s">
        <v>155</v>
      </c>
      <c r="B47" s="169">
        <f>VLOOKUP(A47,'200809'!$A$1:$AQ$180,38,FALSE)</f>
        <v>6.8</v>
      </c>
      <c r="C47" s="169">
        <f>VLOOKUP(A47,'200809'!$A$1:$AQ$180,39,FALSE)</f>
        <v>9.6</v>
      </c>
      <c r="D47" s="169">
        <f>VLOOKUP(A47,'200910'!$A$1:$AQ$180,38,FALSE)</f>
        <v>6</v>
      </c>
      <c r="E47" s="169">
        <f>VLOOKUP(A47,'200910'!$A$1:$AQ$180,39,FALSE)</f>
        <v>8.9</v>
      </c>
      <c r="F47" s="169">
        <f>VLOOKUP(A47,'201011'!$A$1:$AQ$180,38,FALSE)</f>
        <v>6.1</v>
      </c>
      <c r="G47" s="169">
        <f>VLOOKUP(A47,'201011'!$A$1:$AQ$180,39,FALSE)</f>
        <v>9.1</v>
      </c>
      <c r="H47" s="169">
        <f>VLOOKUP(A47,'201112'!$A$1:$AQ$180,38,FALSE)</f>
        <v>6.6</v>
      </c>
      <c r="I47" s="169">
        <f>VLOOKUP(A47,'201112'!$A$1:$AQ$180,39,FALSE)</f>
        <v>8.5</v>
      </c>
      <c r="J47" s="169">
        <f>VLOOKUP(A47,'201213'!$A$1:$AQ$180,38,FALSE)</f>
        <v>4.9000000000000004</v>
      </c>
      <c r="K47" s="169">
        <f>VLOOKUP(A47,'201213'!$A$1:$AQ$180,39,FALSE)</f>
        <v>7.9</v>
      </c>
      <c r="L47" s="169">
        <f>VLOOKUP(A47,'201314'!$A$1:$AQ$180,38,FALSE)</f>
        <v>6.2</v>
      </c>
      <c r="M47" s="169">
        <f>VLOOKUP(A47,'201314'!$A$1:$AQ$180,39,FALSE)</f>
        <v>8.6</v>
      </c>
      <c r="N47" s="55">
        <v>6.2</v>
      </c>
      <c r="O47" s="55">
        <v>8.6</v>
      </c>
    </row>
    <row r="48" spans="1:15">
      <c r="A48" s="72" t="s">
        <v>158</v>
      </c>
      <c r="B48" s="169">
        <f>VLOOKUP(A48,'200809'!$A$1:$AQ$180,38,FALSE)</f>
        <v>11.1</v>
      </c>
      <c r="C48" s="169">
        <f>VLOOKUP(A48,'200809'!$A$1:$AQ$180,39,FALSE)</f>
        <v>9.6</v>
      </c>
      <c r="D48" s="169">
        <f>VLOOKUP(A48,'200910'!$A$1:$AQ$180,38,FALSE)</f>
        <v>10.8</v>
      </c>
      <c r="E48" s="169">
        <f>VLOOKUP(A48,'200910'!$A$1:$AQ$180,39,FALSE)</f>
        <v>8.8000000000000007</v>
      </c>
      <c r="F48" s="169">
        <f>VLOOKUP(A48,'201011'!$A$1:$AQ$180,38,FALSE)</f>
        <v>10.5</v>
      </c>
      <c r="G48" s="169">
        <f>VLOOKUP(A48,'201011'!$A$1:$AQ$180,39,FALSE)</f>
        <v>9.1999999999999993</v>
      </c>
      <c r="H48" s="169">
        <f>VLOOKUP(A48,'201112'!$A$1:$AQ$180,38,FALSE)</f>
        <v>7.3</v>
      </c>
      <c r="I48" s="169">
        <f>VLOOKUP(A48,'201112'!$A$1:$AQ$180,39,FALSE)</f>
        <v>7.3</v>
      </c>
      <c r="J48" s="169">
        <f>VLOOKUP(A48,'201213'!$A$1:$AQ$180,38,FALSE)</f>
        <v>8.8000000000000007</v>
      </c>
      <c r="K48" s="169">
        <f>VLOOKUP(A48,'201213'!$A$1:$AQ$180,39,FALSE)</f>
        <v>7.2</v>
      </c>
      <c r="L48" s="169">
        <f>VLOOKUP(A48,'201314'!$A$1:$AQ$180,38,FALSE)</f>
        <v>9.6</v>
      </c>
      <c r="M48" s="169">
        <f>VLOOKUP(A48,'201314'!$A$1:$AQ$180,39,FALSE)</f>
        <v>7.9</v>
      </c>
      <c r="N48" s="55">
        <v>9.6</v>
      </c>
      <c r="O48" s="55">
        <v>7.9</v>
      </c>
    </row>
    <row r="49" spans="1:15">
      <c r="A49" s="72" t="s">
        <v>161</v>
      </c>
      <c r="B49" s="169">
        <f>VLOOKUP(A49,'200809'!$A$1:$AQ$180,38,FALSE)</f>
        <v>15</v>
      </c>
      <c r="C49" s="169">
        <f>VLOOKUP(A49,'200809'!$A$1:$AQ$180,39,FALSE)</f>
        <v>12.3</v>
      </c>
      <c r="D49" s="169">
        <f>VLOOKUP(A49,'200910'!$A$1:$AQ$180,38,FALSE)</f>
        <v>12.7</v>
      </c>
      <c r="E49" s="169">
        <f>VLOOKUP(A49,'200910'!$A$1:$AQ$180,39,FALSE)</f>
        <v>11.4</v>
      </c>
      <c r="F49" s="169">
        <f>VLOOKUP(A49,'201011'!$A$1:$AQ$180,38,FALSE)</f>
        <v>12.2</v>
      </c>
      <c r="G49" s="169">
        <f>VLOOKUP(A49,'201011'!$A$1:$AQ$180,39,FALSE)</f>
        <v>12.4</v>
      </c>
      <c r="H49" s="169">
        <f>VLOOKUP(A49,'201112'!$A$1:$AQ$180,38,FALSE)</f>
        <v>10.9</v>
      </c>
      <c r="I49" s="169">
        <f>VLOOKUP(A49,'201112'!$A$1:$AQ$180,39,FALSE)</f>
        <v>10.8</v>
      </c>
      <c r="J49" s="169">
        <f>VLOOKUP(A49,'201213'!$A$1:$AQ$180,38,FALSE)</f>
        <v>7.5</v>
      </c>
      <c r="K49" s="169">
        <f>VLOOKUP(A49,'201213'!$A$1:$AQ$180,39,FALSE)</f>
        <v>9</v>
      </c>
      <c r="L49" s="169">
        <f>VLOOKUP(A49,'201314'!$A$1:$AQ$180,38,FALSE)</f>
        <v>8.5</v>
      </c>
      <c r="M49" s="169">
        <f>VLOOKUP(A49,'201314'!$A$1:$AQ$180,39,FALSE)</f>
        <v>9.5</v>
      </c>
      <c r="N49" s="55">
        <v>8.5</v>
      </c>
      <c r="O49" s="55">
        <v>9.5</v>
      </c>
    </row>
    <row r="50" spans="1:15">
      <c r="A50" s="72" t="s">
        <v>164</v>
      </c>
      <c r="B50" s="169">
        <f>VLOOKUP(A50,'200809'!$A$1:$AQ$180,38,FALSE)</f>
        <v>3.4</v>
      </c>
      <c r="C50" s="169">
        <f>VLOOKUP(A50,'200809'!$A$1:$AQ$180,39,FALSE)</f>
        <v>11.6</v>
      </c>
      <c r="D50" s="169">
        <f>VLOOKUP(A50,'200910'!$A$1:$AQ$180,38,FALSE)</f>
        <v>4.5</v>
      </c>
      <c r="E50" s="169">
        <f>VLOOKUP(A50,'200910'!$A$1:$AQ$180,39,FALSE)</f>
        <v>9</v>
      </c>
      <c r="F50" s="169">
        <f>VLOOKUP(A50,'201011'!$A$1:$AQ$180,38,FALSE)</f>
        <v>4.5</v>
      </c>
      <c r="G50" s="169">
        <f>VLOOKUP(A50,'201011'!$A$1:$AQ$180,39,FALSE)</f>
        <v>10.199999999999999</v>
      </c>
      <c r="H50" s="169">
        <f>VLOOKUP(A50,'201112'!$A$1:$AQ$180,38,FALSE)</f>
        <v>3.4</v>
      </c>
      <c r="I50" s="169">
        <f>VLOOKUP(A50,'201112'!$A$1:$AQ$180,39,FALSE)</f>
        <v>5</v>
      </c>
      <c r="J50" s="169">
        <f>VLOOKUP(A50,'201213'!$A$1:$AQ$180,38,FALSE)</f>
        <v>3</v>
      </c>
      <c r="K50" s="169">
        <f>VLOOKUP(A50,'201213'!$A$1:$AQ$180,39,FALSE)</f>
        <v>5.9</v>
      </c>
      <c r="L50" s="169">
        <f>VLOOKUP(A50,'201314'!$A$1:$AQ$180,38,FALSE)</f>
        <v>4.5</v>
      </c>
      <c r="M50" s="169">
        <f>VLOOKUP(A50,'201314'!$A$1:$AQ$180,39,FALSE)</f>
        <v>6.2</v>
      </c>
      <c r="N50" s="55">
        <v>4.5</v>
      </c>
      <c r="O50" s="55">
        <v>6.2</v>
      </c>
    </row>
    <row r="51" spans="1:15">
      <c r="A51" s="72" t="s">
        <v>167</v>
      </c>
      <c r="B51" s="169">
        <f>VLOOKUP(A51,'200809'!$A$1:$AQ$180,38,FALSE)</f>
        <v>6.3</v>
      </c>
      <c r="C51" s="169">
        <f>VLOOKUP(A51,'200809'!$A$1:$AQ$180,39,FALSE)</f>
        <v>7.7</v>
      </c>
      <c r="D51" s="169">
        <f>VLOOKUP(A51,'200910'!$A$1:$AQ$180,38,FALSE)</f>
        <v>5.2</v>
      </c>
      <c r="E51" s="169">
        <f>VLOOKUP(A51,'200910'!$A$1:$AQ$180,39,FALSE)</f>
        <v>7.6</v>
      </c>
      <c r="F51" s="169">
        <f>VLOOKUP(A51,'201011'!$A$1:$AQ$180,38,FALSE)</f>
        <v>9</v>
      </c>
      <c r="G51" s="169">
        <f>VLOOKUP(A51,'201011'!$A$1:$AQ$180,39,FALSE)</f>
        <v>8.8000000000000007</v>
      </c>
      <c r="H51" s="169">
        <f>VLOOKUP(A51,'201112'!$A$1:$AQ$180,38,FALSE)</f>
        <v>6.3</v>
      </c>
      <c r="I51" s="169">
        <f>VLOOKUP(A51,'201112'!$A$1:$AQ$180,39,FALSE)</f>
        <v>7.3</v>
      </c>
      <c r="J51" s="169">
        <f>VLOOKUP(A51,'201213'!$A$1:$AQ$180,38,FALSE)</f>
        <v>6.2</v>
      </c>
      <c r="K51" s="169">
        <f>VLOOKUP(A51,'201213'!$A$1:$AQ$180,39,FALSE)</f>
        <v>6.5</v>
      </c>
      <c r="L51" s="169">
        <f>VLOOKUP(A51,'201314'!$A$1:$AQ$180,38,FALSE)</f>
        <v>7.1</v>
      </c>
      <c r="M51" s="169">
        <f>VLOOKUP(A51,'201314'!$A$1:$AQ$180,39,FALSE)</f>
        <v>7.3</v>
      </c>
      <c r="N51" s="55">
        <v>7.1</v>
      </c>
      <c r="O51" s="55">
        <v>7.3</v>
      </c>
    </row>
    <row r="52" spans="1:15">
      <c r="A52" s="72" t="s">
        <v>170</v>
      </c>
      <c r="B52" s="169">
        <f>VLOOKUP(A52,'200809'!$A$1:$AQ$180,38,FALSE)</f>
        <v>9.4</v>
      </c>
      <c r="C52" s="169">
        <f>VLOOKUP(A52,'200809'!$A$1:$AQ$180,39,FALSE)</f>
        <v>10.4</v>
      </c>
      <c r="D52" s="169">
        <f>VLOOKUP(A52,'200910'!$A$1:$AQ$180,38,FALSE)</f>
        <v>6.9</v>
      </c>
      <c r="E52" s="169">
        <f>VLOOKUP(A52,'200910'!$A$1:$AQ$180,39,FALSE)</f>
        <v>9.6</v>
      </c>
      <c r="F52" s="169">
        <f>VLOOKUP(A52,'201011'!$A$1:$AQ$180,38,FALSE)</f>
        <v>9.8000000000000007</v>
      </c>
      <c r="G52" s="169">
        <f>VLOOKUP(A52,'201011'!$A$1:$AQ$180,39,FALSE)</f>
        <v>10.8</v>
      </c>
      <c r="H52" s="169">
        <f>VLOOKUP(A52,'201112'!$A$1:$AQ$180,38,FALSE)</f>
        <v>7.7</v>
      </c>
      <c r="I52" s="169">
        <f>VLOOKUP(A52,'201112'!$A$1:$AQ$180,39,FALSE)</f>
        <v>9.3000000000000007</v>
      </c>
      <c r="J52" s="169">
        <f>VLOOKUP(A52,'201213'!$A$1:$AQ$180,38,FALSE)</f>
        <v>5.8</v>
      </c>
      <c r="K52" s="169">
        <f>VLOOKUP(A52,'201213'!$A$1:$AQ$180,39,FALSE)</f>
        <v>7.6</v>
      </c>
      <c r="L52" s="169">
        <f>VLOOKUP(A52,'201314'!$A$1:$AQ$180,38,FALSE)</f>
        <v>7.4</v>
      </c>
      <c r="M52" s="169">
        <f>VLOOKUP(A52,'201314'!$A$1:$AQ$180,39,FALSE)</f>
        <v>8.4</v>
      </c>
      <c r="N52" s="55">
        <v>7.4</v>
      </c>
      <c r="O52" s="55">
        <v>8.4</v>
      </c>
    </row>
    <row r="53" spans="1:15">
      <c r="A53" s="72" t="s">
        <v>173</v>
      </c>
      <c r="B53" s="169">
        <f>VLOOKUP(A53,'200809'!$A$1:$AQ$180,38,FALSE)</f>
        <v>9.6</v>
      </c>
      <c r="C53" s="169">
        <f>VLOOKUP(A53,'200809'!$A$1:$AQ$180,39,FALSE)</f>
        <v>8.6</v>
      </c>
      <c r="D53" s="169">
        <f>VLOOKUP(A53,'200910'!$A$1:$AQ$180,38,FALSE)</f>
        <v>8.4</v>
      </c>
      <c r="E53" s="169">
        <f>VLOOKUP(A53,'200910'!$A$1:$AQ$180,39,FALSE)</f>
        <v>7.2</v>
      </c>
      <c r="F53" s="169">
        <f>VLOOKUP(A53,'201011'!$A$1:$AQ$180,38,FALSE)</f>
        <v>9.8000000000000007</v>
      </c>
      <c r="G53" s="169">
        <f>VLOOKUP(A53,'201011'!$A$1:$AQ$180,39,FALSE)</f>
        <v>6.6</v>
      </c>
      <c r="H53" s="169">
        <f>VLOOKUP(A53,'201112'!$A$1:$AQ$180,38,FALSE)</f>
        <v>13.3</v>
      </c>
      <c r="I53" s="169">
        <f>VLOOKUP(A53,'201112'!$A$1:$AQ$180,39,FALSE)</f>
        <v>5.7</v>
      </c>
      <c r="J53" s="169">
        <f>VLOOKUP(A53,'201213'!$A$1:$AQ$180,38,FALSE)</f>
        <v>5.6</v>
      </c>
      <c r="K53" s="169">
        <f>VLOOKUP(A53,'201213'!$A$1:$AQ$180,39,FALSE)</f>
        <v>5.9</v>
      </c>
      <c r="L53" s="169">
        <f>VLOOKUP(A53,'201314'!$A$1:$AQ$180,38,FALSE)</f>
        <v>8.9</v>
      </c>
      <c r="M53" s="169">
        <f>VLOOKUP(A53,'201314'!$A$1:$AQ$180,39,FALSE)</f>
        <v>6.6</v>
      </c>
      <c r="N53" s="55">
        <v>8.9</v>
      </c>
      <c r="O53" s="55">
        <v>6.6</v>
      </c>
    </row>
    <row r="54" spans="1:15">
      <c r="A54" s="72" t="s">
        <v>176</v>
      </c>
      <c r="B54" s="169">
        <f>VLOOKUP(A54,'200809'!$A$1:$AQ$180,38,FALSE)</f>
        <v>12.9</v>
      </c>
      <c r="C54" s="169">
        <f>VLOOKUP(A54,'200809'!$A$1:$AQ$180,39,FALSE)</f>
        <v>10.7</v>
      </c>
      <c r="D54" s="169">
        <f>VLOOKUP(A54,'200910'!$A$1:$AQ$180,38,FALSE)</f>
        <v>12.4</v>
      </c>
      <c r="E54" s="169">
        <f>VLOOKUP(A54,'200910'!$A$1:$AQ$180,39,FALSE)</f>
        <v>9.8000000000000007</v>
      </c>
      <c r="F54" s="169">
        <f>VLOOKUP(A54,'201011'!$A$1:$AQ$180,38,FALSE)</f>
        <v>12</v>
      </c>
      <c r="G54" s="169">
        <f>VLOOKUP(A54,'201011'!$A$1:$AQ$180,39,FALSE)</f>
        <v>11</v>
      </c>
      <c r="H54" s="169">
        <f>VLOOKUP(A54,'201112'!$A$1:$AQ$180,38,FALSE)</f>
        <v>11.2</v>
      </c>
      <c r="I54" s="169">
        <f>VLOOKUP(A54,'201112'!$A$1:$AQ$180,39,FALSE)</f>
        <v>10</v>
      </c>
      <c r="J54" s="169">
        <f>VLOOKUP(A54,'201213'!$A$1:$AQ$180,38,FALSE)</f>
        <v>9.4</v>
      </c>
      <c r="K54" s="169">
        <f>VLOOKUP(A54,'201213'!$A$1:$AQ$180,39,FALSE)</f>
        <v>8.6999999999999993</v>
      </c>
      <c r="L54" s="169">
        <f>VLOOKUP(A54,'201314'!$A$1:$AQ$180,38,FALSE)</f>
        <v>10.4</v>
      </c>
      <c r="M54" s="169">
        <f>VLOOKUP(A54,'201314'!$A$1:$AQ$180,39,FALSE)</f>
        <v>9.1999999999999993</v>
      </c>
      <c r="N54" s="55">
        <v>10.4</v>
      </c>
      <c r="O54" s="55">
        <v>9.1999999999999993</v>
      </c>
    </row>
    <row r="55" spans="1:15">
      <c r="A55" s="72" t="s">
        <v>179</v>
      </c>
      <c r="B55" s="169">
        <f>VLOOKUP(A55,'200809'!$A$1:$AQ$180,38,FALSE)</f>
        <v>8</v>
      </c>
      <c r="C55" s="169">
        <f>VLOOKUP(A55,'200809'!$A$1:$AQ$180,39,FALSE)</f>
        <v>8.6</v>
      </c>
      <c r="D55" s="169">
        <f>VLOOKUP(A55,'200910'!$A$1:$AQ$180,38,FALSE)</f>
        <v>8.1999999999999993</v>
      </c>
      <c r="E55" s="169">
        <f>VLOOKUP(A55,'200910'!$A$1:$AQ$180,39,FALSE)</f>
        <v>8.3000000000000007</v>
      </c>
      <c r="F55" s="169">
        <f>VLOOKUP(A55,'201011'!$A$1:$AQ$180,38,FALSE)</f>
        <v>8</v>
      </c>
      <c r="G55" s="169">
        <f>VLOOKUP(A55,'201011'!$A$1:$AQ$180,39,FALSE)</f>
        <v>8.4</v>
      </c>
      <c r="H55" s="169">
        <f>VLOOKUP(A55,'201112'!$A$1:$AQ$180,38,FALSE)</f>
        <v>6.8</v>
      </c>
      <c r="I55" s="169">
        <f>VLOOKUP(A55,'201112'!$A$1:$AQ$180,39,FALSE)</f>
        <v>7.2</v>
      </c>
      <c r="J55" s="169">
        <f>VLOOKUP(A55,'201213'!$A$1:$AQ$180,38,FALSE)</f>
        <v>7.2</v>
      </c>
      <c r="K55" s="169">
        <f>VLOOKUP(A55,'201213'!$A$1:$AQ$180,39,FALSE)</f>
        <v>6.7</v>
      </c>
      <c r="L55" s="169">
        <f>VLOOKUP(A55,'201314'!$A$1:$AQ$180,38,FALSE)</f>
        <v>7.8</v>
      </c>
      <c r="M55" s="169">
        <f>VLOOKUP(A55,'201314'!$A$1:$AQ$180,39,FALSE)</f>
        <v>7.9</v>
      </c>
      <c r="N55" s="55">
        <v>7.8</v>
      </c>
      <c r="O55" s="55">
        <v>7.9</v>
      </c>
    </row>
    <row r="56" spans="1:15">
      <c r="A56" s="72" t="s">
        <v>182</v>
      </c>
      <c r="B56" s="169">
        <f>VLOOKUP(A56,'200809'!$A$1:$AQ$180,38,FALSE)</f>
        <v>3.5</v>
      </c>
      <c r="C56" s="169">
        <f>VLOOKUP(A56,'200809'!$A$1:$AQ$180,39,FALSE)</f>
        <v>3.4</v>
      </c>
      <c r="D56" s="169">
        <f>VLOOKUP(A56,'200910'!$A$1:$AQ$180,38,FALSE)</f>
        <v>5.6</v>
      </c>
      <c r="E56" s="169">
        <f>VLOOKUP(A56,'200910'!$A$1:$AQ$180,39,FALSE)</f>
        <v>2.6</v>
      </c>
      <c r="F56" s="169">
        <f>VLOOKUP(A56,'201011'!$A$1:$AQ$180,38,FALSE)</f>
        <v>4</v>
      </c>
      <c r="G56" s="169">
        <f>VLOOKUP(A56,'201011'!$A$1:$AQ$180,39,FALSE)</f>
        <v>2.2999999999999998</v>
      </c>
      <c r="H56" s="169">
        <f>VLOOKUP(A56,'201112'!$A$1:$AQ$180,38,FALSE)</f>
        <v>4.0999999999999996</v>
      </c>
      <c r="I56" s="169">
        <f>VLOOKUP(A56,'201112'!$A$1:$AQ$180,39,FALSE)</f>
        <v>2.2000000000000002</v>
      </c>
      <c r="J56" s="169">
        <f>VLOOKUP(A56,'201213'!$A$1:$AQ$180,38,FALSE)</f>
        <v>3.2</v>
      </c>
      <c r="K56" s="169">
        <f>VLOOKUP(A56,'201213'!$A$1:$AQ$180,39,FALSE)</f>
        <v>2.4</v>
      </c>
      <c r="L56" s="169">
        <f>VLOOKUP(A56,'201314'!$A$1:$AQ$180,38,FALSE)</f>
        <v>4</v>
      </c>
      <c r="M56" s="169">
        <f>VLOOKUP(A56,'201314'!$A$1:$AQ$180,39,FALSE)</f>
        <v>2.2000000000000002</v>
      </c>
      <c r="N56" s="55">
        <v>4</v>
      </c>
      <c r="O56" s="55">
        <v>2.2000000000000002</v>
      </c>
    </row>
    <row r="57" spans="1:15">
      <c r="A57" s="72" t="s">
        <v>185</v>
      </c>
      <c r="B57" s="169">
        <f>VLOOKUP(A57,'200809'!$A$1:$AQ$180,38,FALSE)</f>
        <v>5.8</v>
      </c>
      <c r="C57" s="169">
        <f>VLOOKUP(A57,'200809'!$A$1:$AQ$180,39,FALSE)</f>
        <v>7.1</v>
      </c>
      <c r="D57" s="169">
        <f>VLOOKUP(A57,'200910'!$A$1:$AQ$180,38,FALSE)</f>
        <v>5.7</v>
      </c>
      <c r="E57" s="169">
        <f>VLOOKUP(A57,'200910'!$A$1:$AQ$180,39,FALSE)</f>
        <v>6.8</v>
      </c>
      <c r="F57" s="169">
        <f>VLOOKUP(A57,'201011'!$A$1:$AQ$180,38,FALSE)</f>
        <v>5.0999999999999996</v>
      </c>
      <c r="G57" s="169">
        <f>VLOOKUP(A57,'201011'!$A$1:$AQ$180,39,FALSE)</f>
        <v>7.5</v>
      </c>
      <c r="H57" s="169">
        <f>VLOOKUP(A57,'201112'!$A$1:$AQ$180,38,FALSE)</f>
        <v>3.9</v>
      </c>
      <c r="I57" s="169">
        <f>VLOOKUP(A57,'201112'!$A$1:$AQ$180,39,FALSE)</f>
        <v>5.9</v>
      </c>
      <c r="J57" s="169">
        <f>VLOOKUP(A57,'201213'!$A$1:$AQ$180,38,FALSE)</f>
        <v>5</v>
      </c>
      <c r="K57" s="169">
        <f>VLOOKUP(A57,'201213'!$A$1:$AQ$180,39,FALSE)</f>
        <v>5.5</v>
      </c>
      <c r="L57" s="169">
        <f>VLOOKUP(A57,'201314'!$A$1:$AQ$180,38,FALSE)</f>
        <v>4.0999999999999996</v>
      </c>
      <c r="M57" s="169">
        <f>VLOOKUP(A57,'201314'!$A$1:$AQ$180,39,FALSE)</f>
        <v>5.7</v>
      </c>
      <c r="N57" s="55">
        <v>4.0999999999999996</v>
      </c>
      <c r="O57" s="55">
        <v>5.7</v>
      </c>
    </row>
    <row r="58" spans="1:15">
      <c r="A58" s="72" t="s">
        <v>188</v>
      </c>
      <c r="B58" s="169">
        <f>VLOOKUP(A58,'200809'!$A$1:$AQ$180,38,FALSE)</f>
        <v>6.9</v>
      </c>
      <c r="C58" s="169">
        <f>VLOOKUP(A58,'200809'!$A$1:$AQ$180,39,FALSE)</f>
        <v>7.8</v>
      </c>
      <c r="D58" s="169">
        <f>VLOOKUP(A58,'200910'!$A$1:$AQ$180,38,FALSE)</f>
        <v>6.2</v>
      </c>
      <c r="E58" s="169">
        <f>VLOOKUP(A58,'200910'!$A$1:$AQ$180,39,FALSE)</f>
        <v>7.2</v>
      </c>
      <c r="F58" s="169">
        <f>VLOOKUP(A58,'201011'!$A$1:$AQ$180,38,FALSE)</f>
        <v>5.0999999999999996</v>
      </c>
      <c r="G58" s="169">
        <f>VLOOKUP(A58,'201011'!$A$1:$AQ$180,39,FALSE)</f>
        <v>7.5</v>
      </c>
      <c r="H58" s="169">
        <f>VLOOKUP(A58,'201112'!$A$1:$AQ$180,38,FALSE)</f>
        <v>4.8</v>
      </c>
      <c r="I58" s="169">
        <f>VLOOKUP(A58,'201112'!$A$1:$AQ$180,39,FALSE)</f>
        <v>6.3</v>
      </c>
      <c r="J58" s="169">
        <f>VLOOKUP(A58,'201213'!$A$1:$AQ$180,38,FALSE)</f>
        <v>3.7</v>
      </c>
      <c r="K58" s="169">
        <f>VLOOKUP(A58,'201213'!$A$1:$AQ$180,39,FALSE)</f>
        <v>5.6</v>
      </c>
      <c r="L58" s="169">
        <f>VLOOKUP(A58,'201314'!$A$1:$AQ$180,38,FALSE)</f>
        <v>4.5</v>
      </c>
      <c r="M58" s="169">
        <f>VLOOKUP(A58,'201314'!$A$1:$AQ$180,39,FALSE)</f>
        <v>6.5</v>
      </c>
      <c r="N58" s="55">
        <v>4.5</v>
      </c>
      <c r="O58" s="55">
        <v>6.5</v>
      </c>
    </row>
    <row r="59" spans="1:15">
      <c r="A59" s="75" t="s">
        <v>191</v>
      </c>
      <c r="B59" s="169">
        <f>VLOOKUP(A59,'200809'!$A$1:$AQ$180,38,FALSE)</f>
        <v>4.3</v>
      </c>
      <c r="C59" s="169">
        <f>VLOOKUP(A59,'200809'!$A$1:$AQ$180,39,FALSE)</f>
        <v>4.8</v>
      </c>
      <c r="D59" s="169">
        <f>VLOOKUP(A59,'200910'!$A$1:$AQ$180,38,FALSE)</f>
        <v>4.9000000000000004</v>
      </c>
      <c r="E59" s="169">
        <f>VLOOKUP(A59,'200910'!$A$1:$AQ$180,39,FALSE)</f>
        <v>4.4000000000000004</v>
      </c>
      <c r="F59" s="169">
        <f>VLOOKUP(A59,'201011'!$A$1:$AQ$180,38,FALSE)</f>
        <v>5</v>
      </c>
      <c r="G59" s="169">
        <f>VLOOKUP(A59,'201011'!$A$1:$AQ$180,39,FALSE)</f>
        <v>4.8</v>
      </c>
      <c r="H59" s="169">
        <f>VLOOKUP(A59,'201112'!$A$1:$AQ$180,38,FALSE)</f>
        <v>5</v>
      </c>
      <c r="I59" s="169">
        <f>VLOOKUP(A59,'201112'!$A$1:$AQ$180,39,FALSE)</f>
        <v>4</v>
      </c>
      <c r="J59" s="169">
        <f>VLOOKUP(A59,'201213'!$A$1:$AQ$180,38,FALSE)</f>
        <v>4.5</v>
      </c>
      <c r="K59" s="169">
        <f>VLOOKUP(A59,'201213'!$A$1:$AQ$180,39,FALSE)</f>
        <v>3.8</v>
      </c>
      <c r="L59" s="169">
        <f>VLOOKUP(A59,'201314'!$A$1:$AQ$180,38,FALSE)</f>
        <v>4.3</v>
      </c>
      <c r="M59" s="169">
        <f>VLOOKUP(A59,'201314'!$A$1:$AQ$180,39,FALSE)</f>
        <v>3.8</v>
      </c>
      <c r="N59" s="55">
        <v>4.3</v>
      </c>
      <c r="O59" s="55">
        <v>3.8</v>
      </c>
    </row>
    <row r="60" spans="1:15">
      <c r="A60" s="72" t="s">
        <v>194</v>
      </c>
      <c r="B60" s="169">
        <f>VLOOKUP(A60,'200809'!$A$1:$AQ$180,38,FALSE)</f>
        <v>10</v>
      </c>
      <c r="C60" s="169">
        <f>VLOOKUP(A60,'200809'!$A$1:$AQ$180,39,FALSE)</f>
        <v>11</v>
      </c>
      <c r="D60" s="169">
        <f>VLOOKUP(A60,'200910'!$A$1:$AQ$180,38,FALSE)</f>
        <v>9.1</v>
      </c>
      <c r="E60" s="169">
        <f>VLOOKUP(A60,'200910'!$A$1:$AQ$180,39,FALSE)</f>
        <v>10.4</v>
      </c>
      <c r="F60" s="169">
        <f>VLOOKUP(A60,'201011'!$A$1:$AQ$180,38,FALSE)</f>
        <v>10.1</v>
      </c>
      <c r="G60" s="169">
        <f>VLOOKUP(A60,'201011'!$A$1:$AQ$180,39,FALSE)</f>
        <v>11.1</v>
      </c>
      <c r="H60" s="169">
        <f>VLOOKUP(A60,'201112'!$A$1:$AQ$180,38,FALSE)</f>
        <v>9.6999999999999993</v>
      </c>
      <c r="I60" s="169">
        <f>VLOOKUP(A60,'201112'!$A$1:$AQ$180,39,FALSE)</f>
        <v>9.6999999999999993</v>
      </c>
      <c r="J60" s="169">
        <f>VLOOKUP(A60,'201213'!$A$1:$AQ$180,38,FALSE)</f>
        <v>8.8000000000000007</v>
      </c>
      <c r="K60" s="169">
        <f>VLOOKUP(A60,'201213'!$A$1:$AQ$180,39,FALSE)</f>
        <v>8.8000000000000007</v>
      </c>
      <c r="L60" s="169">
        <f>VLOOKUP(A60,'201314'!$A$1:$AQ$180,38,FALSE)</f>
        <v>8.8000000000000007</v>
      </c>
      <c r="M60" s="169">
        <f>VLOOKUP(A60,'201314'!$A$1:$AQ$180,39,FALSE)</f>
        <v>9.5</v>
      </c>
      <c r="N60" s="55">
        <v>8.8000000000000007</v>
      </c>
      <c r="O60" s="55">
        <v>9.5</v>
      </c>
    </row>
    <row r="61" spans="1:15">
      <c r="A61" s="72" t="s">
        <v>197</v>
      </c>
      <c r="B61" s="169">
        <f>VLOOKUP(A61,'200809'!$A$1:$AQ$180,38,FALSE)</f>
        <v>5.3</v>
      </c>
      <c r="C61" s="169">
        <f>VLOOKUP(A61,'200809'!$A$1:$AQ$180,39,FALSE)</f>
        <v>5.0999999999999996</v>
      </c>
      <c r="D61" s="169">
        <f>VLOOKUP(A61,'200910'!$A$1:$AQ$180,38,FALSE)</f>
        <v>5.3</v>
      </c>
      <c r="E61" s="169">
        <f>VLOOKUP(A61,'200910'!$A$1:$AQ$180,39,FALSE)</f>
        <v>4.9000000000000004</v>
      </c>
      <c r="F61" s="169">
        <f>VLOOKUP(A61,'201011'!$A$1:$AQ$180,38,FALSE)</f>
        <v>5.7</v>
      </c>
      <c r="G61" s="169">
        <f>VLOOKUP(A61,'201011'!$A$1:$AQ$180,39,FALSE)</f>
        <v>5.3</v>
      </c>
      <c r="H61" s="169">
        <f>VLOOKUP(A61,'201112'!$A$1:$AQ$180,38,FALSE)</f>
        <v>5</v>
      </c>
      <c r="I61" s="169">
        <f>VLOOKUP(A61,'201112'!$A$1:$AQ$180,39,FALSE)</f>
        <v>4.5999999999999996</v>
      </c>
      <c r="J61" s="169">
        <f>VLOOKUP(A61,'201213'!$A$1:$AQ$180,38,FALSE)</f>
        <v>4.7</v>
      </c>
      <c r="K61" s="169">
        <f>VLOOKUP(A61,'201213'!$A$1:$AQ$180,39,FALSE)</f>
        <v>3.8</v>
      </c>
      <c r="L61" s="169">
        <f>VLOOKUP(A61,'201314'!$A$1:$AQ$180,38,FALSE)</f>
        <v>5.6</v>
      </c>
      <c r="M61" s="169">
        <f>VLOOKUP(A61,'201314'!$A$1:$AQ$180,39,FALSE)</f>
        <v>4.4000000000000004</v>
      </c>
      <c r="N61" s="55">
        <v>5.6</v>
      </c>
      <c r="O61" s="55">
        <v>4.4000000000000004</v>
      </c>
    </row>
    <row r="62" spans="1:15">
      <c r="A62" s="72" t="s">
        <v>200</v>
      </c>
      <c r="B62" s="169"/>
      <c r="C62" s="169"/>
      <c r="D62" s="169"/>
      <c r="E62" s="169"/>
      <c r="F62" s="169"/>
      <c r="G62" s="169"/>
      <c r="H62" s="169" t="str">
        <f>VLOOKUP(A62,'201112'!$A$1:$AQ$180,38,FALSE)</f>
        <v>..</v>
      </c>
      <c r="I62" s="169" t="str">
        <f>VLOOKUP(A62,'201112'!$A$1:$AQ$180,39,FALSE)</f>
        <v>..</v>
      </c>
      <c r="J62" s="169">
        <f>VLOOKUP(A62,'201213'!$A$1:$AQ$180,38,FALSE)</f>
        <v>4.5999999999999996</v>
      </c>
      <c r="K62" s="169">
        <f>VLOOKUP(A62,'201213'!$A$1:$AQ$180,39,FALSE)</f>
        <v>7.5</v>
      </c>
      <c r="L62" s="169">
        <f>VLOOKUP(A62,'201314'!$A$1:$AQ$180,38,FALSE)</f>
        <v>5.9</v>
      </c>
      <c r="M62" s="169">
        <f>VLOOKUP(A62,'201314'!$A$1:$AQ$180,39,FALSE)</f>
        <v>8</v>
      </c>
      <c r="N62" s="55">
        <v>5.9</v>
      </c>
      <c r="O62" s="55">
        <v>8</v>
      </c>
    </row>
    <row r="63" spans="1:15">
      <c r="A63" s="72" t="s">
        <v>203</v>
      </c>
      <c r="B63" s="169">
        <f>VLOOKUP(A63,'200809'!$A$1:$AQ$180,38,FALSE)</f>
        <v>9.9</v>
      </c>
      <c r="C63" s="169">
        <f>VLOOKUP(A63,'200809'!$A$1:$AQ$180,39,FALSE)</f>
        <v>10.3</v>
      </c>
      <c r="D63" s="169">
        <f>VLOOKUP(A63,'200910'!$A$1:$AQ$180,38,FALSE)</f>
        <v>8.6</v>
      </c>
      <c r="E63" s="169">
        <f>VLOOKUP(A63,'200910'!$A$1:$AQ$180,39,FALSE)</f>
        <v>9.5</v>
      </c>
      <c r="F63" s="169">
        <f>VLOOKUP(A63,'201011'!$A$1:$AQ$180,38,FALSE)</f>
        <v>9.8000000000000007</v>
      </c>
      <c r="G63" s="169">
        <f>VLOOKUP(A63,'201011'!$A$1:$AQ$180,39,FALSE)</f>
        <v>10.4</v>
      </c>
      <c r="H63" s="169">
        <f>VLOOKUP(A63,'201112'!$A$1:$AQ$180,38,FALSE)</f>
        <v>8.8000000000000007</v>
      </c>
      <c r="I63" s="169">
        <f>VLOOKUP(A63,'201112'!$A$1:$AQ$180,39,FALSE)</f>
        <v>9.4</v>
      </c>
      <c r="J63" s="169">
        <f>VLOOKUP(A63,'201213'!$A$1:$AQ$180,38,FALSE)</f>
        <v>8.6999999999999993</v>
      </c>
      <c r="K63" s="169">
        <f>VLOOKUP(A63,'201213'!$A$1:$AQ$180,39,FALSE)</f>
        <v>8.3000000000000007</v>
      </c>
      <c r="L63" s="169">
        <f>VLOOKUP(A63,'201314'!$A$1:$AQ$180,38,FALSE)</f>
        <v>10.199999999999999</v>
      </c>
      <c r="M63" s="169">
        <f>VLOOKUP(A63,'201314'!$A$1:$AQ$180,39,FALSE)</f>
        <v>9.4</v>
      </c>
      <c r="N63" s="55">
        <v>10.199999999999999</v>
      </c>
      <c r="O63" s="55">
        <v>9.4</v>
      </c>
    </row>
    <row r="64" spans="1:15">
      <c r="A64" s="72" t="s">
        <v>206</v>
      </c>
      <c r="B64" s="169">
        <f>VLOOKUP(A64,'200809'!$A$1:$AQ$180,38,FALSE)</f>
        <v>4.5</v>
      </c>
      <c r="C64" s="169">
        <f>VLOOKUP(A64,'200809'!$A$1:$AQ$180,39,FALSE)</f>
        <v>5.2</v>
      </c>
      <c r="D64" s="169">
        <f>VLOOKUP(A64,'200910'!$A$1:$AQ$180,38,FALSE)</f>
        <v>4.3</v>
      </c>
      <c r="E64" s="169">
        <f>VLOOKUP(A64,'200910'!$A$1:$AQ$180,39,FALSE)</f>
        <v>4.5999999999999996</v>
      </c>
      <c r="F64" s="169">
        <f>VLOOKUP(A64,'201011'!$A$1:$AQ$180,38,FALSE)</f>
        <v>4.4000000000000004</v>
      </c>
      <c r="G64" s="169">
        <f>VLOOKUP(A64,'201011'!$A$1:$AQ$180,39,FALSE)</f>
        <v>4.9000000000000004</v>
      </c>
      <c r="H64" s="169">
        <f>VLOOKUP(A64,'201112'!$A$1:$AQ$180,38,FALSE)</f>
        <v>4.2</v>
      </c>
      <c r="I64" s="169">
        <f>VLOOKUP(A64,'201112'!$A$1:$AQ$180,39,FALSE)</f>
        <v>4.2</v>
      </c>
      <c r="J64" s="169">
        <f>VLOOKUP(A64,'201213'!$A$1:$AQ$180,38,FALSE)</f>
        <v>3.2</v>
      </c>
      <c r="K64" s="169">
        <f>VLOOKUP(A64,'201213'!$A$1:$AQ$180,39,FALSE)</f>
        <v>3.8</v>
      </c>
      <c r="L64" s="169">
        <f>VLOOKUP(A64,'201314'!$A$1:$AQ$180,38,FALSE)</f>
        <v>3.7</v>
      </c>
      <c r="M64" s="169">
        <f>VLOOKUP(A64,'201314'!$A$1:$AQ$180,39,FALSE)</f>
        <v>4.0999999999999996</v>
      </c>
      <c r="N64" s="55">
        <v>3.7</v>
      </c>
      <c r="O64" s="55">
        <v>4.0999999999999996</v>
      </c>
    </row>
    <row r="65" spans="1:15">
      <c r="A65" s="72" t="s">
        <v>209</v>
      </c>
      <c r="B65" s="169">
        <f>VLOOKUP(A65,'200809'!$A$1:$AQ$180,38,FALSE)</f>
        <v>11.4</v>
      </c>
      <c r="C65" s="169">
        <f>VLOOKUP(A65,'200809'!$A$1:$AQ$180,39,FALSE)</f>
        <v>9.5</v>
      </c>
      <c r="D65" s="169">
        <f>VLOOKUP(A65,'200910'!$A$1:$AQ$180,38,FALSE)</f>
        <v>10.9</v>
      </c>
      <c r="E65" s="169">
        <f>VLOOKUP(A65,'200910'!$A$1:$AQ$180,39,FALSE)</f>
        <v>8.9</v>
      </c>
      <c r="F65" s="169">
        <f>VLOOKUP(A65,'201011'!$A$1:$AQ$180,38,FALSE)</f>
        <v>10.4</v>
      </c>
      <c r="G65" s="169">
        <f>VLOOKUP(A65,'201011'!$A$1:$AQ$180,39,FALSE)</f>
        <v>9.4</v>
      </c>
      <c r="H65" s="169">
        <f>VLOOKUP(A65,'201112'!$A$1:$AQ$180,38,FALSE)</f>
        <v>11.2</v>
      </c>
      <c r="I65" s="169">
        <f>VLOOKUP(A65,'201112'!$A$1:$AQ$180,39,FALSE)</f>
        <v>8.3000000000000007</v>
      </c>
      <c r="J65" s="169">
        <f>VLOOKUP(A65,'201213'!$A$1:$AQ$180,38,FALSE)</f>
        <v>7.7</v>
      </c>
      <c r="K65" s="169">
        <f>VLOOKUP(A65,'201213'!$A$1:$AQ$180,39,FALSE)</f>
        <v>7.7</v>
      </c>
      <c r="L65" s="169">
        <f>VLOOKUP(A65,'201314'!$A$1:$AQ$180,38,FALSE)</f>
        <v>8.5</v>
      </c>
      <c r="M65" s="169">
        <f>VLOOKUP(A65,'201314'!$A$1:$AQ$180,39,FALSE)</f>
        <v>8.3000000000000007</v>
      </c>
      <c r="N65" s="55">
        <v>8.5</v>
      </c>
      <c r="O65" s="55">
        <v>8.3000000000000007</v>
      </c>
    </row>
    <row r="66" spans="1:15">
      <c r="A66" s="75" t="s">
        <v>212</v>
      </c>
      <c r="B66" s="169">
        <f>VLOOKUP(A66,'200809'!$A$1:$AQ$180,38,FALSE)</f>
        <v>5.5</v>
      </c>
      <c r="C66" s="169">
        <f>VLOOKUP(A66,'200809'!$A$1:$AQ$180,39,FALSE)</f>
        <v>5.7</v>
      </c>
      <c r="D66" s="169">
        <f>VLOOKUP(A66,'200910'!$A$1:$AQ$180,38,FALSE)</f>
        <v>6.3</v>
      </c>
      <c r="E66" s="169">
        <f>VLOOKUP(A66,'200910'!$A$1:$AQ$180,39,FALSE)</f>
        <v>5.4</v>
      </c>
      <c r="F66" s="169">
        <f>VLOOKUP(A66,'201011'!$A$1:$AQ$180,38,FALSE)</f>
        <v>5.8</v>
      </c>
      <c r="G66" s="169">
        <f>VLOOKUP(A66,'201011'!$A$1:$AQ$180,39,FALSE)</f>
        <v>5</v>
      </c>
      <c r="H66" s="169">
        <f>VLOOKUP(A66,'201112'!$A$1:$AQ$180,38,FALSE)</f>
        <v>4.8</v>
      </c>
      <c r="I66" s="169">
        <f>VLOOKUP(A66,'201112'!$A$1:$AQ$180,39,FALSE)</f>
        <v>4.3</v>
      </c>
      <c r="J66" s="169">
        <f>VLOOKUP(A66,'201213'!$A$1:$AQ$180,38,FALSE)</f>
        <v>5.2</v>
      </c>
      <c r="K66" s="169">
        <f>VLOOKUP(A66,'201213'!$A$1:$AQ$180,39,FALSE)</f>
        <v>4</v>
      </c>
      <c r="L66" s="169">
        <f>VLOOKUP(A66,'201314'!$A$1:$AQ$180,38,FALSE)</f>
        <v>6.3</v>
      </c>
      <c r="M66" s="169">
        <f>VLOOKUP(A66,'201314'!$A$1:$AQ$180,39,FALSE)</f>
        <v>4.7</v>
      </c>
      <c r="N66" s="55">
        <v>6.3</v>
      </c>
      <c r="O66" s="55">
        <v>4.7</v>
      </c>
    </row>
    <row r="67" spans="1:15">
      <c r="A67" s="72" t="s">
        <v>215</v>
      </c>
      <c r="B67" s="169">
        <f>VLOOKUP(A67,'200809'!$A$1:$AQ$180,38,FALSE)</f>
        <v>8</v>
      </c>
      <c r="C67" s="169">
        <f>VLOOKUP(A67,'200809'!$A$1:$AQ$180,39,FALSE)</f>
        <v>9.6999999999999993</v>
      </c>
      <c r="D67" s="169">
        <f>VLOOKUP(A67,'200910'!$A$1:$AQ$180,38,FALSE)</f>
        <v>5.9</v>
      </c>
      <c r="E67" s="169">
        <f>VLOOKUP(A67,'200910'!$A$1:$AQ$180,39,FALSE)</f>
        <v>8.9</v>
      </c>
      <c r="F67" s="169">
        <f>VLOOKUP(A67,'201011'!$A$1:$AQ$180,38,FALSE)</f>
        <v>7.4</v>
      </c>
      <c r="G67" s="169">
        <f>VLOOKUP(A67,'201011'!$A$1:$AQ$180,39,FALSE)</f>
        <v>9.5</v>
      </c>
      <c r="H67" s="169">
        <f>VLOOKUP(A67,'201112'!$A$1:$AQ$180,38,FALSE)</f>
        <v>5.7</v>
      </c>
      <c r="I67" s="169">
        <f>VLOOKUP(A67,'201112'!$A$1:$AQ$180,39,FALSE)</f>
        <v>8.1999999999999993</v>
      </c>
      <c r="J67" s="169">
        <f>VLOOKUP(A67,'201213'!$A$1:$AQ$180,38,FALSE)</f>
        <v>5.3</v>
      </c>
      <c r="K67" s="169">
        <f>VLOOKUP(A67,'201213'!$A$1:$AQ$180,39,FALSE)</f>
        <v>7.2</v>
      </c>
      <c r="L67" s="169">
        <f>VLOOKUP(A67,'201314'!$A$1:$AQ$180,38,FALSE)</f>
        <v>3.7</v>
      </c>
      <c r="M67" s="169">
        <f>VLOOKUP(A67,'201314'!$A$1:$AQ$180,39,FALSE)</f>
        <v>7.1</v>
      </c>
      <c r="N67" s="55">
        <v>3.7</v>
      </c>
      <c r="O67" s="55">
        <v>7.1</v>
      </c>
    </row>
    <row r="68" spans="1:15">
      <c r="A68" s="72" t="s">
        <v>218</v>
      </c>
      <c r="B68" s="169">
        <f>VLOOKUP(A68,'200809'!$A$1:$AQ$180,38,FALSE)</f>
        <v>8.4</v>
      </c>
      <c r="C68" s="169">
        <f>VLOOKUP(A68,'200809'!$A$1:$AQ$180,39,FALSE)</f>
        <v>10</v>
      </c>
      <c r="D68" s="169">
        <f>VLOOKUP(A68,'200910'!$A$1:$AQ$180,38,FALSE)</f>
        <v>8.1</v>
      </c>
      <c r="E68" s="169">
        <f>VLOOKUP(A68,'200910'!$A$1:$AQ$180,39,FALSE)</f>
        <v>9</v>
      </c>
      <c r="F68" s="169">
        <f>VLOOKUP(A68,'201011'!$A$1:$AQ$180,38,FALSE)</f>
        <v>7.1</v>
      </c>
      <c r="G68" s="169">
        <f>VLOOKUP(A68,'201011'!$A$1:$AQ$180,39,FALSE)</f>
        <v>9.6999999999999993</v>
      </c>
      <c r="H68" s="169">
        <f>VLOOKUP(A68,'201112'!$A$1:$AQ$180,38,FALSE)</f>
        <v>6.5</v>
      </c>
      <c r="I68" s="169">
        <f>VLOOKUP(A68,'201112'!$A$1:$AQ$180,39,FALSE)</f>
        <v>8.5</v>
      </c>
      <c r="J68" s="169">
        <f>VLOOKUP(A68,'201213'!$A$1:$AQ$180,38,FALSE)</f>
        <v>7.4</v>
      </c>
      <c r="K68" s="169">
        <f>VLOOKUP(A68,'201213'!$A$1:$AQ$180,39,FALSE)</f>
        <v>7.4</v>
      </c>
      <c r="L68" s="169">
        <f>VLOOKUP(A68,'201314'!$A$1:$AQ$180,38,FALSE)</f>
        <v>9</v>
      </c>
      <c r="M68" s="169">
        <f>VLOOKUP(A68,'201314'!$A$1:$AQ$180,39,FALSE)</f>
        <v>8.3000000000000007</v>
      </c>
      <c r="N68" s="55">
        <v>9</v>
      </c>
      <c r="O68" s="55">
        <v>8.3000000000000007</v>
      </c>
    </row>
    <row r="69" spans="1:15">
      <c r="A69" s="75" t="s">
        <v>221</v>
      </c>
      <c r="B69" s="169">
        <f>VLOOKUP(A69,'200809'!$A$1:$AQ$180,38,FALSE)</f>
        <v>11.7</v>
      </c>
      <c r="C69" s="169">
        <f>VLOOKUP(A69,'200809'!$A$1:$AQ$180,39,FALSE)</f>
        <v>9.9</v>
      </c>
      <c r="D69" s="169">
        <f>VLOOKUP(A69,'200910'!$A$1:$AQ$180,38,FALSE)</f>
        <v>11.1</v>
      </c>
      <c r="E69" s="169">
        <f>VLOOKUP(A69,'200910'!$A$1:$AQ$180,39,FALSE)</f>
        <v>9.1</v>
      </c>
      <c r="F69" s="169">
        <f>VLOOKUP(A69,'201011'!$A$1:$AQ$180,38,FALSE)</f>
        <v>8.5</v>
      </c>
      <c r="G69" s="169">
        <f>VLOOKUP(A69,'201011'!$A$1:$AQ$180,39,FALSE)</f>
        <v>9.6</v>
      </c>
      <c r="H69" s="169">
        <f>VLOOKUP(A69,'201112'!$A$1:$AQ$180,38,FALSE)</f>
        <v>8</v>
      </c>
      <c r="I69" s="169">
        <f>VLOOKUP(A69,'201112'!$A$1:$AQ$180,39,FALSE)</f>
        <v>8.6999999999999993</v>
      </c>
      <c r="J69" s="169">
        <f>VLOOKUP(A69,'201213'!$A$1:$AQ$180,38,FALSE)</f>
        <v>6.6</v>
      </c>
      <c r="K69" s="169">
        <f>VLOOKUP(A69,'201213'!$A$1:$AQ$180,39,FALSE)</f>
        <v>8</v>
      </c>
      <c r="L69" s="169">
        <f>VLOOKUP(A69,'201314'!$A$1:$AQ$180,38,FALSE)</f>
        <v>7.7</v>
      </c>
      <c r="M69" s="169">
        <f>VLOOKUP(A69,'201314'!$A$1:$AQ$180,39,FALSE)</f>
        <v>8.3000000000000007</v>
      </c>
      <c r="N69" s="55">
        <v>7.7</v>
      </c>
      <c r="O69" s="55">
        <v>8.3000000000000007</v>
      </c>
    </row>
    <row r="70" spans="1:15">
      <c r="A70" s="72" t="s">
        <v>224</v>
      </c>
      <c r="B70" s="169">
        <f>VLOOKUP(A70,'200809'!$A$1:$AQ$180,38,FALSE)</f>
        <v>6.6</v>
      </c>
      <c r="C70" s="169">
        <f>VLOOKUP(A70,'200809'!$A$1:$AQ$180,39,FALSE)</f>
        <v>9.3000000000000007</v>
      </c>
      <c r="D70" s="169">
        <f>VLOOKUP(A70,'200910'!$A$1:$AQ$180,38,FALSE)</f>
        <v>3.8</v>
      </c>
      <c r="E70" s="169">
        <f>VLOOKUP(A70,'200910'!$A$1:$AQ$180,39,FALSE)</f>
        <v>8.4</v>
      </c>
      <c r="F70" s="169">
        <f>VLOOKUP(A70,'201011'!$A$1:$AQ$180,38,FALSE)</f>
        <v>7</v>
      </c>
      <c r="G70" s="169">
        <f>VLOOKUP(A70,'201011'!$A$1:$AQ$180,39,FALSE)</f>
        <v>11.1</v>
      </c>
      <c r="H70" s="169">
        <f>VLOOKUP(A70,'201112'!$A$1:$AQ$180,38,FALSE)</f>
        <v>2.2000000000000002</v>
      </c>
      <c r="I70" s="169">
        <f>VLOOKUP(A70,'201112'!$A$1:$AQ$180,39,FALSE)</f>
        <v>8.9</v>
      </c>
      <c r="J70" s="169">
        <f>VLOOKUP(A70,'201213'!$A$1:$AQ$180,38,FALSE)</f>
        <v>3.1</v>
      </c>
      <c r="K70" s="169">
        <f>VLOOKUP(A70,'201213'!$A$1:$AQ$180,39,FALSE)</f>
        <v>6.7</v>
      </c>
      <c r="L70" s="169">
        <f>VLOOKUP(A70,'201314'!$A$1:$AQ$180,38,FALSE)</f>
        <v>4.2</v>
      </c>
      <c r="M70" s="169">
        <f>VLOOKUP(A70,'201314'!$A$1:$AQ$180,39,FALSE)</f>
        <v>8.1</v>
      </c>
      <c r="N70" s="55">
        <v>4.2</v>
      </c>
      <c r="O70" s="55">
        <v>8.1</v>
      </c>
    </row>
    <row r="71" spans="1:15">
      <c r="A71" s="75" t="s">
        <v>227</v>
      </c>
      <c r="B71" s="169">
        <f>VLOOKUP(A71,'200809'!$A$1:$AQ$180,38,FALSE)</f>
        <v>5.0999999999999996</v>
      </c>
      <c r="C71" s="169">
        <f>VLOOKUP(A71,'200809'!$A$1:$AQ$180,39,FALSE)</f>
        <v>5.4</v>
      </c>
      <c r="D71" s="169">
        <f>VLOOKUP(A71,'200910'!$A$1:$AQ$180,38,FALSE)</f>
        <v>5.0999999999999996</v>
      </c>
      <c r="E71" s="169">
        <f>VLOOKUP(A71,'200910'!$A$1:$AQ$180,39,FALSE)</f>
        <v>5.2</v>
      </c>
      <c r="F71" s="169">
        <f>VLOOKUP(A71,'201011'!$A$1:$AQ$180,38,FALSE)</f>
        <v>4.2</v>
      </c>
      <c r="G71" s="169">
        <f>VLOOKUP(A71,'201011'!$A$1:$AQ$180,39,FALSE)</f>
        <v>5.2</v>
      </c>
      <c r="H71" s="169">
        <f>VLOOKUP(A71,'201112'!$A$1:$AQ$180,38,FALSE)</f>
        <v>3.8</v>
      </c>
      <c r="I71" s="169">
        <f>VLOOKUP(A71,'201112'!$A$1:$AQ$180,39,FALSE)</f>
        <v>4.4000000000000004</v>
      </c>
      <c r="J71" s="169">
        <f>VLOOKUP(A71,'201213'!$A$1:$AQ$180,38,FALSE)</f>
        <v>4.0999999999999996</v>
      </c>
      <c r="K71" s="169">
        <f>VLOOKUP(A71,'201213'!$A$1:$AQ$180,39,FALSE)</f>
        <v>4.2</v>
      </c>
      <c r="L71" s="169">
        <f>VLOOKUP(A71,'201314'!$A$1:$AQ$180,38,FALSE)</f>
        <v>3.8</v>
      </c>
      <c r="M71" s="169">
        <f>VLOOKUP(A71,'201314'!$A$1:$AQ$180,39,FALSE)</f>
        <v>4.7</v>
      </c>
      <c r="N71" s="55">
        <v>3.8</v>
      </c>
      <c r="O71" s="55">
        <v>4.7</v>
      </c>
    </row>
    <row r="72" spans="1:15">
      <c r="A72" s="72" t="s">
        <v>230</v>
      </c>
      <c r="B72" s="169">
        <f>VLOOKUP(A72,'200809'!$A$1:$AQ$180,38,FALSE)</f>
        <v>8.3000000000000007</v>
      </c>
      <c r="C72" s="169">
        <f>VLOOKUP(A72,'200809'!$A$1:$AQ$180,39,FALSE)</f>
        <v>9</v>
      </c>
      <c r="D72" s="169">
        <f>VLOOKUP(A72,'200910'!$A$1:$AQ$180,38,FALSE)</f>
        <v>7.3</v>
      </c>
      <c r="E72" s="169">
        <f>VLOOKUP(A72,'200910'!$A$1:$AQ$180,39,FALSE)</f>
        <v>8.1</v>
      </c>
      <c r="F72" s="169">
        <f>VLOOKUP(A72,'201011'!$A$1:$AQ$180,38,FALSE)</f>
        <v>7.9</v>
      </c>
      <c r="G72" s="169">
        <f>VLOOKUP(A72,'201011'!$A$1:$AQ$180,39,FALSE)</f>
        <v>9.5</v>
      </c>
      <c r="H72" s="169">
        <f>VLOOKUP(A72,'201112'!$A$1:$AQ$180,38,FALSE)</f>
        <v>5.0999999999999996</v>
      </c>
      <c r="I72" s="169">
        <f>VLOOKUP(A72,'201112'!$A$1:$AQ$180,39,FALSE)</f>
        <v>7.8</v>
      </c>
      <c r="J72" s="169">
        <f>VLOOKUP(A72,'201213'!$A$1:$AQ$180,38,FALSE)</f>
        <v>7.3</v>
      </c>
      <c r="K72" s="169">
        <f>VLOOKUP(A72,'201213'!$A$1:$AQ$180,39,FALSE)</f>
        <v>7.4</v>
      </c>
      <c r="L72" s="169">
        <f>VLOOKUP(A72,'201314'!$A$1:$AQ$180,38,FALSE)</f>
        <v>9.5</v>
      </c>
      <c r="M72" s="169">
        <f>VLOOKUP(A72,'201314'!$A$1:$AQ$180,39,FALSE)</f>
        <v>7.8</v>
      </c>
      <c r="N72" s="55">
        <v>9.5</v>
      </c>
      <c r="O72" s="55">
        <v>7.8</v>
      </c>
    </row>
    <row r="73" spans="1:15">
      <c r="A73" s="72" t="s">
        <v>233</v>
      </c>
      <c r="B73" s="169"/>
      <c r="C73" s="169"/>
      <c r="D73" s="169"/>
      <c r="E73" s="169"/>
      <c r="F73" s="169" t="str">
        <f>VLOOKUP(A73,'201011'!$A$1:$AQ$180,38,FALSE)</f>
        <v>..</v>
      </c>
      <c r="G73" s="169" t="str">
        <f>VLOOKUP(A73,'201011'!$A$1:$AQ$180,39,FALSE)</f>
        <v>..</v>
      </c>
      <c r="H73" s="169" t="str">
        <f>VLOOKUP(A73,'201112'!$A$1:$AQ$180,38,FALSE)</f>
        <v>..</v>
      </c>
      <c r="I73" s="169" t="str">
        <f>VLOOKUP(A73,'201112'!$A$1:$AQ$180,39,FALSE)</f>
        <v>..</v>
      </c>
      <c r="J73" s="169" t="str">
        <f>VLOOKUP(A73,'201213'!$A$1:$AQ$180,38,FALSE)</f>
        <v>..</v>
      </c>
      <c r="K73" s="169" t="str">
        <f>VLOOKUP(A73,'201213'!$A$1:$AQ$180,39,FALSE)</f>
        <v>..</v>
      </c>
      <c r="L73" s="169" t="str">
        <f>VLOOKUP(A73,'201314'!$A$1:$AQ$180,38,FALSE)</f>
        <v>..</v>
      </c>
      <c r="M73" s="169" t="str">
        <f>VLOOKUP(A73,'201314'!$A$1:$AQ$180,39,FALSE)</f>
        <v>..</v>
      </c>
      <c r="N73" s="55" t="s">
        <v>90</v>
      </c>
      <c r="O73" s="55" t="s">
        <v>90</v>
      </c>
    </row>
    <row r="74" spans="1:15">
      <c r="A74" s="72" t="s">
        <v>236</v>
      </c>
      <c r="B74" s="169"/>
      <c r="C74" s="169"/>
      <c r="D74" s="169"/>
      <c r="E74" s="169"/>
      <c r="F74" s="169" t="str">
        <f>VLOOKUP(A74,'201011'!$A$1:$AQ$180,38,FALSE)</f>
        <v>..</v>
      </c>
      <c r="G74" s="169" t="str">
        <f>VLOOKUP(A74,'201011'!$A$1:$AQ$180,39,FALSE)</f>
        <v>..</v>
      </c>
      <c r="H74" s="169" t="str">
        <f>VLOOKUP(A74,'201112'!$A$1:$AQ$180,38,FALSE)</f>
        <v>..</v>
      </c>
      <c r="I74" s="169" t="str">
        <f>VLOOKUP(A74,'201112'!$A$1:$AQ$180,39,FALSE)</f>
        <v>..</v>
      </c>
      <c r="J74" s="169" t="str">
        <f>VLOOKUP(A74,'201213'!$A$1:$AQ$180,38,FALSE)</f>
        <v>..</v>
      </c>
      <c r="K74" s="169" t="str">
        <f>VLOOKUP(A74,'201213'!$A$1:$AQ$180,39,FALSE)</f>
        <v>..</v>
      </c>
      <c r="L74" s="169" t="str">
        <f>VLOOKUP(A74,'201314'!$A$1:$AQ$180,38,FALSE)</f>
        <v>..</v>
      </c>
      <c r="M74" s="169" t="str">
        <f>VLOOKUP(A74,'201314'!$A$1:$AQ$180,39,FALSE)</f>
        <v>..</v>
      </c>
      <c r="N74" s="55" t="s">
        <v>90</v>
      </c>
      <c r="O74" s="55" t="s">
        <v>90</v>
      </c>
    </row>
    <row r="75" spans="1:15">
      <c r="A75" s="72" t="s">
        <v>239</v>
      </c>
      <c r="B75" s="169">
        <f>VLOOKUP(A75,'200809'!$A$1:$AQ$180,38,FALSE)</f>
        <v>15.4</v>
      </c>
      <c r="C75" s="169">
        <f>VLOOKUP(A75,'200809'!$A$1:$AQ$180,39,FALSE)</f>
        <v>13.1</v>
      </c>
      <c r="D75" s="169">
        <f>VLOOKUP(A75,'200910'!$A$1:$AQ$180,38,FALSE)</f>
        <v>19.3</v>
      </c>
      <c r="E75" s="169">
        <f>VLOOKUP(A75,'200910'!$A$1:$AQ$180,39,FALSE)</f>
        <v>12.3</v>
      </c>
      <c r="F75" s="169">
        <f>VLOOKUP(A75,'201011'!$A$1:$AQ$180,38,FALSE)</f>
        <v>17.600000000000001</v>
      </c>
      <c r="G75" s="169">
        <f>VLOOKUP(A75,'201011'!$A$1:$AQ$180,39,FALSE)</f>
        <v>12.7</v>
      </c>
      <c r="H75" s="169">
        <f>VLOOKUP(A75,'201112'!$A$1:$AQ$180,38,FALSE)</f>
        <v>16.600000000000001</v>
      </c>
      <c r="I75" s="169">
        <f>VLOOKUP(A75,'201112'!$A$1:$AQ$180,39,FALSE)</f>
        <v>11.6</v>
      </c>
      <c r="J75" s="169">
        <f>VLOOKUP(A75,'201213'!$A$1:$AQ$180,38,FALSE)</f>
        <v>15.5</v>
      </c>
      <c r="K75" s="169">
        <f>VLOOKUP(A75,'201213'!$A$1:$AQ$180,39,FALSE)</f>
        <v>10.1</v>
      </c>
      <c r="L75" s="169">
        <f>VLOOKUP(A75,'201314'!$A$1:$AQ$180,38,FALSE)</f>
        <v>20.6</v>
      </c>
      <c r="M75" s="169">
        <f>VLOOKUP(A75,'201314'!$A$1:$AQ$180,39,FALSE)</f>
        <v>12.2</v>
      </c>
      <c r="N75" s="55">
        <v>20.6</v>
      </c>
      <c r="O75" s="55">
        <v>12.2</v>
      </c>
    </row>
    <row r="76" spans="1:15">
      <c r="A76" s="72" t="s">
        <v>242</v>
      </c>
      <c r="B76" s="169">
        <f>VLOOKUP(A76,'200809'!$A$1:$AQ$180,38,FALSE)</f>
        <v>16</v>
      </c>
      <c r="C76" s="169">
        <f>VLOOKUP(A76,'200809'!$A$1:$AQ$180,39,FALSE)</f>
        <v>14.6</v>
      </c>
      <c r="D76" s="169">
        <f>VLOOKUP(A76,'200910'!$A$1:$AQ$180,38,FALSE)</f>
        <v>10.8</v>
      </c>
      <c r="E76" s="169">
        <f>VLOOKUP(A76,'200910'!$A$1:$AQ$180,39,FALSE)</f>
        <v>12.4</v>
      </c>
      <c r="F76" s="169">
        <f>VLOOKUP(A76,'201011'!$A$1:$AQ$180,38,FALSE)</f>
        <v>0</v>
      </c>
      <c r="G76" s="169">
        <f>VLOOKUP(A76,'201011'!$A$1:$AQ$180,39,FALSE)</f>
        <v>0</v>
      </c>
      <c r="H76" s="169">
        <f>VLOOKUP(A76,'201112'!$A$1:$AQ$180,38,FALSE)</f>
        <v>0</v>
      </c>
      <c r="I76" s="169">
        <f>VLOOKUP(A76,'201112'!$A$1:$AQ$180,39,FALSE)</f>
        <v>0</v>
      </c>
      <c r="J76" s="169">
        <f>VLOOKUP(A76,'201213'!$A$1:$AQ$180,38,FALSE)</f>
        <v>12.4</v>
      </c>
      <c r="K76" s="169">
        <f>VLOOKUP(A76,'201213'!$A$1:$AQ$180,39,FALSE)</f>
        <v>10.3</v>
      </c>
      <c r="L76" s="169">
        <f>VLOOKUP(A76,'201314'!$A$1:$AQ$180,38,FALSE)</f>
        <v>13.4</v>
      </c>
      <c r="M76" s="169">
        <f>VLOOKUP(A76,'201314'!$A$1:$AQ$180,39,FALSE)</f>
        <v>11.2</v>
      </c>
      <c r="N76" s="55">
        <v>13.4</v>
      </c>
      <c r="O76" s="55">
        <v>11.2</v>
      </c>
    </row>
    <row r="77" spans="1:15">
      <c r="A77" s="72" t="s">
        <v>245</v>
      </c>
      <c r="B77" s="169">
        <f>VLOOKUP(A77,'200809'!$A$1:$AQ$180,38,FALSE)</f>
        <v>5.3</v>
      </c>
      <c r="C77" s="169">
        <f>VLOOKUP(A77,'200809'!$A$1:$AQ$180,39,FALSE)</f>
        <v>3.3</v>
      </c>
      <c r="D77" s="169">
        <f>VLOOKUP(A77,'200910'!$A$1:$AQ$180,38,FALSE)</f>
        <v>3.9</v>
      </c>
      <c r="E77" s="169">
        <f>VLOOKUP(A77,'200910'!$A$1:$AQ$180,39,FALSE)</f>
        <v>2.6</v>
      </c>
      <c r="F77" s="169">
        <f>VLOOKUP(A77,'201011'!$A$1:$AQ$180,38,FALSE)</f>
        <v>4</v>
      </c>
      <c r="G77" s="169">
        <f>VLOOKUP(A77,'201011'!$A$1:$AQ$180,39,FALSE)</f>
        <v>3</v>
      </c>
      <c r="H77" s="169">
        <f>VLOOKUP(A77,'201112'!$A$1:$AQ$180,38,FALSE)</f>
        <v>1.6</v>
      </c>
      <c r="I77" s="169">
        <f>VLOOKUP(A77,'201112'!$A$1:$AQ$180,39,FALSE)</f>
        <v>1.8</v>
      </c>
      <c r="J77" s="169">
        <f>VLOOKUP(A77,'201213'!$A$1:$AQ$180,38,FALSE)</f>
        <v>4</v>
      </c>
      <c r="K77" s="169">
        <f>VLOOKUP(A77,'201213'!$A$1:$AQ$180,39,FALSE)</f>
        <v>2.2000000000000002</v>
      </c>
      <c r="L77" s="169">
        <f>VLOOKUP(A77,'201314'!$A$1:$AQ$180,38,FALSE)</f>
        <v>2.1</v>
      </c>
      <c r="M77" s="169">
        <f>VLOOKUP(A77,'201314'!$A$1:$AQ$180,39,FALSE)</f>
        <v>2.2000000000000002</v>
      </c>
      <c r="N77" s="55">
        <v>2.1</v>
      </c>
      <c r="O77" s="55">
        <v>2.2000000000000002</v>
      </c>
    </row>
    <row r="78" spans="1:15">
      <c r="A78" s="72" t="s">
        <v>248</v>
      </c>
      <c r="B78" s="169"/>
      <c r="C78" s="169"/>
      <c r="D78" s="169"/>
      <c r="E78" s="169"/>
      <c r="F78" s="169" t="str">
        <f>VLOOKUP(A78,'201011'!$A$1:$AQ$180,38,FALSE)</f>
        <v>..</v>
      </c>
      <c r="G78" s="169" t="str">
        <f>VLOOKUP(A78,'201011'!$A$1:$AQ$180,39,FALSE)</f>
        <v>..</v>
      </c>
      <c r="H78" s="169" t="str">
        <f>VLOOKUP(A78,'201112'!$A$1:$AQ$180,38,FALSE)</f>
        <v>..</v>
      </c>
      <c r="I78" s="169" t="str">
        <f>VLOOKUP(A78,'201112'!$A$1:$AQ$180,39,FALSE)</f>
        <v>..</v>
      </c>
      <c r="J78" s="169" t="str">
        <f>VLOOKUP(A78,'201213'!$A$1:$AQ$180,38,FALSE)</f>
        <v>..</v>
      </c>
      <c r="K78" s="169" t="str">
        <f>VLOOKUP(A78,'201213'!$A$1:$AQ$180,39,FALSE)</f>
        <v>..</v>
      </c>
      <c r="L78" s="169" t="str">
        <f>VLOOKUP(A78,'201314'!$A$1:$AQ$180,38,FALSE)</f>
        <v>..</v>
      </c>
      <c r="M78" s="169" t="str">
        <f>VLOOKUP(A78,'201314'!$A$1:$AQ$180,39,FALSE)</f>
        <v>..</v>
      </c>
      <c r="N78" s="55" t="s">
        <v>90</v>
      </c>
      <c r="O78" s="55" t="s">
        <v>90</v>
      </c>
    </row>
    <row r="79" spans="1:15">
      <c r="A79" s="72" t="s">
        <v>251</v>
      </c>
      <c r="B79" s="169">
        <f>VLOOKUP(A79,'200809'!$A$1:$AQ$180,38,FALSE)</f>
        <v>2.1</v>
      </c>
      <c r="C79" s="169">
        <f>VLOOKUP(A79,'200809'!$A$1:$AQ$180,39,FALSE)</f>
        <v>6.3</v>
      </c>
      <c r="D79" s="169">
        <f>VLOOKUP(A79,'200910'!$A$1:$AQ$180,38,FALSE)</f>
        <v>3.8</v>
      </c>
      <c r="E79" s="169">
        <f>VLOOKUP(A79,'200910'!$A$1:$AQ$180,39,FALSE)</f>
        <v>6</v>
      </c>
      <c r="F79" s="169">
        <f>VLOOKUP(A79,'201011'!$A$1:$AQ$180,38,FALSE)</f>
        <v>2.6</v>
      </c>
      <c r="G79" s="169">
        <f>VLOOKUP(A79,'201011'!$A$1:$AQ$180,39,FALSE)</f>
        <v>6</v>
      </c>
      <c r="H79" s="169">
        <f>VLOOKUP(A79,'201112'!$A$1:$AQ$180,38,FALSE)</f>
        <v>2.7</v>
      </c>
      <c r="I79" s="169">
        <f>VLOOKUP(A79,'201112'!$A$1:$AQ$180,39,FALSE)</f>
        <v>4.5999999999999996</v>
      </c>
      <c r="J79" s="169">
        <f>VLOOKUP(A79,'201213'!$A$1:$AQ$180,38,FALSE)</f>
        <v>2.7</v>
      </c>
      <c r="K79" s="169">
        <f>VLOOKUP(A79,'201213'!$A$1:$AQ$180,39,FALSE)</f>
        <v>4.0999999999999996</v>
      </c>
      <c r="L79" s="169">
        <f>VLOOKUP(A79,'201314'!$A$1:$AQ$180,38,FALSE)</f>
        <v>2.6</v>
      </c>
      <c r="M79" s="169">
        <f>VLOOKUP(A79,'201314'!$A$1:$AQ$180,39,FALSE)</f>
        <v>4.5999999999999996</v>
      </c>
      <c r="N79" s="55">
        <v>2.6</v>
      </c>
      <c r="O79" s="55">
        <v>4.5999999999999996</v>
      </c>
    </row>
    <row r="80" spans="1:15">
      <c r="A80" s="72" t="s">
        <v>254</v>
      </c>
      <c r="B80" s="169">
        <f>VLOOKUP(A80,'200809'!$A$1:$AQ$180,38,FALSE)</f>
        <v>11.7</v>
      </c>
      <c r="C80" s="169">
        <f>VLOOKUP(A80,'200809'!$A$1:$AQ$180,39,FALSE)</f>
        <v>10.199999999999999</v>
      </c>
      <c r="D80" s="169">
        <f>VLOOKUP(A80,'200910'!$A$1:$AQ$180,38,FALSE)</f>
        <v>11.4</v>
      </c>
      <c r="E80" s="169">
        <f>VLOOKUP(A80,'200910'!$A$1:$AQ$180,39,FALSE)</f>
        <v>9.6999999999999993</v>
      </c>
      <c r="F80" s="169">
        <f>VLOOKUP(A80,'201011'!$A$1:$AQ$180,38,FALSE)</f>
        <v>13.4</v>
      </c>
      <c r="G80" s="169">
        <f>VLOOKUP(A80,'201011'!$A$1:$AQ$180,39,FALSE)</f>
        <v>10.5</v>
      </c>
      <c r="H80" s="169">
        <f>VLOOKUP(A80,'201112'!$A$1:$AQ$180,38,FALSE)</f>
        <v>13</v>
      </c>
      <c r="I80" s="169">
        <f>VLOOKUP(A80,'201112'!$A$1:$AQ$180,39,FALSE)</f>
        <v>9.4</v>
      </c>
      <c r="J80" s="169">
        <f>VLOOKUP(A80,'201213'!$A$1:$AQ$180,38,FALSE)</f>
        <v>9.5</v>
      </c>
      <c r="K80" s="169">
        <f>VLOOKUP(A80,'201213'!$A$1:$AQ$180,39,FALSE)</f>
        <v>7.5</v>
      </c>
      <c r="L80" s="169">
        <f>VLOOKUP(A80,'201314'!$A$1:$AQ$180,38,FALSE)</f>
        <v>8.8000000000000007</v>
      </c>
      <c r="M80" s="169">
        <f>VLOOKUP(A80,'201314'!$A$1:$AQ$180,39,FALSE)</f>
        <v>8.4</v>
      </c>
      <c r="N80" s="55">
        <v>8.8000000000000007</v>
      </c>
      <c r="O80" s="55">
        <v>8.4</v>
      </c>
    </row>
    <row r="81" spans="1:15">
      <c r="A81" s="72" t="s">
        <v>257</v>
      </c>
      <c r="B81" s="169">
        <f>VLOOKUP(A81,'200809'!$A$1:$AQ$180,38,FALSE)</f>
        <v>5.4</v>
      </c>
      <c r="C81" s="169">
        <f>VLOOKUP(A81,'200809'!$A$1:$AQ$180,39,FALSE)</f>
        <v>4.9000000000000004</v>
      </c>
      <c r="D81" s="169">
        <f>VLOOKUP(A81,'200910'!$A$1:$AQ$180,38,FALSE)</f>
        <v>5</v>
      </c>
      <c r="E81" s="169">
        <f>VLOOKUP(A81,'200910'!$A$1:$AQ$180,39,FALSE)</f>
        <v>4.3</v>
      </c>
      <c r="F81" s="169">
        <f>VLOOKUP(A81,'201011'!$A$1:$AQ$180,38,FALSE)</f>
        <v>5.8</v>
      </c>
      <c r="G81" s="169">
        <f>VLOOKUP(A81,'201011'!$A$1:$AQ$180,39,FALSE)</f>
        <v>4.4000000000000004</v>
      </c>
      <c r="H81" s="169">
        <f>VLOOKUP(A81,'201112'!$A$1:$AQ$180,38,FALSE)</f>
        <v>5.2</v>
      </c>
      <c r="I81" s="169">
        <f>VLOOKUP(A81,'201112'!$A$1:$AQ$180,39,FALSE)</f>
        <v>3.8</v>
      </c>
      <c r="J81" s="169">
        <f>VLOOKUP(A81,'201213'!$A$1:$AQ$180,38,FALSE)</f>
        <v>4.0999999999999996</v>
      </c>
      <c r="K81" s="169">
        <f>VLOOKUP(A81,'201213'!$A$1:$AQ$180,39,FALSE)</f>
        <v>3.7</v>
      </c>
      <c r="L81" s="169">
        <f>VLOOKUP(A81,'201314'!$A$1:$AQ$180,38,FALSE)</f>
        <v>3.8</v>
      </c>
      <c r="M81" s="169">
        <f>VLOOKUP(A81,'201314'!$A$1:$AQ$180,39,FALSE)</f>
        <v>3.8</v>
      </c>
      <c r="N81" s="55">
        <v>3.8</v>
      </c>
      <c r="O81" s="55">
        <v>3.8</v>
      </c>
    </row>
    <row r="82" spans="1:15">
      <c r="A82" s="72" t="s">
        <v>260</v>
      </c>
      <c r="B82" s="169">
        <f>VLOOKUP(A82,'200809'!$A$1:$AQ$180,38,FALSE)</f>
        <v>11</v>
      </c>
      <c r="C82" s="169">
        <f>VLOOKUP(A82,'200809'!$A$1:$AQ$180,39,FALSE)</f>
        <v>12.5</v>
      </c>
      <c r="D82" s="169">
        <f>VLOOKUP(A82,'200910'!$A$1:$AQ$180,38,FALSE)</f>
        <v>15.5</v>
      </c>
      <c r="E82" s="169">
        <f>VLOOKUP(A82,'200910'!$A$1:$AQ$180,39,FALSE)</f>
        <v>11.9</v>
      </c>
      <c r="F82" s="169">
        <f>VLOOKUP(A82,'201011'!$A$1:$AQ$180,38,FALSE)</f>
        <v>16.5</v>
      </c>
      <c r="G82" s="169">
        <f>VLOOKUP(A82,'201011'!$A$1:$AQ$180,39,FALSE)</f>
        <v>12.5</v>
      </c>
      <c r="H82" s="169">
        <f>VLOOKUP(A82,'201112'!$A$1:$AQ$180,38,FALSE)</f>
        <v>12.2</v>
      </c>
      <c r="I82" s="169">
        <f>VLOOKUP(A82,'201112'!$A$1:$AQ$180,39,FALSE)</f>
        <v>10.9</v>
      </c>
      <c r="J82" s="169">
        <f>VLOOKUP(A82,'201213'!$A$1:$AQ$180,38,FALSE)</f>
        <v>11.9</v>
      </c>
      <c r="K82" s="169">
        <f>VLOOKUP(A82,'201213'!$A$1:$AQ$180,39,FALSE)</f>
        <v>9.6999999999999993</v>
      </c>
      <c r="L82" s="169">
        <f>VLOOKUP(A82,'201314'!$A$1:$AQ$180,38,FALSE)</f>
        <v>14.1</v>
      </c>
      <c r="M82" s="169">
        <f>VLOOKUP(A82,'201314'!$A$1:$AQ$180,39,FALSE)</f>
        <v>10.3</v>
      </c>
      <c r="N82" s="55">
        <v>14.1</v>
      </c>
      <c r="O82" s="55">
        <v>10.3</v>
      </c>
    </row>
    <row r="83" spans="1:15">
      <c r="A83" s="72" t="s">
        <v>263</v>
      </c>
      <c r="B83" s="169">
        <f>VLOOKUP(A83,'200809'!$A$1:$AQ$180,38,FALSE)</f>
        <v>3.7</v>
      </c>
      <c r="C83" s="169">
        <f>VLOOKUP(A83,'200809'!$A$1:$AQ$180,39,FALSE)</f>
        <v>5</v>
      </c>
      <c r="D83" s="169">
        <f>VLOOKUP(A83,'200910'!$A$1:$AQ$180,38,FALSE)</f>
        <v>3.1</v>
      </c>
      <c r="E83" s="169">
        <f>VLOOKUP(A83,'200910'!$A$1:$AQ$180,39,FALSE)</f>
        <v>4.3</v>
      </c>
      <c r="F83" s="169">
        <f>VLOOKUP(A83,'201011'!$A$1:$AQ$180,38,FALSE)</f>
        <v>4.4000000000000004</v>
      </c>
      <c r="G83" s="169">
        <f>VLOOKUP(A83,'201011'!$A$1:$AQ$180,39,FALSE)</f>
        <v>4.7</v>
      </c>
      <c r="H83" s="169">
        <f>VLOOKUP(A83,'201112'!$A$1:$AQ$180,38,FALSE)</f>
        <v>3.3</v>
      </c>
      <c r="I83" s="169">
        <f>VLOOKUP(A83,'201112'!$A$1:$AQ$180,39,FALSE)</f>
        <v>3.9</v>
      </c>
      <c r="J83" s="169">
        <f>VLOOKUP(A83,'201213'!$A$1:$AQ$180,38,FALSE)</f>
        <v>2.5</v>
      </c>
      <c r="K83" s="169">
        <f>VLOOKUP(A83,'201213'!$A$1:$AQ$180,39,FALSE)</f>
        <v>3.4</v>
      </c>
      <c r="L83" s="169">
        <f>VLOOKUP(A83,'201314'!$A$1:$AQ$180,38,FALSE)</f>
        <v>3.3</v>
      </c>
      <c r="M83" s="169">
        <f>VLOOKUP(A83,'201314'!$A$1:$AQ$180,39,FALSE)</f>
        <v>3.8</v>
      </c>
      <c r="N83" s="55">
        <v>3.3</v>
      </c>
      <c r="O83" s="55">
        <v>3.8</v>
      </c>
    </row>
    <row r="84" spans="1:15">
      <c r="A84" s="72" t="s">
        <v>266</v>
      </c>
      <c r="B84" s="169">
        <f>VLOOKUP(A84,'200809'!$A$1:$AQ$180,38,FALSE)</f>
        <v>12.2</v>
      </c>
      <c r="C84" s="169">
        <f>VLOOKUP(A84,'200809'!$A$1:$AQ$180,39,FALSE)</f>
        <v>10.199999999999999</v>
      </c>
      <c r="D84" s="169">
        <f>VLOOKUP(A84,'200910'!$A$1:$AQ$180,38,FALSE)</f>
        <v>11</v>
      </c>
      <c r="E84" s="169">
        <f>VLOOKUP(A84,'200910'!$A$1:$AQ$180,39,FALSE)</f>
        <v>9.1999999999999993</v>
      </c>
      <c r="F84" s="169">
        <f>VLOOKUP(A84,'201011'!$A$1:$AQ$180,38,FALSE)</f>
        <v>11.7</v>
      </c>
      <c r="G84" s="169">
        <f>VLOOKUP(A84,'201011'!$A$1:$AQ$180,39,FALSE)</f>
        <v>9.9</v>
      </c>
      <c r="H84" s="169">
        <f>VLOOKUP(A84,'201112'!$A$1:$AQ$180,38,FALSE)</f>
        <v>10.199999999999999</v>
      </c>
      <c r="I84" s="169">
        <f>VLOOKUP(A84,'201112'!$A$1:$AQ$180,39,FALSE)</f>
        <v>9.4</v>
      </c>
      <c r="J84" s="169">
        <f>VLOOKUP(A84,'201213'!$A$1:$AQ$180,38,FALSE)</f>
        <v>7.2</v>
      </c>
      <c r="K84" s="169">
        <f>VLOOKUP(A84,'201213'!$A$1:$AQ$180,39,FALSE)</f>
        <v>8.4</v>
      </c>
      <c r="L84" s="169">
        <f>VLOOKUP(A84,'201314'!$A$1:$AQ$180,38,FALSE)</f>
        <v>10.199999999999999</v>
      </c>
      <c r="M84" s="169">
        <f>VLOOKUP(A84,'201314'!$A$1:$AQ$180,39,FALSE)</f>
        <v>8.8000000000000007</v>
      </c>
      <c r="N84" s="55">
        <v>10.199999999999999</v>
      </c>
      <c r="O84" s="55">
        <v>8.8000000000000007</v>
      </c>
    </row>
    <row r="85" spans="1:15">
      <c r="A85" s="72" t="s">
        <v>269</v>
      </c>
      <c r="B85" s="169">
        <f>VLOOKUP(A85,'200809'!$A$1:$AQ$180,38,FALSE)</f>
        <v>11</v>
      </c>
      <c r="C85" s="169">
        <f>VLOOKUP(A85,'200809'!$A$1:$AQ$180,39,FALSE)</f>
        <v>11.1</v>
      </c>
      <c r="D85" s="169">
        <f>VLOOKUP(A85,'200910'!$A$1:$AQ$180,38,FALSE)</f>
        <v>9.4</v>
      </c>
      <c r="E85" s="169">
        <f>VLOOKUP(A85,'200910'!$A$1:$AQ$180,39,FALSE)</f>
        <v>10.1</v>
      </c>
      <c r="F85" s="169">
        <f>VLOOKUP(A85,'201011'!$A$1:$AQ$180,38,FALSE)</f>
        <v>10.3</v>
      </c>
      <c r="G85" s="169">
        <f>VLOOKUP(A85,'201011'!$A$1:$AQ$180,39,FALSE)</f>
        <v>10.8</v>
      </c>
      <c r="H85" s="169">
        <f>VLOOKUP(A85,'201112'!$A$1:$AQ$180,38,FALSE)</f>
        <v>9.5</v>
      </c>
      <c r="I85" s="169">
        <f>VLOOKUP(A85,'201112'!$A$1:$AQ$180,39,FALSE)</f>
        <v>10</v>
      </c>
      <c r="J85" s="169">
        <f>VLOOKUP(A85,'201213'!$A$1:$AQ$180,38,FALSE)</f>
        <v>7.8</v>
      </c>
      <c r="K85" s="169">
        <f>VLOOKUP(A85,'201213'!$A$1:$AQ$180,39,FALSE)</f>
        <v>8.3000000000000007</v>
      </c>
      <c r="L85" s="169">
        <f>VLOOKUP(A85,'201314'!$A$1:$AQ$180,38,FALSE)</f>
        <v>7.6</v>
      </c>
      <c r="M85" s="169">
        <f>VLOOKUP(A85,'201314'!$A$1:$AQ$180,39,FALSE)</f>
        <v>9.1999999999999993</v>
      </c>
      <c r="N85" s="55">
        <v>7.6</v>
      </c>
      <c r="O85" s="55">
        <v>9.1999999999999993</v>
      </c>
    </row>
    <row r="86" spans="1:15">
      <c r="A86" s="72" t="s">
        <v>272</v>
      </c>
      <c r="B86" s="169">
        <f>VLOOKUP(A86,'200809'!$A$1:$AQ$180,38,FALSE)</f>
        <v>7.6</v>
      </c>
      <c r="C86" s="169">
        <f>VLOOKUP(A86,'200809'!$A$1:$AQ$180,39,FALSE)</f>
        <v>8.9</v>
      </c>
      <c r="D86" s="169">
        <f>VLOOKUP(A86,'200910'!$A$1:$AQ$180,38,FALSE)</f>
        <v>8.1</v>
      </c>
      <c r="E86" s="169">
        <f>VLOOKUP(A86,'200910'!$A$1:$AQ$180,39,FALSE)</f>
        <v>8.1999999999999993</v>
      </c>
      <c r="F86" s="169">
        <f>VLOOKUP(A86,'201011'!$A$1:$AQ$180,38,FALSE)</f>
        <v>5.7</v>
      </c>
      <c r="G86" s="169">
        <f>VLOOKUP(A86,'201011'!$A$1:$AQ$180,39,FALSE)</f>
        <v>8.5</v>
      </c>
      <c r="H86" s="169">
        <f>VLOOKUP(A86,'201112'!$A$1:$AQ$180,38,FALSE)</f>
        <v>6.5</v>
      </c>
      <c r="I86" s="169">
        <f>VLOOKUP(A86,'201112'!$A$1:$AQ$180,39,FALSE)</f>
        <v>7.5</v>
      </c>
      <c r="J86" s="169">
        <f>VLOOKUP(A86,'201213'!$A$1:$AQ$180,38,FALSE)</f>
        <v>5.5</v>
      </c>
      <c r="K86" s="169">
        <f>VLOOKUP(A86,'201213'!$A$1:$AQ$180,39,FALSE)</f>
        <v>6.6</v>
      </c>
      <c r="L86" s="169">
        <f>VLOOKUP(A86,'201314'!$A$1:$AQ$180,38,FALSE)</f>
        <v>5.8</v>
      </c>
      <c r="M86" s="169">
        <f>VLOOKUP(A86,'201314'!$A$1:$AQ$180,39,FALSE)</f>
        <v>7.5</v>
      </c>
      <c r="N86" s="55">
        <v>5.8</v>
      </c>
      <c r="O86" s="55">
        <v>7.5</v>
      </c>
    </row>
    <row r="87" spans="1:15">
      <c r="A87" s="72" t="s">
        <v>275</v>
      </c>
      <c r="B87" s="169">
        <f>VLOOKUP(A87,'200809'!$A$1:$AQ$180,38,FALSE)</f>
        <v>6</v>
      </c>
      <c r="C87" s="169">
        <f>VLOOKUP(A87,'200809'!$A$1:$AQ$180,39,FALSE)</f>
        <v>9.5</v>
      </c>
      <c r="D87" s="169">
        <f>VLOOKUP(A87,'200910'!$A$1:$AQ$180,38,FALSE)</f>
        <v>4.5999999999999996</v>
      </c>
      <c r="E87" s="169">
        <f>VLOOKUP(A87,'200910'!$A$1:$AQ$180,39,FALSE)</f>
        <v>8.6999999999999993</v>
      </c>
      <c r="F87" s="169">
        <f>VLOOKUP(A87,'201011'!$A$1:$AQ$180,38,FALSE)</f>
        <v>7.9</v>
      </c>
      <c r="G87" s="169">
        <f>VLOOKUP(A87,'201011'!$A$1:$AQ$180,39,FALSE)</f>
        <v>10.4</v>
      </c>
      <c r="H87" s="169">
        <f>VLOOKUP(A87,'201112'!$A$1:$AQ$180,38,FALSE)</f>
        <v>5.8</v>
      </c>
      <c r="I87" s="169">
        <f>VLOOKUP(A87,'201112'!$A$1:$AQ$180,39,FALSE)</f>
        <v>8.8000000000000007</v>
      </c>
      <c r="J87" s="169">
        <f>VLOOKUP(A87,'201213'!$A$1:$AQ$180,38,FALSE)</f>
        <v>5.7</v>
      </c>
      <c r="K87" s="169">
        <f>VLOOKUP(A87,'201213'!$A$1:$AQ$180,39,FALSE)</f>
        <v>8</v>
      </c>
      <c r="L87" s="169">
        <f>VLOOKUP(A87,'201314'!$A$1:$AQ$180,38,FALSE)</f>
        <v>5.5</v>
      </c>
      <c r="M87" s="169">
        <f>VLOOKUP(A87,'201314'!$A$1:$AQ$180,39,FALSE)</f>
        <v>8.1999999999999993</v>
      </c>
      <c r="N87" s="55">
        <v>5.5</v>
      </c>
      <c r="O87" s="55">
        <v>8.1999999999999993</v>
      </c>
    </row>
    <row r="88" spans="1:15">
      <c r="A88" s="72" t="s">
        <v>278</v>
      </c>
      <c r="B88" s="169">
        <f>VLOOKUP(A88,'200809'!$A$1:$AQ$180,38,FALSE)</f>
        <v>3.9</v>
      </c>
      <c r="C88" s="169">
        <f>VLOOKUP(A88,'200809'!$A$1:$AQ$180,39,FALSE)</f>
        <v>4.7</v>
      </c>
      <c r="D88" s="169">
        <f>VLOOKUP(A88,'200910'!$A$1:$AQ$180,38,FALSE)</f>
        <v>4.5</v>
      </c>
      <c r="E88" s="169">
        <f>VLOOKUP(A88,'200910'!$A$1:$AQ$180,39,FALSE)</f>
        <v>4.2</v>
      </c>
      <c r="F88" s="169">
        <f>VLOOKUP(A88,'201011'!$A$1:$AQ$180,38,FALSE)</f>
        <v>3.9</v>
      </c>
      <c r="G88" s="169">
        <f>VLOOKUP(A88,'201011'!$A$1:$AQ$180,39,FALSE)</f>
        <v>4.4000000000000004</v>
      </c>
      <c r="H88" s="169">
        <f>VLOOKUP(A88,'201112'!$A$1:$AQ$180,38,FALSE)</f>
        <v>3.3</v>
      </c>
      <c r="I88" s="169">
        <f>VLOOKUP(A88,'201112'!$A$1:$AQ$180,39,FALSE)</f>
        <v>3.7</v>
      </c>
      <c r="J88" s="169">
        <f>VLOOKUP(A88,'201213'!$A$1:$AQ$180,38,FALSE)</f>
        <v>3.5</v>
      </c>
      <c r="K88" s="169">
        <f>VLOOKUP(A88,'201213'!$A$1:$AQ$180,39,FALSE)</f>
        <v>3.3</v>
      </c>
      <c r="L88" s="169">
        <f>VLOOKUP(A88,'201314'!$A$1:$AQ$180,38,FALSE)</f>
        <v>3.9</v>
      </c>
      <c r="M88" s="169">
        <f>VLOOKUP(A88,'201314'!$A$1:$AQ$180,39,FALSE)</f>
        <v>3.7</v>
      </c>
      <c r="N88" s="55">
        <v>3.9</v>
      </c>
      <c r="O88" s="55">
        <v>3.7</v>
      </c>
    </row>
    <row r="89" spans="1:15">
      <c r="A89" s="72" t="s">
        <v>281</v>
      </c>
      <c r="B89" s="169">
        <f>VLOOKUP(A89,'200809'!$A$1:$AQ$180,38,FALSE)</f>
        <v>6.4</v>
      </c>
      <c r="C89" s="169">
        <f>VLOOKUP(A89,'200809'!$A$1:$AQ$180,39,FALSE)</f>
        <v>9.1999999999999993</v>
      </c>
      <c r="D89" s="169">
        <f>VLOOKUP(A89,'200910'!$A$1:$AQ$180,38,FALSE)</f>
        <v>7.3</v>
      </c>
      <c r="E89" s="169">
        <f>VLOOKUP(A89,'200910'!$A$1:$AQ$180,39,FALSE)</f>
        <v>8.1</v>
      </c>
      <c r="F89" s="169">
        <f>VLOOKUP(A89,'201011'!$A$1:$AQ$180,38,FALSE)</f>
        <v>8.1999999999999993</v>
      </c>
      <c r="G89" s="169">
        <f>VLOOKUP(A89,'201011'!$A$1:$AQ$180,39,FALSE)</f>
        <v>8.5</v>
      </c>
      <c r="H89" s="169">
        <f>VLOOKUP(A89,'201112'!$A$1:$AQ$180,38,FALSE)</f>
        <v>5.7</v>
      </c>
      <c r="I89" s="169">
        <f>VLOOKUP(A89,'201112'!$A$1:$AQ$180,39,FALSE)</f>
        <v>7.9</v>
      </c>
      <c r="J89" s="169">
        <f>VLOOKUP(A89,'201213'!$A$1:$AQ$180,38,FALSE)</f>
        <v>5.2</v>
      </c>
      <c r="K89" s="169">
        <f>VLOOKUP(A89,'201213'!$A$1:$AQ$180,39,FALSE)</f>
        <v>7</v>
      </c>
      <c r="L89" s="169">
        <f>VLOOKUP(A89,'201314'!$A$1:$AQ$180,38,FALSE)</f>
        <v>5.9</v>
      </c>
      <c r="M89" s="169">
        <f>VLOOKUP(A89,'201314'!$A$1:$AQ$180,39,FALSE)</f>
        <v>7.5</v>
      </c>
      <c r="N89" s="55">
        <v>5.9</v>
      </c>
      <c r="O89" s="55">
        <v>7.5</v>
      </c>
    </row>
    <row r="90" spans="1:15">
      <c r="A90" s="72" t="s">
        <v>572</v>
      </c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 t="str">
        <f>VLOOKUP(A90,'201314'!$A$1:$AQ$180,38,FALSE)</f>
        <v>..</v>
      </c>
      <c r="M90" s="169" t="str">
        <f>VLOOKUP(A90,'201314'!$A$1:$AQ$180,39,FALSE)</f>
        <v>..</v>
      </c>
      <c r="N90" s="55" t="s">
        <v>90</v>
      </c>
      <c r="O90" s="55" t="s">
        <v>90</v>
      </c>
    </row>
    <row r="91" spans="1:15">
      <c r="A91" s="72" t="s">
        <v>286</v>
      </c>
      <c r="B91" s="169">
        <f>VLOOKUP(A91,'200809'!$A$1:$AQ$180,38,FALSE)</f>
        <v>7.1</v>
      </c>
      <c r="C91" s="169">
        <f>VLOOKUP(A91,'200809'!$A$1:$AQ$180,39,FALSE)</f>
        <v>9</v>
      </c>
      <c r="D91" s="169">
        <f>VLOOKUP(A91,'200910'!$A$1:$AQ$180,38,FALSE)</f>
        <v>5.3</v>
      </c>
      <c r="E91" s="169">
        <f>VLOOKUP(A91,'200910'!$A$1:$AQ$180,39,FALSE)</f>
        <v>7.7</v>
      </c>
      <c r="F91" s="169">
        <f>VLOOKUP(A91,'201011'!$A$1:$AQ$180,38,FALSE)</f>
        <v>6.9</v>
      </c>
      <c r="G91" s="169">
        <f>VLOOKUP(A91,'201011'!$A$1:$AQ$180,39,FALSE)</f>
        <v>8.3000000000000007</v>
      </c>
      <c r="H91" s="169">
        <f>VLOOKUP(A91,'201112'!$A$1:$AQ$180,38,FALSE)</f>
        <v>6.3</v>
      </c>
      <c r="I91" s="169">
        <f>VLOOKUP(A91,'201112'!$A$1:$AQ$180,39,FALSE)</f>
        <v>7.4</v>
      </c>
      <c r="J91" s="169">
        <f>VLOOKUP(A91,'201213'!$A$1:$AQ$180,38,FALSE)</f>
        <v>5.4</v>
      </c>
      <c r="K91" s="169">
        <f>VLOOKUP(A91,'201213'!$A$1:$AQ$180,39,FALSE)</f>
        <v>6.6</v>
      </c>
      <c r="L91" s="169">
        <f>VLOOKUP(A91,'201314'!$A$1:$AQ$180,38,FALSE)</f>
        <v>4.5999999999999996</v>
      </c>
      <c r="M91" s="169">
        <f>VLOOKUP(A91,'201314'!$A$1:$AQ$180,39,FALSE)</f>
        <v>6.7</v>
      </c>
      <c r="N91" s="55">
        <v>4.5999999999999996</v>
      </c>
      <c r="O91" s="55">
        <v>6.7</v>
      </c>
    </row>
    <row r="92" spans="1:15">
      <c r="A92" s="72" t="s">
        <v>289</v>
      </c>
      <c r="B92" s="169">
        <f>VLOOKUP(A92,'200809'!$A$1:$AQ$180,38,FALSE)</f>
        <v>1.1000000000000001</v>
      </c>
      <c r="C92" s="169">
        <f>VLOOKUP(A92,'200809'!$A$1:$AQ$180,39,FALSE)</f>
        <v>2.8</v>
      </c>
      <c r="D92" s="169">
        <f>VLOOKUP(A92,'200910'!$A$1:$AQ$180,38,FALSE)</f>
        <v>1.2</v>
      </c>
      <c r="E92" s="169">
        <f>VLOOKUP(A92,'200910'!$A$1:$AQ$180,39,FALSE)</f>
        <v>2.2999999999999998</v>
      </c>
      <c r="F92" s="169">
        <f>VLOOKUP(A92,'201011'!$A$1:$AQ$180,38,FALSE)</f>
        <v>1.6</v>
      </c>
      <c r="G92" s="169">
        <f>VLOOKUP(A92,'201011'!$A$1:$AQ$180,39,FALSE)</f>
        <v>2.2000000000000002</v>
      </c>
      <c r="H92" s="169">
        <f>VLOOKUP(A92,'201112'!$A$1:$AQ$180,38,FALSE)</f>
        <v>1.5</v>
      </c>
      <c r="I92" s="169">
        <f>VLOOKUP(A92,'201112'!$A$1:$AQ$180,39,FALSE)</f>
        <v>1.7</v>
      </c>
      <c r="J92" s="169">
        <f>VLOOKUP(A92,'201213'!$A$1:$AQ$180,38,FALSE)</f>
        <v>1.2</v>
      </c>
      <c r="K92" s="169">
        <f>VLOOKUP(A92,'201213'!$A$1:$AQ$180,39,FALSE)</f>
        <v>2</v>
      </c>
      <c r="L92" s="169">
        <f>VLOOKUP(A92,'201314'!$A$1:$AQ$180,38,FALSE)</f>
        <v>1.9</v>
      </c>
      <c r="M92" s="169">
        <f>VLOOKUP(A92,'201314'!$A$1:$AQ$180,39,FALSE)</f>
        <v>1.9</v>
      </c>
      <c r="N92" s="55">
        <v>1.9</v>
      </c>
      <c r="O92" s="55">
        <v>1.9</v>
      </c>
    </row>
    <row r="93" spans="1:15">
      <c r="A93" s="72" t="s">
        <v>573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 t="str">
        <f>VLOOKUP(A93,'201314'!$A$1:$AQ$180,38,FALSE)</f>
        <v>..</v>
      </c>
      <c r="M93" s="169" t="str">
        <f>VLOOKUP(A93,'201314'!$A$1:$AQ$180,39,FALSE)</f>
        <v>..</v>
      </c>
      <c r="N93" s="55" t="s">
        <v>90</v>
      </c>
      <c r="O93" s="55" t="s">
        <v>90</v>
      </c>
    </row>
    <row r="94" spans="1:15">
      <c r="A94" s="72" t="s">
        <v>294</v>
      </c>
      <c r="B94" s="169">
        <f>VLOOKUP(A94,'200809'!$A$1:$AQ$180,38,FALSE)</f>
        <v>8.4</v>
      </c>
      <c r="C94" s="169">
        <f>VLOOKUP(A94,'200809'!$A$1:$AQ$180,39,FALSE)</f>
        <v>9.9</v>
      </c>
      <c r="D94" s="169">
        <f>VLOOKUP(A94,'200910'!$A$1:$AQ$180,38,FALSE)</f>
        <v>6.7</v>
      </c>
      <c r="E94" s="169">
        <f>VLOOKUP(A94,'200910'!$A$1:$AQ$180,39,FALSE)</f>
        <v>9</v>
      </c>
      <c r="F94" s="169">
        <f>VLOOKUP(A94,'201011'!$A$1:$AQ$180,38,FALSE)</f>
        <v>7.2</v>
      </c>
      <c r="G94" s="169">
        <f>VLOOKUP(A94,'201011'!$A$1:$AQ$180,39,FALSE)</f>
        <v>9.9</v>
      </c>
      <c r="H94" s="169">
        <f>VLOOKUP(A94,'201112'!$A$1:$AQ$180,38,FALSE)</f>
        <v>6.6</v>
      </c>
      <c r="I94" s="169">
        <f>VLOOKUP(A94,'201112'!$A$1:$AQ$180,39,FALSE)</f>
        <v>8.5</v>
      </c>
      <c r="J94" s="169">
        <f>VLOOKUP(A94,'201213'!$A$1:$AQ$180,38,FALSE)</f>
        <v>6.2</v>
      </c>
      <c r="K94" s="169">
        <f>VLOOKUP(A94,'201213'!$A$1:$AQ$180,39,FALSE)</f>
        <v>7.4</v>
      </c>
      <c r="L94" s="169">
        <f>VLOOKUP(A94,'201314'!$A$1:$AQ$180,38,FALSE)</f>
        <v>7.7</v>
      </c>
      <c r="M94" s="169">
        <f>VLOOKUP(A94,'201314'!$A$1:$AQ$180,39,FALSE)</f>
        <v>8.1999999999999993</v>
      </c>
      <c r="N94" s="55">
        <v>7.7</v>
      </c>
      <c r="O94" s="55">
        <v>8.1999999999999993</v>
      </c>
    </row>
    <row r="95" spans="1:15">
      <c r="A95" s="72" t="s">
        <v>297</v>
      </c>
      <c r="B95" s="169">
        <f>VLOOKUP(A95,'200809'!$A$1:$AQ$180,38,FALSE)</f>
        <v>8.3000000000000007</v>
      </c>
      <c r="C95" s="169">
        <f>VLOOKUP(A95,'200809'!$A$1:$AQ$180,39,FALSE)</f>
        <v>9.5</v>
      </c>
      <c r="D95" s="169">
        <f>VLOOKUP(A95,'200910'!$A$1:$AQ$180,38,FALSE)</f>
        <v>7.8</v>
      </c>
      <c r="E95" s="169">
        <f>VLOOKUP(A95,'200910'!$A$1:$AQ$180,39,FALSE)</f>
        <v>8.6999999999999993</v>
      </c>
      <c r="F95" s="169">
        <f>VLOOKUP(A95,'201011'!$A$1:$AQ$180,38,FALSE)</f>
        <v>7.2</v>
      </c>
      <c r="G95" s="169">
        <f>VLOOKUP(A95,'201011'!$A$1:$AQ$180,39,FALSE)</f>
        <v>8.9</v>
      </c>
      <c r="H95" s="169">
        <f>VLOOKUP(A95,'201112'!$A$1:$AQ$180,38,FALSE)</f>
        <v>6</v>
      </c>
      <c r="I95" s="169">
        <f>VLOOKUP(A95,'201112'!$A$1:$AQ$180,39,FALSE)</f>
        <v>7.9</v>
      </c>
      <c r="J95" s="169">
        <f>VLOOKUP(A95,'201213'!$A$1:$AQ$180,38,FALSE)</f>
        <v>5.4</v>
      </c>
      <c r="K95" s="169">
        <f>VLOOKUP(A95,'201213'!$A$1:$AQ$180,39,FALSE)</f>
        <v>7.3</v>
      </c>
      <c r="L95" s="169">
        <f>VLOOKUP(A95,'201314'!$A$1:$AQ$180,38,FALSE)</f>
        <v>6.5</v>
      </c>
      <c r="M95" s="169">
        <f>VLOOKUP(A95,'201314'!$A$1:$AQ$180,39,FALSE)</f>
        <v>8.1</v>
      </c>
      <c r="N95" s="55">
        <v>6.5</v>
      </c>
      <c r="O95" s="55">
        <v>8.1</v>
      </c>
    </row>
    <row r="96" spans="1:15">
      <c r="A96" s="72" t="s">
        <v>300</v>
      </c>
      <c r="B96" s="169">
        <f>VLOOKUP(A96,'200809'!$A$1:$AQ$180,38,FALSE)</f>
        <v>10.199999999999999</v>
      </c>
      <c r="C96" s="169">
        <f>VLOOKUP(A96,'200809'!$A$1:$AQ$180,39,FALSE)</f>
        <v>7</v>
      </c>
      <c r="D96" s="169">
        <f>VLOOKUP(A96,'200910'!$A$1:$AQ$180,38,FALSE)</f>
        <v>10.8</v>
      </c>
      <c r="E96" s="169">
        <f>VLOOKUP(A96,'200910'!$A$1:$AQ$180,39,FALSE)</f>
        <v>6.3</v>
      </c>
      <c r="F96" s="169">
        <f>VLOOKUP(A96,'201011'!$A$1:$AQ$180,38,FALSE)</f>
        <v>9</v>
      </c>
      <c r="G96" s="169">
        <f>VLOOKUP(A96,'201011'!$A$1:$AQ$180,39,FALSE)</f>
        <v>6</v>
      </c>
      <c r="H96" s="169">
        <f>VLOOKUP(A96,'201112'!$A$1:$AQ$180,38,FALSE)</f>
        <v>9.3000000000000007</v>
      </c>
      <c r="I96" s="169">
        <f>VLOOKUP(A96,'201112'!$A$1:$AQ$180,39,FALSE)</f>
        <v>5.0999999999999996</v>
      </c>
      <c r="J96" s="169">
        <f>VLOOKUP(A96,'201213'!$A$1:$AQ$180,38,FALSE)</f>
        <v>5.9</v>
      </c>
      <c r="K96" s="169">
        <f>VLOOKUP(A96,'201213'!$A$1:$AQ$180,39,FALSE)</f>
        <v>4.2</v>
      </c>
      <c r="L96" s="169">
        <f>VLOOKUP(A96,'201314'!$A$1:$AQ$180,38,FALSE)</f>
        <v>6.5</v>
      </c>
      <c r="M96" s="169">
        <f>VLOOKUP(A96,'201314'!$A$1:$AQ$180,39,FALSE)</f>
        <v>4.7</v>
      </c>
      <c r="N96" s="55">
        <v>6.5</v>
      </c>
      <c r="O96" s="55">
        <v>4.7</v>
      </c>
    </row>
    <row r="97" spans="1:15">
      <c r="A97" s="72" t="s">
        <v>303</v>
      </c>
      <c r="B97" s="169">
        <f>VLOOKUP(A97,'200809'!$A$1:$AQ$180,38,FALSE)</f>
        <v>8.8000000000000007</v>
      </c>
      <c r="C97" s="169">
        <f>VLOOKUP(A97,'200809'!$A$1:$AQ$180,39,FALSE)</f>
        <v>11.4</v>
      </c>
      <c r="D97" s="169">
        <f>VLOOKUP(A97,'200910'!$A$1:$AQ$180,38,FALSE)</f>
        <v>11.4</v>
      </c>
      <c r="E97" s="169">
        <f>VLOOKUP(A97,'200910'!$A$1:$AQ$180,39,FALSE)</f>
        <v>10.3</v>
      </c>
      <c r="F97" s="169">
        <f>VLOOKUP(A97,'201011'!$A$1:$AQ$180,38,FALSE)</f>
        <v>9.1999999999999993</v>
      </c>
      <c r="G97" s="169">
        <f>VLOOKUP(A97,'201011'!$A$1:$AQ$180,39,FALSE)</f>
        <v>10.8</v>
      </c>
      <c r="H97" s="169">
        <f>VLOOKUP(A97,'201112'!$A$1:$AQ$180,38,FALSE)</f>
        <v>11.7</v>
      </c>
      <c r="I97" s="169">
        <f>VLOOKUP(A97,'201112'!$A$1:$AQ$180,39,FALSE)</f>
        <v>9.4</v>
      </c>
      <c r="J97" s="169">
        <f>VLOOKUP(A97,'201213'!$A$1:$AQ$180,38,FALSE)</f>
        <v>8.3000000000000007</v>
      </c>
      <c r="K97" s="169">
        <f>VLOOKUP(A97,'201213'!$A$1:$AQ$180,39,FALSE)</f>
        <v>9.5</v>
      </c>
      <c r="L97" s="169">
        <f>VLOOKUP(A97,'201314'!$A$1:$AQ$180,38,FALSE)</f>
        <v>9.6</v>
      </c>
      <c r="M97" s="169">
        <f>VLOOKUP(A97,'201314'!$A$1:$AQ$180,39,FALSE)</f>
        <v>9.1999999999999993</v>
      </c>
      <c r="N97" s="55">
        <v>9.6</v>
      </c>
      <c r="O97" s="55">
        <v>9.1999999999999993</v>
      </c>
    </row>
    <row r="98" spans="1:15">
      <c r="A98" s="72" t="s">
        <v>306</v>
      </c>
      <c r="B98" s="169">
        <f>VLOOKUP(A98,'200809'!$A$1:$AQ$180,38,FALSE)</f>
        <v>5.8</v>
      </c>
      <c r="C98" s="169">
        <f>VLOOKUP(A98,'200809'!$A$1:$AQ$180,39,FALSE)</f>
        <v>6.4</v>
      </c>
      <c r="D98" s="169">
        <f>VLOOKUP(A98,'200910'!$A$1:$AQ$180,38,FALSE)</f>
        <v>5.6</v>
      </c>
      <c r="E98" s="169">
        <f>VLOOKUP(A98,'200910'!$A$1:$AQ$180,39,FALSE)</f>
        <v>5.8</v>
      </c>
      <c r="F98" s="169">
        <f>VLOOKUP(A98,'201011'!$A$1:$AQ$180,38,FALSE)</f>
        <v>5</v>
      </c>
      <c r="G98" s="169">
        <f>VLOOKUP(A98,'201011'!$A$1:$AQ$180,39,FALSE)</f>
        <v>5.6</v>
      </c>
      <c r="H98" s="169">
        <f>VLOOKUP(A98,'201112'!$A$1:$AQ$180,38,FALSE)</f>
        <v>5.0999999999999996</v>
      </c>
      <c r="I98" s="169">
        <f>VLOOKUP(A98,'201112'!$A$1:$AQ$180,39,FALSE)</f>
        <v>5.0999999999999996</v>
      </c>
      <c r="J98" s="169">
        <f>VLOOKUP(A98,'201213'!$A$1:$AQ$180,38,FALSE)</f>
        <v>4.7</v>
      </c>
      <c r="K98" s="169">
        <f>VLOOKUP(A98,'201213'!$A$1:$AQ$180,39,FALSE)</f>
        <v>4.5999999999999996</v>
      </c>
      <c r="L98" s="169">
        <f>VLOOKUP(A98,'201314'!$A$1:$AQ$180,38,FALSE)</f>
        <v>4.2</v>
      </c>
      <c r="M98" s="169">
        <f>VLOOKUP(A98,'201314'!$A$1:$AQ$180,39,FALSE)</f>
        <v>4.5999999999999996</v>
      </c>
      <c r="N98" s="55">
        <v>4.2</v>
      </c>
      <c r="O98" s="55">
        <v>4.5999999999999996</v>
      </c>
    </row>
    <row r="99" spans="1:15">
      <c r="A99" s="72" t="s">
        <v>309</v>
      </c>
      <c r="B99" s="169">
        <f>VLOOKUP(A99,'200809'!$A$1:$AQ$180,38,FALSE)</f>
        <v>11.5</v>
      </c>
      <c r="C99" s="169">
        <f>VLOOKUP(A99,'200809'!$A$1:$AQ$180,39,FALSE)</f>
        <v>9.8000000000000007</v>
      </c>
      <c r="D99" s="169">
        <f>VLOOKUP(A99,'200910'!$A$1:$AQ$180,38,FALSE)</f>
        <v>8.1</v>
      </c>
      <c r="E99" s="169">
        <f>VLOOKUP(A99,'200910'!$A$1:$AQ$180,39,FALSE)</f>
        <v>9.5</v>
      </c>
      <c r="F99" s="169">
        <f>VLOOKUP(A99,'201011'!$A$1:$AQ$180,38,FALSE)</f>
        <v>7.7</v>
      </c>
      <c r="G99" s="169">
        <f>VLOOKUP(A99,'201011'!$A$1:$AQ$180,39,FALSE)</f>
        <v>10.1</v>
      </c>
      <c r="H99" s="169">
        <f>VLOOKUP(A99,'201112'!$A$1:$AQ$180,38,FALSE)</f>
        <v>10</v>
      </c>
      <c r="I99" s="169">
        <f>VLOOKUP(A99,'201112'!$A$1:$AQ$180,39,FALSE)</f>
        <v>8.6</v>
      </c>
      <c r="J99" s="169">
        <f>VLOOKUP(A99,'201213'!$A$1:$AQ$180,38,FALSE)</f>
        <v>9.8000000000000007</v>
      </c>
      <c r="K99" s="169">
        <f>VLOOKUP(A99,'201213'!$A$1:$AQ$180,39,FALSE)</f>
        <v>7.6</v>
      </c>
      <c r="L99" s="169">
        <f>VLOOKUP(A99,'201314'!$A$1:$AQ$180,38,FALSE)</f>
        <v>12.1</v>
      </c>
      <c r="M99" s="169">
        <f>VLOOKUP(A99,'201314'!$A$1:$AQ$180,39,FALSE)</f>
        <v>8.3000000000000007</v>
      </c>
      <c r="N99" s="55">
        <v>12.1</v>
      </c>
      <c r="O99" s="55">
        <v>8.3000000000000007</v>
      </c>
    </row>
    <row r="100" spans="1:15">
      <c r="A100" s="72" t="s">
        <v>312</v>
      </c>
      <c r="B100" s="169">
        <f>VLOOKUP(A100,'200809'!$A$1:$AQ$180,38,FALSE)</f>
        <v>8.4</v>
      </c>
      <c r="C100" s="169">
        <f>VLOOKUP(A100,'200809'!$A$1:$AQ$180,39,FALSE)</f>
        <v>9.6999999999999993</v>
      </c>
      <c r="D100" s="169">
        <f>VLOOKUP(A100,'200910'!$A$1:$AQ$180,38,FALSE)</f>
        <v>4.9000000000000004</v>
      </c>
      <c r="E100" s="169">
        <f>VLOOKUP(A100,'200910'!$A$1:$AQ$180,39,FALSE)</f>
        <v>8.9</v>
      </c>
      <c r="F100" s="169">
        <f>VLOOKUP(A100,'201011'!$A$1:$AQ$180,38,FALSE)</f>
        <v>5.8</v>
      </c>
      <c r="G100" s="169">
        <f>VLOOKUP(A100,'201011'!$A$1:$AQ$180,39,FALSE)</f>
        <v>10.4</v>
      </c>
      <c r="H100" s="169">
        <f>VLOOKUP(A100,'201112'!$A$1:$AQ$180,38,FALSE)</f>
        <v>4</v>
      </c>
      <c r="I100" s="169">
        <f>VLOOKUP(A100,'201112'!$A$1:$AQ$180,39,FALSE)</f>
        <v>8.1999999999999993</v>
      </c>
      <c r="J100" s="169">
        <f>VLOOKUP(A100,'201213'!$A$1:$AQ$180,38,FALSE)</f>
        <v>5.8</v>
      </c>
      <c r="K100" s="169">
        <f>VLOOKUP(A100,'201213'!$A$1:$AQ$180,39,FALSE)</f>
        <v>7.6</v>
      </c>
      <c r="L100" s="169">
        <f>VLOOKUP(A100,'201314'!$A$1:$AQ$180,38,FALSE)</f>
        <v>9.1999999999999993</v>
      </c>
      <c r="M100" s="169">
        <f>VLOOKUP(A100,'201314'!$A$1:$AQ$180,39,FALSE)</f>
        <v>8.6</v>
      </c>
      <c r="N100" s="55">
        <v>9.1999999999999993</v>
      </c>
      <c r="O100" s="55">
        <v>8.6</v>
      </c>
    </row>
    <row r="101" spans="1:15">
      <c r="A101" s="72" t="s">
        <v>315</v>
      </c>
      <c r="B101" s="169">
        <f>VLOOKUP(A101,'200809'!$A$1:$AQ$180,38,FALSE)</f>
        <v>4.9000000000000004</v>
      </c>
      <c r="C101" s="169">
        <f>VLOOKUP(A101,'200809'!$A$1:$AQ$180,39,FALSE)</f>
        <v>11.2</v>
      </c>
      <c r="D101" s="169">
        <f>VLOOKUP(A101,'200910'!$A$1:$AQ$180,38,FALSE)</f>
        <v>2.2000000000000002</v>
      </c>
      <c r="E101" s="169">
        <f>VLOOKUP(A101,'200910'!$A$1:$AQ$180,39,FALSE)</f>
        <v>8.6</v>
      </c>
      <c r="F101" s="169">
        <f>VLOOKUP(A101,'201011'!$A$1:$AQ$180,38,FALSE)</f>
        <v>6.5</v>
      </c>
      <c r="G101" s="169">
        <f>VLOOKUP(A101,'201011'!$A$1:$AQ$180,39,FALSE)</f>
        <v>9.8000000000000007</v>
      </c>
      <c r="H101" s="169">
        <f>VLOOKUP(A101,'201112'!$A$1:$AQ$180,38,FALSE)</f>
        <v>0</v>
      </c>
      <c r="I101" s="169">
        <f>VLOOKUP(A101,'201112'!$A$1:$AQ$180,39,FALSE)</f>
        <v>4.5999999999999996</v>
      </c>
      <c r="J101" s="169">
        <f>VLOOKUP(A101,'201213'!$A$1:$AQ$180,38,FALSE)</f>
        <v>4.0999999999999996</v>
      </c>
      <c r="K101" s="169">
        <f>VLOOKUP(A101,'201213'!$A$1:$AQ$180,39,FALSE)</f>
        <v>4.2</v>
      </c>
      <c r="L101" s="169">
        <f>VLOOKUP(A101,'201314'!$A$1:$AQ$180,38,FALSE)</f>
        <v>3.5</v>
      </c>
      <c r="M101" s="169">
        <f>VLOOKUP(A101,'201314'!$A$1:$AQ$180,39,FALSE)</f>
        <v>4.9000000000000004</v>
      </c>
      <c r="N101" s="55">
        <v>3.5</v>
      </c>
      <c r="O101" s="55">
        <v>4.9000000000000004</v>
      </c>
    </row>
    <row r="102" spans="1:15">
      <c r="A102" s="72" t="s">
        <v>318</v>
      </c>
      <c r="B102" s="169">
        <f>VLOOKUP(A102,'200809'!$A$1:$AQ$180,38,FALSE)</f>
        <v>5</v>
      </c>
      <c r="C102" s="169">
        <f>VLOOKUP(A102,'200809'!$A$1:$AQ$180,39,FALSE)</f>
        <v>8.4</v>
      </c>
      <c r="D102" s="169">
        <f>VLOOKUP(A102,'200910'!$A$1:$AQ$180,38,FALSE)</f>
        <v>7.4</v>
      </c>
      <c r="E102" s="169">
        <f>VLOOKUP(A102,'200910'!$A$1:$AQ$180,39,FALSE)</f>
        <v>7.8</v>
      </c>
      <c r="F102" s="169">
        <f>VLOOKUP(A102,'201011'!$A$1:$AQ$180,38,FALSE)</f>
        <v>10.3</v>
      </c>
      <c r="G102" s="169">
        <f>VLOOKUP(A102,'201011'!$A$1:$AQ$180,39,FALSE)</f>
        <v>8.1</v>
      </c>
      <c r="H102" s="169">
        <f>VLOOKUP(A102,'201112'!$A$1:$AQ$180,38,FALSE)</f>
        <v>5.3</v>
      </c>
      <c r="I102" s="169">
        <f>VLOOKUP(A102,'201112'!$A$1:$AQ$180,39,FALSE)</f>
        <v>7.3</v>
      </c>
      <c r="J102" s="169">
        <f>VLOOKUP(A102,'201213'!$A$1:$AQ$180,38,FALSE)</f>
        <v>7.4</v>
      </c>
      <c r="K102" s="169">
        <f>VLOOKUP(A102,'201213'!$A$1:$AQ$180,39,FALSE)</f>
        <v>6.3</v>
      </c>
      <c r="L102" s="169">
        <f>VLOOKUP(A102,'201314'!$A$1:$AQ$180,38,FALSE)</f>
        <v>4.7</v>
      </c>
      <c r="M102" s="169">
        <f>VLOOKUP(A102,'201314'!$A$1:$AQ$180,39,FALSE)</f>
        <v>7.4</v>
      </c>
      <c r="N102" s="55">
        <v>4.7</v>
      </c>
      <c r="O102" s="55">
        <v>7.4</v>
      </c>
    </row>
    <row r="103" spans="1:15">
      <c r="A103" s="72" t="s">
        <v>321</v>
      </c>
      <c r="B103" s="169"/>
      <c r="C103" s="169"/>
      <c r="D103" s="169"/>
      <c r="E103" s="169"/>
      <c r="F103" s="169" t="str">
        <f>VLOOKUP(A103,'201011'!$A$1:$AQ$180,38,FALSE)</f>
        <v>..</v>
      </c>
      <c r="G103" s="169" t="str">
        <f>VLOOKUP(A103,'201011'!$A$1:$AQ$180,39,FALSE)</f>
        <v>..</v>
      </c>
      <c r="H103" s="169" t="str">
        <f>VLOOKUP(A103,'201112'!$A$1:$AQ$180,38,FALSE)</f>
        <v>..</v>
      </c>
      <c r="I103" s="169" t="str">
        <f>VLOOKUP(A103,'201112'!$A$1:$AQ$180,39,FALSE)</f>
        <v>..</v>
      </c>
      <c r="J103" s="169" t="str">
        <f>VLOOKUP(A103,'201213'!$A$1:$AQ$180,38,FALSE)</f>
        <v>..</v>
      </c>
      <c r="K103" s="169" t="str">
        <f>VLOOKUP(A103,'201213'!$A$1:$AQ$180,39,FALSE)</f>
        <v>..</v>
      </c>
      <c r="L103" s="169" t="str">
        <f>VLOOKUP(A103,'201314'!$A$1:$AQ$180,38,FALSE)</f>
        <v>..</v>
      </c>
      <c r="M103" s="169" t="str">
        <f>VLOOKUP(A103,'201314'!$A$1:$AQ$180,39,FALSE)</f>
        <v>..</v>
      </c>
      <c r="N103" s="55" t="s">
        <v>90</v>
      </c>
      <c r="O103" s="55" t="s">
        <v>90</v>
      </c>
    </row>
    <row r="104" spans="1:15">
      <c r="A104" s="72" t="s">
        <v>324</v>
      </c>
      <c r="B104" s="169">
        <f>VLOOKUP(A104,'200809'!$A$1:$AQ$180,38,FALSE)</f>
        <v>3.6</v>
      </c>
      <c r="C104" s="169">
        <f>VLOOKUP(A104,'200809'!$A$1:$AQ$180,39,FALSE)</f>
        <v>7.7</v>
      </c>
      <c r="D104" s="169">
        <f>VLOOKUP(A104,'200910'!$A$1:$AQ$180,38,FALSE)</f>
        <v>0</v>
      </c>
      <c r="E104" s="169">
        <f>VLOOKUP(A104,'200910'!$A$1:$AQ$180,39,FALSE)</f>
        <v>5.3</v>
      </c>
      <c r="F104" s="169">
        <f>VLOOKUP(A104,'201011'!$A$1:$AQ$180,38,FALSE)</f>
        <v>6.3</v>
      </c>
      <c r="G104" s="169">
        <f>VLOOKUP(A104,'201011'!$A$1:$AQ$180,39,FALSE)</f>
        <v>7</v>
      </c>
      <c r="H104" s="169">
        <f>VLOOKUP(A104,'201112'!$A$1:$AQ$180,38,FALSE)</f>
        <v>1.6</v>
      </c>
      <c r="I104" s="169">
        <f>VLOOKUP(A104,'201112'!$A$1:$AQ$180,39,FALSE)</f>
        <v>5.7</v>
      </c>
      <c r="J104" s="169">
        <f>VLOOKUP(A104,'201213'!$A$1:$AQ$180,38,FALSE)</f>
        <v>2.1</v>
      </c>
      <c r="K104" s="169">
        <f>VLOOKUP(A104,'201213'!$A$1:$AQ$180,39,FALSE)</f>
        <v>5</v>
      </c>
      <c r="L104" s="169">
        <f>VLOOKUP(A104,'201314'!$A$1:$AQ$180,38,FALSE)</f>
        <v>0</v>
      </c>
      <c r="M104" s="169">
        <f>VLOOKUP(A104,'201314'!$A$1:$AQ$180,39,FALSE)</f>
        <v>5.2</v>
      </c>
      <c r="N104" s="55">
        <v>0</v>
      </c>
      <c r="O104" s="55">
        <v>5.2</v>
      </c>
    </row>
    <row r="105" spans="1:15">
      <c r="A105" s="72" t="s">
        <v>574</v>
      </c>
      <c r="B105" s="169">
        <f>VLOOKUP(A105,'200809'!$A$1:$AQ$180,38,FALSE)</f>
        <v>2.7</v>
      </c>
      <c r="C105" s="169">
        <f>VLOOKUP(A105,'200809'!$A$1:$AQ$180,39,FALSE)</f>
        <v>8.9</v>
      </c>
      <c r="D105" s="169">
        <f>VLOOKUP(A105,'200910'!$A$1:$AQ$180,38,FALSE)</f>
        <v>6.1</v>
      </c>
      <c r="E105" s="169">
        <f>VLOOKUP(A105,'200910'!$A$1:$AQ$180,39,FALSE)</f>
        <v>7.8</v>
      </c>
      <c r="F105" s="169">
        <f>VLOOKUP(A105,'201011'!$A$1:$AQ$180,38,FALSE)</f>
        <v>8.3000000000000007</v>
      </c>
      <c r="G105" s="169">
        <f>VLOOKUP(A105,'201011'!$A$1:$AQ$180,39,FALSE)</f>
        <v>8.1999999999999993</v>
      </c>
      <c r="H105" s="169">
        <f>VLOOKUP(A105,'201112'!$A$1:$AQ$180,38,FALSE)</f>
        <v>3</v>
      </c>
      <c r="I105" s="169">
        <f>VLOOKUP(A105,'201112'!$A$1:$AQ$180,39,FALSE)</f>
        <v>7.7</v>
      </c>
      <c r="J105" s="169">
        <f>VLOOKUP(A105,'201213'!$A$1:$AQ$180,38,FALSE)</f>
        <v>2.2000000000000002</v>
      </c>
      <c r="K105" s="169">
        <f>VLOOKUP(A105,'201213'!$A$1:$AQ$180,39,FALSE)</f>
        <v>7.6</v>
      </c>
      <c r="L105" s="169">
        <f>VLOOKUP(A105,'201314'!$A$1:$AQ$180,38,FALSE)</f>
        <v>1.6</v>
      </c>
      <c r="M105" s="169">
        <f>VLOOKUP(A105,'201314'!$A$1:$AQ$180,39,FALSE)</f>
        <v>7.3</v>
      </c>
      <c r="N105" s="55">
        <v>1.6</v>
      </c>
      <c r="O105" s="55">
        <v>7.3</v>
      </c>
    </row>
    <row r="106" spans="1:15">
      <c r="A106" s="72" t="s">
        <v>329</v>
      </c>
      <c r="B106" s="169">
        <f>VLOOKUP(A106,'200809'!$A$1:$AQ$180,38,FALSE)</f>
        <v>5.2</v>
      </c>
      <c r="C106" s="169">
        <f>VLOOKUP(A106,'200809'!$A$1:$AQ$180,39,FALSE)</f>
        <v>6.2</v>
      </c>
      <c r="D106" s="169">
        <f>VLOOKUP(A106,'200910'!$A$1:$AQ$180,38,FALSE)</f>
        <v>4.5999999999999996</v>
      </c>
      <c r="E106" s="169">
        <f>VLOOKUP(A106,'200910'!$A$1:$AQ$180,39,FALSE)</f>
        <v>5.3</v>
      </c>
      <c r="F106" s="169">
        <f>VLOOKUP(A106,'201011'!$A$1:$AQ$180,38,FALSE)</f>
        <v>4.8</v>
      </c>
      <c r="G106" s="169">
        <f>VLOOKUP(A106,'201011'!$A$1:$AQ$180,39,FALSE)</f>
        <v>5.9</v>
      </c>
      <c r="H106" s="169">
        <f>VLOOKUP(A106,'201112'!$A$1:$AQ$180,38,FALSE)</f>
        <v>4.7</v>
      </c>
      <c r="I106" s="169">
        <f>VLOOKUP(A106,'201112'!$A$1:$AQ$180,39,FALSE)</f>
        <v>5</v>
      </c>
      <c r="J106" s="169">
        <f>VLOOKUP(A106,'201213'!$A$1:$AQ$180,38,FALSE)</f>
        <v>4.8</v>
      </c>
      <c r="K106" s="169">
        <f>VLOOKUP(A106,'201213'!$A$1:$AQ$180,39,FALSE)</f>
        <v>4.8</v>
      </c>
      <c r="L106" s="169">
        <f>VLOOKUP(A106,'201314'!$A$1:$AQ$180,38,FALSE)</f>
        <v>3.7</v>
      </c>
      <c r="M106" s="169">
        <f>VLOOKUP(A106,'201314'!$A$1:$AQ$180,39,FALSE)</f>
        <v>4.8</v>
      </c>
      <c r="N106" s="55">
        <v>3.7</v>
      </c>
      <c r="O106" s="55">
        <v>4.8</v>
      </c>
    </row>
    <row r="107" spans="1:15">
      <c r="A107" s="72" t="s">
        <v>332</v>
      </c>
      <c r="B107" s="169">
        <f>VLOOKUP(A107,'200809'!$A$1:$AQ$180,38,FALSE)</f>
        <v>6.2</v>
      </c>
      <c r="C107" s="169">
        <f>VLOOKUP(A107,'200809'!$A$1:$AQ$180,39,FALSE)</f>
        <v>11.3</v>
      </c>
      <c r="D107" s="169">
        <f>VLOOKUP(A107,'200910'!$A$1:$AQ$180,38,FALSE)</f>
        <v>0.9</v>
      </c>
      <c r="E107" s="169">
        <f>VLOOKUP(A107,'200910'!$A$1:$AQ$180,39,FALSE)</f>
        <v>6.2</v>
      </c>
      <c r="F107" s="169">
        <f>VLOOKUP(A107,'201011'!$A$1:$AQ$180,38,FALSE)</f>
        <v>4.3</v>
      </c>
      <c r="G107" s="169">
        <f>VLOOKUP(A107,'201011'!$A$1:$AQ$180,39,FALSE)</f>
        <v>6.5</v>
      </c>
      <c r="H107" s="169">
        <f>VLOOKUP(A107,'201112'!$A$1:$AQ$180,38,FALSE)</f>
        <v>2</v>
      </c>
      <c r="I107" s="169">
        <f>VLOOKUP(A107,'201112'!$A$1:$AQ$180,39,FALSE)</f>
        <v>4.5</v>
      </c>
      <c r="J107" s="169">
        <f>VLOOKUP(A107,'201213'!$A$1:$AQ$180,38,FALSE)</f>
        <v>2</v>
      </c>
      <c r="K107" s="169">
        <f>VLOOKUP(A107,'201213'!$A$1:$AQ$180,39,FALSE)</f>
        <v>5.6</v>
      </c>
      <c r="L107" s="169">
        <f>VLOOKUP(A107,'201314'!$A$1:$AQ$180,38,FALSE)</f>
        <v>1.9</v>
      </c>
      <c r="M107" s="169">
        <f>VLOOKUP(A107,'201314'!$A$1:$AQ$180,39,FALSE)</f>
        <v>6.7</v>
      </c>
      <c r="N107" s="55">
        <v>1.9</v>
      </c>
      <c r="O107" s="55">
        <v>6.7</v>
      </c>
    </row>
    <row r="108" spans="1:15">
      <c r="A108" s="72" t="s">
        <v>335</v>
      </c>
      <c r="B108" s="169">
        <f>VLOOKUP(A108,'200809'!$A$1:$AQ$180,38,FALSE)</f>
        <v>6</v>
      </c>
      <c r="C108" s="169">
        <f>VLOOKUP(A108,'200809'!$A$1:$AQ$180,39,FALSE)</f>
        <v>2.5</v>
      </c>
      <c r="D108" s="169">
        <f>VLOOKUP(A108,'200910'!$A$1:$AQ$180,38,FALSE)</f>
        <v>3.5</v>
      </c>
      <c r="E108" s="169">
        <f>VLOOKUP(A108,'200910'!$A$1:$AQ$180,39,FALSE)</f>
        <v>2.7</v>
      </c>
      <c r="F108" s="169">
        <f>VLOOKUP(A108,'201011'!$A$1:$AQ$180,38,FALSE)</f>
        <v>3.2</v>
      </c>
      <c r="G108" s="169">
        <f>VLOOKUP(A108,'201011'!$A$1:$AQ$180,39,FALSE)</f>
        <v>3.4</v>
      </c>
      <c r="H108" s="169">
        <f>VLOOKUP(A108,'201112'!$A$1:$AQ$180,38,FALSE)</f>
        <v>2.2999999999999998</v>
      </c>
      <c r="I108" s="169">
        <f>VLOOKUP(A108,'201112'!$A$1:$AQ$180,39,FALSE)</f>
        <v>2.8</v>
      </c>
      <c r="J108" s="169">
        <f>VLOOKUP(A108,'201213'!$A$1:$AQ$180,38,FALSE)</f>
        <v>2.4</v>
      </c>
      <c r="K108" s="169">
        <f>VLOOKUP(A108,'201213'!$A$1:$AQ$180,39,FALSE)</f>
        <v>3.1</v>
      </c>
      <c r="L108" s="169">
        <f>VLOOKUP(A108,'201314'!$A$1:$AQ$180,38,FALSE)</f>
        <v>2.6</v>
      </c>
      <c r="M108" s="169">
        <f>VLOOKUP(A108,'201314'!$A$1:$AQ$180,39,FALSE)</f>
        <v>2.6</v>
      </c>
      <c r="N108" s="55">
        <v>2.6</v>
      </c>
      <c r="O108" s="55">
        <v>2.6</v>
      </c>
    </row>
    <row r="109" spans="1:15">
      <c r="A109" s="72" t="s">
        <v>338</v>
      </c>
      <c r="B109" s="169">
        <f>VLOOKUP(A109,'200809'!$A$1:$AQ$180,38,FALSE)</f>
        <v>3.5</v>
      </c>
      <c r="C109" s="169">
        <f>VLOOKUP(A109,'200809'!$A$1:$AQ$180,39,FALSE)</f>
        <v>4.5</v>
      </c>
      <c r="D109" s="169">
        <f>VLOOKUP(A109,'200910'!$A$1:$AQ$180,38,FALSE)</f>
        <v>4.5999999999999996</v>
      </c>
      <c r="E109" s="169">
        <f>VLOOKUP(A109,'200910'!$A$1:$AQ$180,39,FALSE)</f>
        <v>4.4000000000000004</v>
      </c>
      <c r="F109" s="169">
        <f>VLOOKUP(A109,'201011'!$A$1:$AQ$180,38,FALSE)</f>
        <v>2.9</v>
      </c>
      <c r="G109" s="169">
        <f>VLOOKUP(A109,'201011'!$A$1:$AQ$180,39,FALSE)</f>
        <v>4.9000000000000004</v>
      </c>
      <c r="H109" s="169">
        <f>VLOOKUP(A109,'201112'!$A$1:$AQ$180,38,FALSE)</f>
        <v>2.6</v>
      </c>
      <c r="I109" s="169">
        <f>VLOOKUP(A109,'201112'!$A$1:$AQ$180,39,FALSE)</f>
        <v>4.2</v>
      </c>
      <c r="J109" s="169">
        <f>VLOOKUP(A109,'201213'!$A$1:$AQ$180,38,FALSE)</f>
        <v>4</v>
      </c>
      <c r="K109" s="169">
        <f>VLOOKUP(A109,'201213'!$A$1:$AQ$180,39,FALSE)</f>
        <v>3.9</v>
      </c>
      <c r="L109" s="169">
        <f>VLOOKUP(A109,'201314'!$A$1:$AQ$180,38,FALSE)</f>
        <v>2.5</v>
      </c>
      <c r="M109" s="169">
        <f>VLOOKUP(A109,'201314'!$A$1:$AQ$180,39,FALSE)</f>
        <v>3.4</v>
      </c>
      <c r="N109" s="55">
        <v>2.5</v>
      </c>
      <c r="O109" s="55">
        <v>3.4</v>
      </c>
    </row>
    <row r="110" spans="1:15">
      <c r="A110" s="72" t="s">
        <v>341</v>
      </c>
      <c r="B110" s="169">
        <f>VLOOKUP(A110,'200809'!$A$1:$AQ$180,38,FALSE)</f>
        <v>11.8</v>
      </c>
      <c r="C110" s="169">
        <f>VLOOKUP(A110,'200809'!$A$1:$AQ$180,39,FALSE)</f>
        <v>9.9</v>
      </c>
      <c r="D110" s="169">
        <f>VLOOKUP(A110,'200910'!$A$1:$AQ$180,38,FALSE)</f>
        <v>8.5</v>
      </c>
      <c r="E110" s="169">
        <f>VLOOKUP(A110,'200910'!$A$1:$AQ$180,39,FALSE)</f>
        <v>9</v>
      </c>
      <c r="F110" s="169">
        <f>VLOOKUP(A110,'201011'!$A$1:$AQ$180,38,FALSE)</f>
        <v>8.3000000000000007</v>
      </c>
      <c r="G110" s="169">
        <f>VLOOKUP(A110,'201011'!$A$1:$AQ$180,39,FALSE)</f>
        <v>9.6</v>
      </c>
      <c r="H110" s="169">
        <f>VLOOKUP(A110,'201112'!$A$1:$AQ$180,38,FALSE)</f>
        <v>8.8000000000000007</v>
      </c>
      <c r="I110" s="169">
        <f>VLOOKUP(A110,'201112'!$A$1:$AQ$180,39,FALSE)</f>
        <v>9.1999999999999993</v>
      </c>
      <c r="J110" s="169">
        <f>VLOOKUP(A110,'201213'!$A$1:$AQ$180,38,FALSE)</f>
        <v>8.3000000000000007</v>
      </c>
      <c r="K110" s="169">
        <f>VLOOKUP(A110,'201213'!$A$1:$AQ$180,39,FALSE)</f>
        <v>8.1999999999999993</v>
      </c>
      <c r="L110" s="169">
        <f>VLOOKUP(A110,'201314'!$A$1:$AQ$180,38,FALSE)</f>
        <v>8.6</v>
      </c>
      <c r="M110" s="169">
        <f>VLOOKUP(A110,'201314'!$A$1:$AQ$180,39,FALSE)</f>
        <v>8.9</v>
      </c>
      <c r="N110" s="55">
        <v>8.6</v>
      </c>
      <c r="O110" s="55">
        <v>8.9</v>
      </c>
    </row>
    <row r="111" spans="1:15">
      <c r="A111" s="72" t="s">
        <v>344</v>
      </c>
      <c r="B111" s="169">
        <f>VLOOKUP(A111,'200809'!$A$1:$AQ$180,38,FALSE)</f>
        <v>14.7</v>
      </c>
      <c r="C111" s="169">
        <f>VLOOKUP(A111,'200809'!$A$1:$AQ$180,39,FALSE)</f>
        <v>11.3</v>
      </c>
      <c r="D111" s="169">
        <f>VLOOKUP(A111,'200910'!$A$1:$AQ$180,38,FALSE)</f>
        <v>7.1</v>
      </c>
      <c r="E111" s="169">
        <f>VLOOKUP(A111,'200910'!$A$1:$AQ$180,39,FALSE)</f>
        <v>10.1</v>
      </c>
      <c r="F111" s="169">
        <f>VLOOKUP(A111,'201011'!$A$1:$AQ$180,38,FALSE)</f>
        <v>14.3</v>
      </c>
      <c r="G111" s="169">
        <f>VLOOKUP(A111,'201011'!$A$1:$AQ$180,39,FALSE)</f>
        <v>11.2</v>
      </c>
      <c r="H111" s="169">
        <f>VLOOKUP(A111,'201112'!$A$1:$AQ$180,38,FALSE)</f>
        <v>12.2</v>
      </c>
      <c r="I111" s="169">
        <f>VLOOKUP(A111,'201112'!$A$1:$AQ$180,39,FALSE)</f>
        <v>10.199999999999999</v>
      </c>
      <c r="J111" s="169">
        <f>VLOOKUP(A111,'201213'!$A$1:$AQ$180,38,FALSE)</f>
        <v>10.5</v>
      </c>
      <c r="K111" s="169">
        <f>VLOOKUP(A111,'201213'!$A$1:$AQ$180,39,FALSE)</f>
        <v>9</v>
      </c>
      <c r="L111" s="169">
        <f>VLOOKUP(A111,'201314'!$A$1:$AQ$180,38,FALSE)</f>
        <v>10.7</v>
      </c>
      <c r="M111" s="169">
        <f>VLOOKUP(A111,'201314'!$A$1:$AQ$180,39,FALSE)</f>
        <v>10.1</v>
      </c>
      <c r="N111" s="55">
        <v>10.7</v>
      </c>
      <c r="O111" s="55">
        <v>10.1</v>
      </c>
    </row>
    <row r="112" spans="1:15">
      <c r="A112" s="72" t="s">
        <v>347</v>
      </c>
      <c r="B112" s="169">
        <f>VLOOKUP(A112,'200809'!$A$1:$AQ$180,38,FALSE)</f>
        <v>7.8</v>
      </c>
      <c r="C112" s="169">
        <f>VLOOKUP(A112,'200809'!$A$1:$AQ$180,39,FALSE)</f>
        <v>6.5</v>
      </c>
      <c r="D112" s="169">
        <f>VLOOKUP(A112,'200910'!$A$1:$AQ$180,38,FALSE)</f>
        <v>7.6</v>
      </c>
      <c r="E112" s="169">
        <f>VLOOKUP(A112,'200910'!$A$1:$AQ$180,39,FALSE)</f>
        <v>6</v>
      </c>
      <c r="F112" s="169">
        <f>VLOOKUP(A112,'201011'!$A$1:$AQ$180,38,FALSE)</f>
        <v>10.7</v>
      </c>
      <c r="G112" s="169">
        <f>VLOOKUP(A112,'201011'!$A$1:$AQ$180,39,FALSE)</f>
        <v>5.5</v>
      </c>
      <c r="H112" s="169">
        <f>VLOOKUP(A112,'201112'!$A$1:$AQ$180,38,FALSE)</f>
        <v>7.4</v>
      </c>
      <c r="I112" s="169">
        <f>VLOOKUP(A112,'201112'!$A$1:$AQ$180,39,FALSE)</f>
        <v>5.0999999999999996</v>
      </c>
      <c r="J112" s="169">
        <f>VLOOKUP(A112,'201213'!$A$1:$AQ$180,38,FALSE)</f>
        <v>8.1</v>
      </c>
      <c r="K112" s="169">
        <f>VLOOKUP(A112,'201213'!$A$1:$AQ$180,39,FALSE)</f>
        <v>5.3</v>
      </c>
      <c r="L112" s="169">
        <f>VLOOKUP(A112,'201314'!$A$1:$AQ$180,38,FALSE)</f>
        <v>7.4</v>
      </c>
      <c r="M112" s="169">
        <f>VLOOKUP(A112,'201314'!$A$1:$AQ$180,39,FALSE)</f>
        <v>6.1</v>
      </c>
      <c r="N112" s="55">
        <v>7.4</v>
      </c>
      <c r="O112" s="55">
        <v>6.1</v>
      </c>
    </row>
    <row r="113" spans="1:15">
      <c r="A113" s="72" t="s">
        <v>350</v>
      </c>
      <c r="B113" s="169">
        <f>VLOOKUP(A113,'200809'!$A$1:$AQ$180,38,FALSE)</f>
        <v>7.8</v>
      </c>
      <c r="C113" s="169">
        <f>VLOOKUP(A113,'200809'!$A$1:$AQ$180,39,FALSE)</f>
        <v>9.5</v>
      </c>
      <c r="D113" s="169">
        <f>VLOOKUP(A113,'200910'!$A$1:$AQ$180,38,FALSE)</f>
        <v>6.8</v>
      </c>
      <c r="E113" s="169">
        <f>VLOOKUP(A113,'200910'!$A$1:$AQ$180,39,FALSE)</f>
        <v>8.6</v>
      </c>
      <c r="F113" s="169">
        <f>VLOOKUP(A113,'201011'!$A$1:$AQ$180,38,FALSE)</f>
        <v>6.2</v>
      </c>
      <c r="G113" s="169">
        <f>VLOOKUP(A113,'201011'!$A$1:$AQ$180,39,FALSE)</f>
        <v>9.1999999999999993</v>
      </c>
      <c r="H113" s="169">
        <f>VLOOKUP(A113,'201112'!$A$1:$AQ$180,38,FALSE)</f>
        <v>5.8</v>
      </c>
      <c r="I113" s="169">
        <f>VLOOKUP(A113,'201112'!$A$1:$AQ$180,39,FALSE)</f>
        <v>8</v>
      </c>
      <c r="J113" s="169">
        <f>VLOOKUP(A113,'201213'!$A$1:$AQ$180,38,FALSE)</f>
        <v>6.2</v>
      </c>
      <c r="K113" s="169">
        <f>VLOOKUP(A113,'201213'!$A$1:$AQ$180,39,FALSE)</f>
        <v>7.4</v>
      </c>
      <c r="L113" s="169">
        <f>VLOOKUP(A113,'201314'!$A$1:$AQ$180,38,FALSE)</f>
        <v>5.4</v>
      </c>
      <c r="M113" s="169">
        <f>VLOOKUP(A113,'201314'!$A$1:$AQ$180,39,FALSE)</f>
        <v>7.7</v>
      </c>
      <c r="N113" s="55">
        <v>5.4</v>
      </c>
      <c r="O113" s="55">
        <v>7.7</v>
      </c>
    </row>
    <row r="114" spans="1:15">
      <c r="A114" s="72" t="s">
        <v>353</v>
      </c>
      <c r="B114" s="169">
        <f>VLOOKUP(A114,'200809'!$A$1:$AQ$180,38,FALSE)</f>
        <v>0</v>
      </c>
      <c r="C114" s="169">
        <f>VLOOKUP(A114,'200809'!$A$1:$AQ$180,39,FALSE)</f>
        <v>0</v>
      </c>
      <c r="D114" s="169">
        <f>VLOOKUP(A114,'200910'!$A$1:$AQ$180,38,FALSE)</f>
        <v>3.6</v>
      </c>
      <c r="E114" s="169">
        <f>VLOOKUP(A114,'200910'!$A$1:$AQ$180,39,FALSE)</f>
        <v>4.5999999999999996</v>
      </c>
      <c r="F114" s="169">
        <f>VLOOKUP(A114,'201011'!$A$1:$AQ$180,38,FALSE)</f>
        <v>3.2</v>
      </c>
      <c r="G114" s="169">
        <f>VLOOKUP(A114,'201011'!$A$1:$AQ$180,39,FALSE)</f>
        <v>4.5</v>
      </c>
      <c r="H114" s="169">
        <f>VLOOKUP(A114,'201112'!$A$1:$AQ$180,38,FALSE)</f>
        <v>2.1</v>
      </c>
      <c r="I114" s="169">
        <f>VLOOKUP(A114,'201112'!$A$1:$AQ$180,39,FALSE)</f>
        <v>3.6</v>
      </c>
      <c r="J114" s="169">
        <f>VLOOKUP(A114,'201213'!$A$1:$AQ$180,38,FALSE)</f>
        <v>3.2</v>
      </c>
      <c r="K114" s="169">
        <f>VLOOKUP(A114,'201213'!$A$1:$AQ$180,39,FALSE)</f>
        <v>3.4</v>
      </c>
      <c r="L114" s="169">
        <f>VLOOKUP(A114,'201314'!$A$1:$AQ$180,38,FALSE)</f>
        <v>2.4</v>
      </c>
      <c r="M114" s="169">
        <f>VLOOKUP(A114,'201314'!$A$1:$AQ$180,39,FALSE)</f>
        <v>3.7</v>
      </c>
      <c r="N114" s="55">
        <v>2.4</v>
      </c>
      <c r="O114" s="55">
        <v>3.7</v>
      </c>
    </row>
    <row r="115" spans="1:15">
      <c r="A115" s="72" t="s">
        <v>356</v>
      </c>
      <c r="B115" s="169">
        <f>VLOOKUP(A115,'200809'!$A$1:$AQ$180,38,FALSE)</f>
        <v>12.2</v>
      </c>
      <c r="C115" s="169">
        <f>VLOOKUP(A115,'200809'!$A$1:$AQ$180,39,FALSE)</f>
        <v>11.9</v>
      </c>
      <c r="D115" s="169">
        <f>VLOOKUP(A115,'200910'!$A$1:$AQ$180,38,FALSE)</f>
        <v>11.1</v>
      </c>
      <c r="E115" s="169">
        <f>VLOOKUP(A115,'200910'!$A$1:$AQ$180,39,FALSE)</f>
        <v>10.3</v>
      </c>
      <c r="F115" s="169">
        <f>VLOOKUP(A115,'201011'!$A$1:$AQ$180,38,FALSE)</f>
        <v>11</v>
      </c>
      <c r="G115" s="169">
        <f>VLOOKUP(A115,'201011'!$A$1:$AQ$180,39,FALSE)</f>
        <v>11</v>
      </c>
      <c r="H115" s="169">
        <f>VLOOKUP(A115,'201112'!$A$1:$AQ$180,38,FALSE)</f>
        <v>10.8</v>
      </c>
      <c r="I115" s="169">
        <f>VLOOKUP(A115,'201112'!$A$1:$AQ$180,39,FALSE)</f>
        <v>10.199999999999999</v>
      </c>
      <c r="J115" s="169">
        <f>VLOOKUP(A115,'201213'!$A$1:$AQ$180,38,FALSE)</f>
        <v>11</v>
      </c>
      <c r="K115" s="169">
        <f>VLOOKUP(A115,'201213'!$A$1:$AQ$180,39,FALSE)</f>
        <v>9.4</v>
      </c>
      <c r="L115" s="169">
        <f>VLOOKUP(A115,'201314'!$A$1:$AQ$180,38,FALSE)</f>
        <v>10</v>
      </c>
      <c r="M115" s="169">
        <f>VLOOKUP(A115,'201314'!$A$1:$AQ$180,39,FALSE)</f>
        <v>10.6</v>
      </c>
      <c r="N115" s="55">
        <v>10</v>
      </c>
      <c r="O115" s="55">
        <v>10.6</v>
      </c>
    </row>
    <row r="116" spans="1:15">
      <c r="A116" s="72" t="s">
        <v>359</v>
      </c>
      <c r="B116" s="169">
        <f>VLOOKUP(A116,'200809'!$A$1:$AQ$180,38,FALSE)</f>
        <v>3.7</v>
      </c>
      <c r="C116" s="169">
        <f>VLOOKUP(A116,'200809'!$A$1:$AQ$180,39,FALSE)</f>
        <v>5.6</v>
      </c>
      <c r="D116" s="169">
        <f>VLOOKUP(A116,'200910'!$A$1:$AQ$180,38,FALSE)</f>
        <v>2.9</v>
      </c>
      <c r="E116" s="169">
        <f>VLOOKUP(A116,'200910'!$A$1:$AQ$180,39,FALSE)</f>
        <v>4.5999999999999996</v>
      </c>
      <c r="F116" s="169">
        <f>VLOOKUP(A116,'201011'!$A$1:$AQ$180,38,FALSE)</f>
        <v>3.3</v>
      </c>
      <c r="G116" s="169">
        <f>VLOOKUP(A116,'201011'!$A$1:$AQ$180,39,FALSE)</f>
        <v>4.7</v>
      </c>
      <c r="H116" s="169">
        <f>VLOOKUP(A116,'201112'!$A$1:$AQ$180,38,FALSE)</f>
        <v>2.8</v>
      </c>
      <c r="I116" s="169">
        <f>VLOOKUP(A116,'201112'!$A$1:$AQ$180,39,FALSE)</f>
        <v>3.8</v>
      </c>
      <c r="J116" s="169">
        <f>VLOOKUP(A116,'201213'!$A$1:$AQ$180,38,FALSE)</f>
        <v>2.9</v>
      </c>
      <c r="K116" s="169">
        <f>VLOOKUP(A116,'201213'!$A$1:$AQ$180,39,FALSE)</f>
        <v>4.2</v>
      </c>
      <c r="L116" s="169">
        <f>VLOOKUP(A116,'201314'!$A$1:$AQ$180,38,FALSE)</f>
        <v>3.4</v>
      </c>
      <c r="M116" s="169">
        <f>VLOOKUP(A116,'201314'!$A$1:$AQ$180,39,FALSE)</f>
        <v>4.4000000000000004</v>
      </c>
      <c r="N116" s="55">
        <v>3.4</v>
      </c>
      <c r="O116" s="55">
        <v>4.4000000000000004</v>
      </c>
    </row>
    <row r="117" spans="1:15">
      <c r="A117" s="72" t="s">
        <v>362</v>
      </c>
      <c r="B117" s="169">
        <f>VLOOKUP(A117,'200809'!$A$1:$AQ$180,38,FALSE)</f>
        <v>10</v>
      </c>
      <c r="C117" s="169">
        <f>VLOOKUP(A117,'200809'!$A$1:$AQ$180,39,FALSE)</f>
        <v>12</v>
      </c>
      <c r="D117" s="169">
        <f>VLOOKUP(A117,'200910'!$A$1:$AQ$180,38,FALSE)</f>
        <v>9.6999999999999993</v>
      </c>
      <c r="E117" s="169">
        <f>VLOOKUP(A117,'200910'!$A$1:$AQ$180,39,FALSE)</f>
        <v>11.7</v>
      </c>
      <c r="F117" s="169">
        <f>VLOOKUP(A117,'201011'!$A$1:$AQ$180,38,FALSE)</f>
        <v>12.1</v>
      </c>
      <c r="G117" s="169">
        <f>VLOOKUP(A117,'201011'!$A$1:$AQ$180,39,FALSE)</f>
        <v>13</v>
      </c>
      <c r="H117" s="169">
        <f>VLOOKUP(A117,'201112'!$A$1:$AQ$180,38,FALSE)</f>
        <v>10.4</v>
      </c>
      <c r="I117" s="169">
        <f>VLOOKUP(A117,'201112'!$A$1:$AQ$180,39,FALSE)</f>
        <v>11.8</v>
      </c>
      <c r="J117" s="169">
        <f>VLOOKUP(A117,'201213'!$A$1:$AQ$180,38,FALSE)</f>
        <v>9.1</v>
      </c>
      <c r="K117" s="169">
        <f>VLOOKUP(A117,'201213'!$A$1:$AQ$180,39,FALSE)</f>
        <v>9.6</v>
      </c>
      <c r="L117" s="169">
        <f>VLOOKUP(A117,'201314'!$A$1:$AQ$180,38,FALSE)</f>
        <v>12.8</v>
      </c>
      <c r="M117" s="169">
        <f>VLOOKUP(A117,'201314'!$A$1:$AQ$180,39,FALSE)</f>
        <v>11.4</v>
      </c>
      <c r="N117" s="55">
        <v>12.8</v>
      </c>
      <c r="O117" s="55">
        <v>11.4</v>
      </c>
    </row>
    <row r="118" spans="1:15">
      <c r="A118" s="72" t="s">
        <v>365</v>
      </c>
      <c r="B118" s="169">
        <f>VLOOKUP(A118,'200809'!$A$1:$AQ$180,38,FALSE)</f>
        <v>11.3</v>
      </c>
      <c r="C118" s="169">
        <f>VLOOKUP(A118,'200809'!$A$1:$AQ$180,39,FALSE)</f>
        <v>11.9</v>
      </c>
      <c r="D118" s="169">
        <f>VLOOKUP(A118,'200910'!$A$1:$AQ$180,38,FALSE)</f>
        <v>10</v>
      </c>
      <c r="E118" s="169">
        <f>VLOOKUP(A118,'200910'!$A$1:$AQ$180,39,FALSE)</f>
        <v>10.7</v>
      </c>
      <c r="F118" s="169">
        <f>VLOOKUP(A118,'201011'!$A$1:$AQ$180,38,FALSE)</f>
        <v>10.7</v>
      </c>
      <c r="G118" s="169">
        <f>VLOOKUP(A118,'201011'!$A$1:$AQ$180,39,FALSE)</f>
        <v>11.3</v>
      </c>
      <c r="H118" s="169">
        <f>VLOOKUP(A118,'201112'!$A$1:$AQ$180,38,FALSE)</f>
        <v>8.1</v>
      </c>
      <c r="I118" s="169">
        <f>VLOOKUP(A118,'201112'!$A$1:$AQ$180,39,FALSE)</f>
        <v>10</v>
      </c>
      <c r="J118" s="169">
        <f>VLOOKUP(A118,'201213'!$A$1:$AQ$180,38,FALSE)</f>
        <v>10.7</v>
      </c>
      <c r="K118" s="169">
        <f>VLOOKUP(A118,'201213'!$A$1:$AQ$180,39,FALSE)</f>
        <v>8.6</v>
      </c>
      <c r="L118" s="169">
        <f>VLOOKUP(A118,'201314'!$A$1:$AQ$180,38,FALSE)</f>
        <v>12.2</v>
      </c>
      <c r="M118" s="169">
        <f>VLOOKUP(A118,'201314'!$A$1:$AQ$180,39,FALSE)</f>
        <v>9.6999999999999993</v>
      </c>
      <c r="N118" s="55">
        <v>12.2</v>
      </c>
      <c r="O118" s="55">
        <v>9.6999999999999993</v>
      </c>
    </row>
    <row r="119" spans="1:15">
      <c r="A119" s="72" t="s">
        <v>368</v>
      </c>
      <c r="B119" s="169">
        <f>VLOOKUP(A119,'200809'!$A$1:$AQ$180,38,FALSE)</f>
        <v>16.8</v>
      </c>
      <c r="C119" s="169">
        <f>VLOOKUP(A119,'200809'!$A$1:$AQ$180,39,FALSE)</f>
        <v>13</v>
      </c>
      <c r="D119" s="169">
        <f>VLOOKUP(A119,'200910'!$A$1:$AQ$180,38,FALSE)</f>
        <v>14.4</v>
      </c>
      <c r="E119" s="169">
        <f>VLOOKUP(A119,'200910'!$A$1:$AQ$180,39,FALSE)</f>
        <v>11.5</v>
      </c>
      <c r="F119" s="169">
        <f>VLOOKUP(A119,'201011'!$A$1:$AQ$180,38,FALSE)</f>
        <v>15.5</v>
      </c>
      <c r="G119" s="169">
        <f>VLOOKUP(A119,'201011'!$A$1:$AQ$180,39,FALSE)</f>
        <v>12.5</v>
      </c>
      <c r="H119" s="169">
        <f>VLOOKUP(A119,'201112'!$A$1:$AQ$180,38,FALSE)</f>
        <v>14.6</v>
      </c>
      <c r="I119" s="169">
        <f>VLOOKUP(A119,'201112'!$A$1:$AQ$180,39,FALSE)</f>
        <v>10.5</v>
      </c>
      <c r="J119" s="169">
        <f>VLOOKUP(A119,'201213'!$A$1:$AQ$180,38,FALSE)</f>
        <v>10.4</v>
      </c>
      <c r="K119" s="169">
        <f>VLOOKUP(A119,'201213'!$A$1:$AQ$180,39,FALSE)</f>
        <v>9</v>
      </c>
      <c r="L119" s="169">
        <f>VLOOKUP(A119,'201314'!$A$1:$AQ$180,38,FALSE)</f>
        <v>12.4</v>
      </c>
      <c r="M119" s="169">
        <f>VLOOKUP(A119,'201314'!$A$1:$AQ$180,39,FALSE)</f>
        <v>10.4</v>
      </c>
      <c r="N119" s="55">
        <v>12.4</v>
      </c>
      <c r="O119" s="55">
        <v>10.4</v>
      </c>
    </row>
    <row r="120" spans="1:15">
      <c r="A120" s="72" t="s">
        <v>371</v>
      </c>
      <c r="B120" s="169">
        <f>VLOOKUP(A120,'200809'!$A$1:$AQ$180,38,FALSE)</f>
        <v>14</v>
      </c>
      <c r="C120" s="169">
        <f>VLOOKUP(A120,'200809'!$A$1:$AQ$180,39,FALSE)</f>
        <v>11.7</v>
      </c>
      <c r="D120" s="169">
        <f>VLOOKUP(A120,'200910'!$A$1:$AQ$180,38,FALSE)</f>
        <v>13.3</v>
      </c>
      <c r="E120" s="169">
        <f>VLOOKUP(A120,'200910'!$A$1:$AQ$180,39,FALSE)</f>
        <v>10.9</v>
      </c>
      <c r="F120" s="169">
        <f>VLOOKUP(A120,'201011'!$A$1:$AQ$180,38,FALSE)</f>
        <v>11.4</v>
      </c>
      <c r="G120" s="169">
        <f>VLOOKUP(A120,'201011'!$A$1:$AQ$180,39,FALSE)</f>
        <v>11.3</v>
      </c>
      <c r="H120" s="169">
        <f>VLOOKUP(A120,'201112'!$A$1:$AQ$180,38,FALSE)</f>
        <v>11.3</v>
      </c>
      <c r="I120" s="169">
        <f>VLOOKUP(A120,'201112'!$A$1:$AQ$180,39,FALSE)</f>
        <v>10</v>
      </c>
      <c r="J120" s="169">
        <f>VLOOKUP(A120,'201213'!$A$1:$AQ$180,38,FALSE)</f>
        <v>9</v>
      </c>
      <c r="K120" s="169">
        <f>VLOOKUP(A120,'201213'!$A$1:$AQ$180,39,FALSE)</f>
        <v>8.3000000000000007</v>
      </c>
      <c r="L120" s="169">
        <f>VLOOKUP(A120,'201314'!$A$1:$AQ$180,38,FALSE)</f>
        <v>10.199999999999999</v>
      </c>
      <c r="M120" s="169">
        <f>VLOOKUP(A120,'201314'!$A$1:$AQ$180,39,FALSE)</f>
        <v>9.4</v>
      </c>
      <c r="N120" s="55">
        <v>10.199999999999999</v>
      </c>
      <c r="O120" s="55">
        <v>9.4</v>
      </c>
    </row>
    <row r="121" spans="1:15">
      <c r="A121" s="72" t="s">
        <v>374</v>
      </c>
      <c r="B121" s="169">
        <f>VLOOKUP(A121,'200809'!$A$1:$AQ$180,38,FALSE)</f>
        <v>9.6999999999999993</v>
      </c>
      <c r="C121" s="169">
        <f>VLOOKUP(A121,'200809'!$A$1:$AQ$180,39,FALSE)</f>
        <v>7.3</v>
      </c>
      <c r="D121" s="169">
        <f>VLOOKUP(A121,'200910'!$A$1:$AQ$180,38,FALSE)</f>
        <v>5.4</v>
      </c>
      <c r="E121" s="169">
        <f>VLOOKUP(A121,'200910'!$A$1:$AQ$180,39,FALSE)</f>
        <v>6.7</v>
      </c>
      <c r="F121" s="169">
        <f>VLOOKUP(A121,'201011'!$A$1:$AQ$180,38,FALSE)</f>
        <v>6</v>
      </c>
      <c r="G121" s="169">
        <f>VLOOKUP(A121,'201011'!$A$1:$AQ$180,39,FALSE)</f>
        <v>7</v>
      </c>
      <c r="H121" s="169">
        <f>VLOOKUP(A121,'201112'!$A$1:$AQ$180,38,FALSE)</f>
        <v>4.3</v>
      </c>
      <c r="I121" s="169">
        <f>VLOOKUP(A121,'201112'!$A$1:$AQ$180,39,FALSE)</f>
        <v>6</v>
      </c>
      <c r="J121" s="169">
        <f>VLOOKUP(A121,'201213'!$A$1:$AQ$180,38,FALSE)</f>
        <v>4.8</v>
      </c>
      <c r="K121" s="169">
        <f>VLOOKUP(A121,'201213'!$A$1:$AQ$180,39,FALSE)</f>
        <v>5.4</v>
      </c>
      <c r="L121" s="169">
        <f>VLOOKUP(A121,'201314'!$A$1:$AQ$180,38,FALSE)</f>
        <v>5.5</v>
      </c>
      <c r="M121" s="169">
        <f>VLOOKUP(A121,'201314'!$A$1:$AQ$180,39,FALSE)</f>
        <v>5.8</v>
      </c>
      <c r="N121" s="55">
        <v>5.5</v>
      </c>
      <c r="O121" s="55">
        <v>5.8</v>
      </c>
    </row>
    <row r="122" spans="1:15">
      <c r="A122" s="72" t="s">
        <v>377</v>
      </c>
      <c r="B122" s="169">
        <f>VLOOKUP(A122,'200809'!$A$1:$AQ$180,38,FALSE)</f>
        <v>4.4000000000000004</v>
      </c>
      <c r="C122" s="169">
        <f>VLOOKUP(A122,'200809'!$A$1:$AQ$180,39,FALSE)</f>
        <v>6.7</v>
      </c>
      <c r="D122" s="169">
        <f>VLOOKUP(A122,'200910'!$A$1:$AQ$180,38,FALSE)</f>
        <v>4.7</v>
      </c>
      <c r="E122" s="169">
        <f>VLOOKUP(A122,'200910'!$A$1:$AQ$180,39,FALSE)</f>
        <v>6.3</v>
      </c>
      <c r="F122" s="169">
        <f>VLOOKUP(A122,'201011'!$A$1:$AQ$180,38,FALSE)</f>
        <v>5.0999999999999996</v>
      </c>
      <c r="G122" s="169">
        <f>VLOOKUP(A122,'201011'!$A$1:$AQ$180,39,FALSE)</f>
        <v>6.5</v>
      </c>
      <c r="H122" s="169">
        <f>VLOOKUP(A122,'201112'!$A$1:$AQ$180,38,FALSE)</f>
        <v>3.3</v>
      </c>
      <c r="I122" s="169">
        <f>VLOOKUP(A122,'201112'!$A$1:$AQ$180,39,FALSE)</f>
        <v>5.0999999999999996</v>
      </c>
      <c r="J122" s="169">
        <f>VLOOKUP(A122,'201213'!$A$1:$AQ$180,38,FALSE)</f>
        <v>3.6</v>
      </c>
      <c r="K122" s="169">
        <f>VLOOKUP(A122,'201213'!$A$1:$AQ$180,39,FALSE)</f>
        <v>4.3</v>
      </c>
      <c r="L122" s="169">
        <f>VLOOKUP(A122,'201314'!$A$1:$AQ$180,38,FALSE)</f>
        <v>4.4000000000000004</v>
      </c>
      <c r="M122" s="169">
        <f>VLOOKUP(A122,'201314'!$A$1:$AQ$180,39,FALSE)</f>
        <v>4.9000000000000004</v>
      </c>
      <c r="N122" s="55">
        <v>4.4000000000000004</v>
      </c>
      <c r="O122" s="55">
        <v>4.9000000000000004</v>
      </c>
    </row>
    <row r="123" spans="1:15">
      <c r="A123" s="72" t="s">
        <v>380</v>
      </c>
      <c r="B123" s="169">
        <f>VLOOKUP(A123,'200809'!$A$1:$AQ$180,38,FALSE)</f>
        <v>15.5</v>
      </c>
      <c r="C123" s="169">
        <f>VLOOKUP(A123,'200809'!$A$1:$AQ$180,39,FALSE)</f>
        <v>11.3</v>
      </c>
      <c r="D123" s="169">
        <f>VLOOKUP(A123,'200910'!$A$1:$AQ$180,38,FALSE)</f>
        <v>9.1999999999999993</v>
      </c>
      <c r="E123" s="169">
        <f>VLOOKUP(A123,'200910'!$A$1:$AQ$180,39,FALSE)</f>
        <v>10.7</v>
      </c>
      <c r="F123" s="169">
        <f>VLOOKUP(A123,'201011'!$A$1:$AQ$180,38,FALSE)</f>
        <v>13</v>
      </c>
      <c r="G123" s="169">
        <f>VLOOKUP(A123,'201011'!$A$1:$AQ$180,39,FALSE)</f>
        <v>11.8</v>
      </c>
      <c r="H123" s="169">
        <f>VLOOKUP(A123,'201112'!$A$1:$AQ$180,38,FALSE)</f>
        <v>10.9</v>
      </c>
      <c r="I123" s="169">
        <f>VLOOKUP(A123,'201112'!$A$1:$AQ$180,39,FALSE)</f>
        <v>10.4</v>
      </c>
      <c r="J123" s="169">
        <f>VLOOKUP(A123,'201213'!$A$1:$AQ$180,38,FALSE)</f>
        <v>6.9</v>
      </c>
      <c r="K123" s="169">
        <f>VLOOKUP(A123,'201213'!$A$1:$AQ$180,39,FALSE)</f>
        <v>9.4</v>
      </c>
      <c r="L123" s="169">
        <f>VLOOKUP(A123,'201314'!$A$1:$AQ$180,38,FALSE)</f>
        <v>10.9</v>
      </c>
      <c r="M123" s="169">
        <f>VLOOKUP(A123,'201314'!$A$1:$AQ$180,39,FALSE)</f>
        <v>10.199999999999999</v>
      </c>
      <c r="N123" s="55">
        <v>10.9</v>
      </c>
      <c r="O123" s="55">
        <v>10.199999999999999</v>
      </c>
    </row>
    <row r="124" spans="1:15">
      <c r="A124" s="72" t="s">
        <v>383</v>
      </c>
      <c r="B124" s="169">
        <f>VLOOKUP(A124,'200809'!$A$1:$AQ$180,38,FALSE)</f>
        <v>6</v>
      </c>
      <c r="C124" s="169">
        <f>VLOOKUP(A124,'200809'!$A$1:$AQ$180,39,FALSE)</f>
        <v>9.6</v>
      </c>
      <c r="D124" s="169">
        <f>VLOOKUP(A124,'200910'!$A$1:$AQ$180,38,FALSE)</f>
        <v>11.3</v>
      </c>
      <c r="E124" s="169">
        <f>VLOOKUP(A124,'200910'!$A$1:$AQ$180,39,FALSE)</f>
        <v>7.5</v>
      </c>
      <c r="F124" s="169">
        <f>VLOOKUP(A124,'201011'!$A$1:$AQ$180,38,FALSE)</f>
        <v>3.6</v>
      </c>
      <c r="G124" s="169">
        <f>VLOOKUP(A124,'201011'!$A$1:$AQ$180,39,FALSE)</f>
        <v>9.3000000000000007</v>
      </c>
      <c r="H124" s="169">
        <f>VLOOKUP(A124,'201112'!$A$1:$AQ$180,38,FALSE)</f>
        <v>4.8</v>
      </c>
      <c r="I124" s="169">
        <f>VLOOKUP(A124,'201112'!$A$1:$AQ$180,39,FALSE)</f>
        <v>6.5</v>
      </c>
      <c r="J124" s="169">
        <f>VLOOKUP(A124,'201213'!$A$1:$AQ$180,38,FALSE)</f>
        <v>7.9</v>
      </c>
      <c r="K124" s="169">
        <f>VLOOKUP(A124,'201213'!$A$1:$AQ$180,39,FALSE)</f>
        <v>6.5</v>
      </c>
      <c r="L124" s="169">
        <f>VLOOKUP(A124,'201314'!$A$1:$AQ$180,38,FALSE)</f>
        <v>4.5</v>
      </c>
      <c r="M124" s="169">
        <f>VLOOKUP(A124,'201314'!$A$1:$AQ$180,39,FALSE)</f>
        <v>6.2</v>
      </c>
      <c r="N124" s="55">
        <v>4.5</v>
      </c>
      <c r="O124" s="55">
        <v>6.2</v>
      </c>
    </row>
    <row r="125" spans="1:15">
      <c r="A125" s="72" t="s">
        <v>565</v>
      </c>
      <c r="B125" s="169">
        <f>VLOOKUP(A125,'200809'!$A$1:$AQ$180,38,FALSE)</f>
        <v>3.1</v>
      </c>
      <c r="C125" s="169">
        <f>VLOOKUP(A125,'200809'!$A$1:$AQ$180,39,FALSE)</f>
        <v>4.4000000000000004</v>
      </c>
      <c r="D125" s="169">
        <f>VLOOKUP(A125,'200910'!$A$1:$AQ$180,38,FALSE)</f>
        <v>3.2</v>
      </c>
      <c r="E125" s="169">
        <f>VLOOKUP(A125,'200910'!$A$1:$AQ$180,39,FALSE)</f>
        <v>3.8</v>
      </c>
      <c r="F125" s="169">
        <f>VLOOKUP(A125,'201011'!$A$1:$AQ$180,38,FALSE)</f>
        <v>3.5</v>
      </c>
      <c r="G125" s="169">
        <f>VLOOKUP(A125,'201011'!$A$1:$AQ$180,39,FALSE)</f>
        <v>3.9</v>
      </c>
      <c r="H125" s="169">
        <f>VLOOKUP(A125,'201112'!$A$1:$AQ$180,38,FALSE)</f>
        <v>2.2999999999999998</v>
      </c>
      <c r="I125" s="169">
        <f>VLOOKUP(A125,'201112'!$A$1:$AQ$180,39,FALSE)</f>
        <v>2.8</v>
      </c>
      <c r="J125" s="169">
        <f>VLOOKUP(A125,'201213'!$A$1:$AQ$180,38,FALSE)</f>
        <v>3.1</v>
      </c>
      <c r="K125" s="169">
        <f>VLOOKUP(A125,'201213'!$A$1:$AQ$180,39,FALSE)</f>
        <v>2.7</v>
      </c>
      <c r="L125" s="169">
        <f>VLOOKUP(A125,'201314'!$A$1:$AQ$180,38,FALSE)</f>
        <v>3.2</v>
      </c>
      <c r="M125" s="169">
        <f>VLOOKUP(A125,'201314'!$A$1:$AQ$180,39,FALSE)</f>
        <v>2.9</v>
      </c>
      <c r="N125" s="55">
        <v>3.2</v>
      </c>
      <c r="O125" s="55">
        <v>2.9</v>
      </c>
    </row>
    <row r="126" spans="1:15">
      <c r="A126" s="72" t="s">
        <v>388</v>
      </c>
      <c r="B126" s="169">
        <f>VLOOKUP(A126,'200809'!$A$1:$AQ$180,38,FALSE)</f>
        <v>4.0999999999999996</v>
      </c>
      <c r="C126" s="169">
        <f>VLOOKUP(A126,'200809'!$A$1:$AQ$180,39,FALSE)</f>
        <v>3.6</v>
      </c>
      <c r="D126" s="169">
        <f>VLOOKUP(A126,'200910'!$A$1:$AQ$180,38,FALSE)</f>
        <v>4.3</v>
      </c>
      <c r="E126" s="169">
        <f>VLOOKUP(A126,'200910'!$A$1:$AQ$180,39,FALSE)</f>
        <v>3.2</v>
      </c>
      <c r="F126" s="169">
        <f>VLOOKUP(A126,'201011'!$A$1:$AQ$180,38,FALSE)</f>
        <v>4.3</v>
      </c>
      <c r="G126" s="169">
        <f>VLOOKUP(A126,'201011'!$A$1:$AQ$180,39,FALSE)</f>
        <v>3.5</v>
      </c>
      <c r="H126" s="169">
        <f>VLOOKUP(A126,'201112'!$A$1:$AQ$180,38,FALSE)</f>
        <v>3.4</v>
      </c>
      <c r="I126" s="169">
        <f>VLOOKUP(A126,'201112'!$A$1:$AQ$180,39,FALSE)</f>
        <v>2.6</v>
      </c>
      <c r="J126" s="169">
        <f>VLOOKUP(A126,'201213'!$A$1:$AQ$180,38,FALSE)</f>
        <v>4.7</v>
      </c>
      <c r="K126" s="169">
        <f>VLOOKUP(A126,'201213'!$A$1:$AQ$180,39,FALSE)</f>
        <v>2.8</v>
      </c>
      <c r="L126" s="169">
        <f>VLOOKUP(A126,'201314'!$A$1:$AQ$180,38,FALSE)</f>
        <v>4.8</v>
      </c>
      <c r="M126" s="169">
        <f>VLOOKUP(A126,'201314'!$A$1:$AQ$180,39,FALSE)</f>
        <v>3.1</v>
      </c>
      <c r="N126" s="55">
        <v>4.8</v>
      </c>
      <c r="O126" s="55">
        <v>3.1</v>
      </c>
    </row>
    <row r="127" spans="1:15">
      <c r="A127" s="72" t="s">
        <v>391</v>
      </c>
      <c r="B127" s="169">
        <f>VLOOKUP(A127,'200809'!$A$1:$AQ$180,38,FALSE)</f>
        <v>8.9</v>
      </c>
      <c r="C127" s="169">
        <f>VLOOKUP(A127,'200809'!$A$1:$AQ$180,39,FALSE)</f>
        <v>9.6</v>
      </c>
      <c r="D127" s="169">
        <f>VLOOKUP(A127,'200910'!$A$1:$AQ$180,38,FALSE)</f>
        <v>8.3000000000000007</v>
      </c>
      <c r="E127" s="169">
        <f>VLOOKUP(A127,'200910'!$A$1:$AQ$180,39,FALSE)</f>
        <v>8.9</v>
      </c>
      <c r="F127" s="169">
        <f>VLOOKUP(A127,'201011'!$A$1:$AQ$180,38,FALSE)</f>
        <v>11.9</v>
      </c>
      <c r="G127" s="169">
        <f>VLOOKUP(A127,'201011'!$A$1:$AQ$180,39,FALSE)</f>
        <v>9.6999999999999993</v>
      </c>
      <c r="H127" s="169">
        <f>VLOOKUP(A127,'201112'!$A$1:$AQ$180,38,FALSE)</f>
        <v>8.1999999999999993</v>
      </c>
      <c r="I127" s="169">
        <f>VLOOKUP(A127,'201112'!$A$1:$AQ$180,39,FALSE)</f>
        <v>8.3000000000000007</v>
      </c>
      <c r="J127" s="169">
        <f>VLOOKUP(A127,'201213'!$A$1:$AQ$180,38,FALSE)</f>
        <v>7.2</v>
      </c>
      <c r="K127" s="169">
        <f>VLOOKUP(A127,'201213'!$A$1:$AQ$180,39,FALSE)</f>
        <v>7.3</v>
      </c>
      <c r="L127" s="169">
        <f>VLOOKUP(A127,'201314'!$A$1:$AQ$180,38,FALSE)</f>
        <v>8.4</v>
      </c>
      <c r="M127" s="169">
        <f>VLOOKUP(A127,'201314'!$A$1:$AQ$180,39,FALSE)</f>
        <v>8.1</v>
      </c>
      <c r="N127" s="55">
        <v>8.4</v>
      </c>
      <c r="O127" s="55">
        <v>8.1</v>
      </c>
    </row>
    <row r="128" spans="1:15">
      <c r="A128" s="72" t="s">
        <v>394</v>
      </c>
      <c r="B128" s="169">
        <f>VLOOKUP(A128,'200809'!$A$1:$AQ$180,38,FALSE)</f>
        <v>16.899999999999999</v>
      </c>
      <c r="C128" s="169">
        <f>VLOOKUP(A128,'200809'!$A$1:$AQ$180,39,FALSE)</f>
        <v>13.9</v>
      </c>
      <c r="D128" s="169">
        <f>VLOOKUP(A128,'200910'!$A$1:$AQ$180,38,FALSE)</f>
        <v>14.5</v>
      </c>
      <c r="E128" s="169">
        <f>VLOOKUP(A128,'200910'!$A$1:$AQ$180,39,FALSE)</f>
        <v>12.7</v>
      </c>
      <c r="F128" s="169">
        <f>VLOOKUP(A128,'201011'!$A$1:$AQ$180,38,FALSE)</f>
        <v>17.899999999999999</v>
      </c>
      <c r="G128" s="169">
        <f>VLOOKUP(A128,'201011'!$A$1:$AQ$180,39,FALSE)</f>
        <v>13.5</v>
      </c>
      <c r="H128" s="169">
        <f>VLOOKUP(A128,'201112'!$A$1:$AQ$180,38,FALSE)</f>
        <v>14.1</v>
      </c>
      <c r="I128" s="169">
        <f>VLOOKUP(A128,'201112'!$A$1:$AQ$180,39,FALSE)</f>
        <v>11.2</v>
      </c>
      <c r="J128" s="169">
        <f>VLOOKUP(A128,'201213'!$A$1:$AQ$180,38,FALSE)</f>
        <v>9.9</v>
      </c>
      <c r="K128" s="169">
        <f>VLOOKUP(A128,'201213'!$A$1:$AQ$180,39,FALSE)</f>
        <v>9.5</v>
      </c>
      <c r="L128" s="169">
        <f>VLOOKUP(A128,'201314'!$A$1:$AQ$180,38,FALSE)</f>
        <v>13.1</v>
      </c>
      <c r="M128" s="169">
        <f>VLOOKUP(A128,'201314'!$A$1:$AQ$180,39,FALSE)</f>
        <v>10.8</v>
      </c>
      <c r="N128" s="55">
        <v>13.1</v>
      </c>
      <c r="O128" s="55">
        <v>10.8</v>
      </c>
    </row>
    <row r="129" spans="1:15">
      <c r="A129" s="72" t="s">
        <v>397</v>
      </c>
      <c r="B129" s="169">
        <f>VLOOKUP(A129,'200809'!$A$1:$AQ$180,38,FALSE)</f>
        <v>12.3</v>
      </c>
      <c r="C129" s="169">
        <f>VLOOKUP(A129,'200809'!$A$1:$AQ$180,39,FALSE)</f>
        <v>11.3</v>
      </c>
      <c r="D129" s="169">
        <f>VLOOKUP(A129,'200910'!$A$1:$AQ$180,38,FALSE)</f>
        <v>11.3</v>
      </c>
      <c r="E129" s="169">
        <f>VLOOKUP(A129,'200910'!$A$1:$AQ$180,39,FALSE)</f>
        <v>10</v>
      </c>
      <c r="F129" s="169">
        <f>VLOOKUP(A129,'201011'!$A$1:$AQ$180,38,FALSE)</f>
        <v>13.5</v>
      </c>
      <c r="G129" s="169">
        <f>VLOOKUP(A129,'201011'!$A$1:$AQ$180,39,FALSE)</f>
        <v>11</v>
      </c>
      <c r="H129" s="169">
        <f>VLOOKUP(A129,'201112'!$A$1:$AQ$180,38,FALSE)</f>
        <v>10.6</v>
      </c>
      <c r="I129" s="169">
        <f>VLOOKUP(A129,'201112'!$A$1:$AQ$180,39,FALSE)</f>
        <v>9.6</v>
      </c>
      <c r="J129" s="169">
        <f>VLOOKUP(A129,'201213'!$A$1:$AQ$180,38,FALSE)</f>
        <v>9.9</v>
      </c>
      <c r="K129" s="169">
        <f>VLOOKUP(A129,'201213'!$A$1:$AQ$180,39,FALSE)</f>
        <v>8.6</v>
      </c>
      <c r="L129" s="169">
        <f>VLOOKUP(A129,'201314'!$A$1:$AQ$180,38,FALSE)</f>
        <v>8.6</v>
      </c>
      <c r="M129" s="169">
        <f>VLOOKUP(A129,'201314'!$A$1:$AQ$180,39,FALSE)</f>
        <v>8.9</v>
      </c>
      <c r="N129" s="55">
        <v>8.6</v>
      </c>
      <c r="O129" s="55">
        <v>8.9</v>
      </c>
    </row>
    <row r="130" spans="1:15">
      <c r="A130" s="72" t="s">
        <v>400</v>
      </c>
      <c r="B130" s="169">
        <f>VLOOKUP(A130,'200809'!$A$1:$AQ$180,38,FALSE)</f>
        <v>8.4</v>
      </c>
      <c r="C130" s="169">
        <f>VLOOKUP(A130,'200809'!$A$1:$AQ$180,39,FALSE)</f>
        <v>9.1999999999999993</v>
      </c>
      <c r="D130" s="169">
        <f>VLOOKUP(A130,'200910'!$A$1:$AQ$180,38,FALSE)</f>
        <v>7.7</v>
      </c>
      <c r="E130" s="169">
        <f>VLOOKUP(A130,'200910'!$A$1:$AQ$180,39,FALSE)</f>
        <v>8.1</v>
      </c>
      <c r="F130" s="169">
        <f>VLOOKUP(A130,'201011'!$A$1:$AQ$180,38,FALSE)</f>
        <v>6.7</v>
      </c>
      <c r="G130" s="169">
        <f>VLOOKUP(A130,'201011'!$A$1:$AQ$180,39,FALSE)</f>
        <v>8.5</v>
      </c>
      <c r="H130" s="169">
        <f>VLOOKUP(A130,'201112'!$A$1:$AQ$180,38,FALSE)</f>
        <v>5.2</v>
      </c>
      <c r="I130" s="169">
        <f>VLOOKUP(A130,'201112'!$A$1:$AQ$180,39,FALSE)</f>
        <v>7.3</v>
      </c>
      <c r="J130" s="169">
        <f>VLOOKUP(A130,'201213'!$A$1:$AQ$180,38,FALSE)</f>
        <v>5</v>
      </c>
      <c r="K130" s="169">
        <f>VLOOKUP(A130,'201213'!$A$1:$AQ$180,39,FALSE)</f>
        <v>6.3</v>
      </c>
      <c r="L130" s="169">
        <f>VLOOKUP(A130,'201314'!$A$1:$AQ$180,38,FALSE)</f>
        <v>5.9</v>
      </c>
      <c r="M130" s="169">
        <f>VLOOKUP(A130,'201314'!$A$1:$AQ$180,39,FALSE)</f>
        <v>7</v>
      </c>
      <c r="N130" s="55">
        <v>5.9</v>
      </c>
      <c r="O130" s="55">
        <v>7</v>
      </c>
    </row>
    <row r="131" spans="1:15">
      <c r="A131" s="72" t="s">
        <v>403</v>
      </c>
      <c r="B131" s="169">
        <f>VLOOKUP(A131,'200809'!$A$1:$AQ$180,38,FALSE)</f>
        <v>13.4</v>
      </c>
      <c r="C131" s="169">
        <f>VLOOKUP(A131,'200809'!$A$1:$AQ$180,39,FALSE)</f>
        <v>11.8</v>
      </c>
      <c r="D131" s="169">
        <f>VLOOKUP(A131,'200910'!$A$1:$AQ$180,38,FALSE)</f>
        <v>12</v>
      </c>
      <c r="E131" s="169">
        <f>VLOOKUP(A131,'200910'!$A$1:$AQ$180,39,FALSE)</f>
        <v>11.1</v>
      </c>
      <c r="F131" s="169">
        <f>VLOOKUP(A131,'201011'!$A$1:$AQ$180,38,FALSE)</f>
        <v>6.6</v>
      </c>
      <c r="G131" s="169">
        <f>VLOOKUP(A131,'201011'!$A$1:$AQ$180,39,FALSE)</f>
        <v>11.7</v>
      </c>
      <c r="H131" s="169">
        <f>VLOOKUP(A131,'201112'!$A$1:$AQ$180,38,FALSE)</f>
        <v>12.7</v>
      </c>
      <c r="I131" s="169">
        <f>VLOOKUP(A131,'201112'!$A$1:$AQ$180,39,FALSE)</f>
        <v>10.8</v>
      </c>
      <c r="J131" s="169">
        <f>VLOOKUP(A131,'201213'!$A$1:$AQ$180,38,FALSE)</f>
        <v>9.1</v>
      </c>
      <c r="K131" s="169">
        <f>VLOOKUP(A131,'201213'!$A$1:$AQ$180,39,FALSE)</f>
        <v>9.8000000000000007</v>
      </c>
      <c r="L131" s="169">
        <f>VLOOKUP(A131,'201314'!$A$1:$AQ$180,38,FALSE)</f>
        <v>13.6</v>
      </c>
      <c r="M131" s="169">
        <f>VLOOKUP(A131,'201314'!$A$1:$AQ$180,39,FALSE)</f>
        <v>10.7</v>
      </c>
      <c r="N131" s="55">
        <v>13.6</v>
      </c>
      <c r="O131" s="55">
        <v>10.7</v>
      </c>
    </row>
    <row r="132" spans="1:15">
      <c r="A132" s="72" t="s">
        <v>406</v>
      </c>
      <c r="B132" s="169">
        <f>VLOOKUP(A132,'200809'!$A$1:$AQ$180,38,FALSE)</f>
        <v>12.1</v>
      </c>
      <c r="C132" s="169">
        <f>VLOOKUP(A132,'200809'!$A$1:$AQ$180,39,FALSE)</f>
        <v>10.6</v>
      </c>
      <c r="D132" s="169">
        <f>VLOOKUP(A132,'200910'!$A$1:$AQ$180,38,FALSE)</f>
        <v>8.6</v>
      </c>
      <c r="E132" s="169">
        <f>VLOOKUP(A132,'200910'!$A$1:$AQ$180,39,FALSE)</f>
        <v>9.6</v>
      </c>
      <c r="F132" s="169">
        <f>VLOOKUP(A132,'201011'!$A$1:$AQ$180,38,FALSE)</f>
        <v>8.4</v>
      </c>
      <c r="G132" s="169">
        <f>VLOOKUP(A132,'201011'!$A$1:$AQ$180,39,FALSE)</f>
        <v>10.1</v>
      </c>
      <c r="H132" s="169">
        <f>VLOOKUP(A132,'201112'!$A$1:$AQ$180,38,FALSE)</f>
        <v>6.3</v>
      </c>
      <c r="I132" s="169">
        <f>VLOOKUP(A132,'201112'!$A$1:$AQ$180,39,FALSE)</f>
        <v>8.8000000000000007</v>
      </c>
      <c r="J132" s="169">
        <f>VLOOKUP(A132,'201213'!$A$1:$AQ$180,38,FALSE)</f>
        <v>6.4</v>
      </c>
      <c r="K132" s="169">
        <f>VLOOKUP(A132,'201213'!$A$1:$AQ$180,39,FALSE)</f>
        <v>7.8</v>
      </c>
      <c r="L132" s="169">
        <f>VLOOKUP(A132,'201314'!$A$1:$AQ$180,38,FALSE)</f>
        <v>7.5</v>
      </c>
      <c r="M132" s="169">
        <f>VLOOKUP(A132,'201314'!$A$1:$AQ$180,39,FALSE)</f>
        <v>8.6</v>
      </c>
      <c r="N132" s="55">
        <v>7.5</v>
      </c>
      <c r="O132" s="55">
        <v>8.6</v>
      </c>
    </row>
    <row r="133" spans="1:15">
      <c r="A133" s="72" t="s">
        <v>409</v>
      </c>
      <c r="B133" s="169">
        <f>VLOOKUP(A133,'200809'!$A$1:$AQ$180,38,FALSE)</f>
        <v>13.8</v>
      </c>
      <c r="C133" s="169">
        <f>VLOOKUP(A133,'200809'!$A$1:$AQ$180,39,FALSE)</f>
        <v>11.5</v>
      </c>
      <c r="D133" s="169">
        <f>VLOOKUP(A133,'200910'!$A$1:$AQ$180,38,FALSE)</f>
        <v>15.9</v>
      </c>
      <c r="E133" s="169">
        <f>VLOOKUP(A133,'200910'!$A$1:$AQ$180,39,FALSE)</f>
        <v>12</v>
      </c>
      <c r="F133" s="169">
        <f>VLOOKUP(A133,'201011'!$A$1:$AQ$180,38,FALSE)</f>
        <v>12.8</v>
      </c>
      <c r="G133" s="169">
        <f>VLOOKUP(A133,'201011'!$A$1:$AQ$180,39,FALSE)</f>
        <v>15.3</v>
      </c>
      <c r="H133" s="169">
        <f>VLOOKUP(A133,'201112'!$A$1:$AQ$180,38,FALSE)</f>
        <v>11.8</v>
      </c>
      <c r="I133" s="169">
        <f>VLOOKUP(A133,'201112'!$A$1:$AQ$180,39,FALSE)</f>
        <v>10.4</v>
      </c>
      <c r="J133" s="169">
        <f>VLOOKUP(A133,'201213'!$A$1:$AQ$180,38,FALSE)</f>
        <v>11.7</v>
      </c>
      <c r="K133" s="169">
        <f>VLOOKUP(A133,'201213'!$A$1:$AQ$180,39,FALSE)</f>
        <v>9.6999999999999993</v>
      </c>
      <c r="L133" s="169">
        <f>VLOOKUP(A133,'201314'!$A$1:$AQ$180,38,FALSE)</f>
        <v>11.8</v>
      </c>
      <c r="M133" s="169">
        <f>VLOOKUP(A133,'201314'!$A$1:$AQ$180,39,FALSE)</f>
        <v>10.199999999999999</v>
      </c>
      <c r="N133" s="55">
        <v>11.8</v>
      </c>
      <c r="O133" s="55">
        <v>10.199999999999999</v>
      </c>
    </row>
    <row r="134" spans="1:15">
      <c r="A134" s="72" t="s">
        <v>412</v>
      </c>
      <c r="B134" s="169">
        <f>VLOOKUP(A134,'200809'!$A$1:$AQ$180,38,FALSE)</f>
        <v>8.4</v>
      </c>
      <c r="C134" s="169">
        <f>VLOOKUP(A134,'200809'!$A$1:$AQ$180,39,FALSE)</f>
        <v>8.5</v>
      </c>
      <c r="D134" s="169">
        <f>VLOOKUP(A134,'200910'!$A$1:$AQ$180,38,FALSE)</f>
        <v>0</v>
      </c>
      <c r="E134" s="169">
        <f>VLOOKUP(A134,'200910'!$A$1:$AQ$180,39,FALSE)</f>
        <v>0</v>
      </c>
      <c r="F134" s="169">
        <f>VLOOKUP(A134,'201011'!$A$1:$AQ$180,38,FALSE)</f>
        <v>7.4</v>
      </c>
      <c r="G134" s="169">
        <f>VLOOKUP(A134,'201011'!$A$1:$AQ$180,39,FALSE)</f>
        <v>8.4</v>
      </c>
      <c r="H134" s="169">
        <f>VLOOKUP(A134,'201112'!$A$1:$AQ$180,38,FALSE)</f>
        <v>5.6</v>
      </c>
      <c r="I134" s="169">
        <f>VLOOKUP(A134,'201112'!$A$1:$AQ$180,39,FALSE)</f>
        <v>7.3</v>
      </c>
      <c r="J134" s="169">
        <f>VLOOKUP(A134,'201213'!$A$1:$AQ$180,38,FALSE)</f>
        <v>4.5</v>
      </c>
      <c r="K134" s="169">
        <f>VLOOKUP(A134,'201213'!$A$1:$AQ$180,39,FALSE)</f>
        <v>6.5</v>
      </c>
      <c r="L134" s="169">
        <f>VLOOKUP(A134,'201314'!$A$1:$AQ$180,38,FALSE)</f>
        <v>7.1</v>
      </c>
      <c r="M134" s="169">
        <f>VLOOKUP(A134,'201314'!$A$1:$AQ$180,39,FALSE)</f>
        <v>7.5</v>
      </c>
      <c r="N134" s="55">
        <v>7.1</v>
      </c>
      <c r="O134" s="55">
        <v>7.5</v>
      </c>
    </row>
    <row r="135" spans="1:15">
      <c r="A135" s="72" t="s">
        <v>415</v>
      </c>
      <c r="B135" s="169">
        <f>VLOOKUP(A135,'200809'!$A$1:$AQ$180,38,FALSE)</f>
        <v>3.2</v>
      </c>
      <c r="C135" s="169">
        <f>VLOOKUP(A135,'200809'!$A$1:$AQ$180,39,FALSE)</f>
        <v>4.0999999999999996</v>
      </c>
      <c r="D135" s="169">
        <f>VLOOKUP(A135,'200910'!$A$1:$AQ$180,38,FALSE)</f>
        <v>4.0999999999999996</v>
      </c>
      <c r="E135" s="169">
        <f>VLOOKUP(A135,'200910'!$A$1:$AQ$180,39,FALSE)</f>
        <v>4.3</v>
      </c>
      <c r="F135" s="169">
        <f>VLOOKUP(A135,'201011'!$A$1:$AQ$180,38,FALSE)</f>
        <v>3.5</v>
      </c>
      <c r="G135" s="169">
        <f>VLOOKUP(A135,'201011'!$A$1:$AQ$180,39,FALSE)</f>
        <v>4.3</v>
      </c>
      <c r="H135" s="169">
        <f>VLOOKUP(A135,'201112'!$A$1:$AQ$180,38,FALSE)</f>
        <v>3.7</v>
      </c>
      <c r="I135" s="169">
        <f>VLOOKUP(A135,'201112'!$A$1:$AQ$180,39,FALSE)</f>
        <v>3.7</v>
      </c>
      <c r="J135" s="169">
        <f>VLOOKUP(A135,'201213'!$A$1:$AQ$180,38,FALSE)</f>
        <v>4.0999999999999996</v>
      </c>
      <c r="K135" s="169">
        <f>VLOOKUP(A135,'201213'!$A$1:$AQ$180,39,FALSE)</f>
        <v>3.7</v>
      </c>
      <c r="L135" s="169">
        <f>VLOOKUP(A135,'201314'!$A$1:$AQ$180,38,FALSE)</f>
        <v>3.5</v>
      </c>
      <c r="M135" s="169">
        <f>VLOOKUP(A135,'201314'!$A$1:$AQ$180,39,FALSE)</f>
        <v>4.0999999999999996</v>
      </c>
      <c r="N135" s="55">
        <v>3.5</v>
      </c>
      <c r="O135" s="55">
        <v>4.0999999999999996</v>
      </c>
    </row>
    <row r="136" spans="1:15">
      <c r="A136" s="69" t="s">
        <v>416</v>
      </c>
      <c r="B136" s="169">
        <f>VLOOKUP(A136,'200809'!$A$1:$AQ$180,38,FALSE)</f>
        <v>9.1999999999999993</v>
      </c>
      <c r="C136" s="169">
        <f>VLOOKUP(A136,'200809'!$A$1:$AQ$180,39,FALSE)</f>
        <v>0</v>
      </c>
      <c r="D136" s="169">
        <f>VLOOKUP(A136,'200910'!$A$1:$AQ$180,38,FALSE)</f>
        <v>7.4</v>
      </c>
      <c r="E136" s="169">
        <f>VLOOKUP(A136,'200910'!$A$1:$AQ$180,39,FALSE)</f>
        <v>0</v>
      </c>
      <c r="F136" s="169">
        <f>VLOOKUP(A136,'201011'!$A$1:$AQ$180,38,FALSE)</f>
        <v>9</v>
      </c>
      <c r="G136" s="169">
        <f>VLOOKUP(A136,'201011'!$A$1:$AQ$180,39,FALSE)</f>
        <v>0</v>
      </c>
      <c r="H136" s="169">
        <f>VLOOKUP(A136,'201112'!$A$1:$AQ$180,38,FALSE)</f>
        <v>8</v>
      </c>
      <c r="I136" s="169">
        <f>VLOOKUP(A136,'201112'!$A$1:$AQ$180,39,FALSE)</f>
        <v>0</v>
      </c>
      <c r="J136" s="169">
        <f>VLOOKUP(A136,'201213'!$A$1:$AQ$180,38,FALSE)</f>
        <v>6.5</v>
      </c>
      <c r="K136" s="169">
        <f>VLOOKUP(A136,'201213'!$A$1:$AQ$180,39,FALSE)</f>
        <v>0</v>
      </c>
      <c r="L136" s="169">
        <f>VLOOKUP(A136,'201314'!$A$1:$AQ$180,38,FALSE)</f>
        <v>7.1</v>
      </c>
      <c r="M136" s="169">
        <f>VLOOKUP(A136,'201314'!$A$1:$AQ$180,39,FALSE)</f>
        <v>0</v>
      </c>
      <c r="N136" s="55">
        <v>7.1</v>
      </c>
      <c r="O136" s="55"/>
    </row>
    <row r="137" spans="1:15">
      <c r="A137" s="72" t="s">
        <v>419</v>
      </c>
      <c r="B137" s="169">
        <f>VLOOKUP(A137,'200809'!$A$1:$AQ$180,38,FALSE)</f>
        <v>5.8</v>
      </c>
      <c r="C137" s="169">
        <f>VLOOKUP(A137,'200809'!$A$1:$AQ$180,39,FALSE)</f>
        <v>8</v>
      </c>
      <c r="D137" s="169">
        <f>VLOOKUP(A137,'200910'!$A$1:$AQ$180,38,FALSE)</f>
        <v>5.6</v>
      </c>
      <c r="E137" s="169">
        <f>VLOOKUP(A137,'200910'!$A$1:$AQ$180,39,FALSE)</f>
        <v>7.1</v>
      </c>
      <c r="F137" s="169">
        <f>VLOOKUP(A137,'201011'!$A$1:$AQ$180,38,FALSE)</f>
        <v>5.3</v>
      </c>
      <c r="G137" s="169">
        <f>VLOOKUP(A137,'201011'!$A$1:$AQ$180,39,FALSE)</f>
        <v>7.8</v>
      </c>
      <c r="H137" s="169">
        <f>VLOOKUP(A137,'201112'!$A$1:$AQ$180,38,FALSE)</f>
        <v>5.0999999999999996</v>
      </c>
      <c r="I137" s="169">
        <f>VLOOKUP(A137,'201112'!$A$1:$AQ$180,39,FALSE)</f>
        <v>6.9</v>
      </c>
      <c r="J137" s="169">
        <f>VLOOKUP(A137,'201213'!$A$1:$AQ$180,38,FALSE)</f>
        <v>5.2</v>
      </c>
      <c r="K137" s="169">
        <f>VLOOKUP(A137,'201213'!$A$1:$AQ$180,39,FALSE)</f>
        <v>6.3</v>
      </c>
      <c r="L137" s="169">
        <f>VLOOKUP(A137,'201314'!$A$1:$AQ$180,38,FALSE)</f>
        <v>4.5999999999999996</v>
      </c>
      <c r="M137" s="169">
        <f>VLOOKUP(A137,'201314'!$A$1:$AQ$180,39,FALSE)</f>
        <v>7.1</v>
      </c>
      <c r="N137" s="55">
        <v>4.5999999999999996</v>
      </c>
      <c r="O137" s="55">
        <v>7.1</v>
      </c>
    </row>
    <row r="138" spans="1:15">
      <c r="A138" s="72" t="s">
        <v>422</v>
      </c>
      <c r="B138" s="169">
        <f>VLOOKUP(A138,'200809'!$A$1:$AQ$180,38,FALSE)</f>
        <v>5.6</v>
      </c>
      <c r="C138" s="169">
        <f>VLOOKUP(A138,'200809'!$A$1:$AQ$180,39,FALSE)</f>
        <v>9.4</v>
      </c>
      <c r="D138" s="169">
        <f>VLOOKUP(A138,'200910'!$A$1:$AQ$180,38,FALSE)</f>
        <v>6.7</v>
      </c>
      <c r="E138" s="169">
        <f>VLOOKUP(A138,'200910'!$A$1:$AQ$180,39,FALSE)</f>
        <v>8.6</v>
      </c>
      <c r="F138" s="169">
        <f>VLOOKUP(A138,'201011'!$A$1:$AQ$180,38,FALSE)</f>
        <v>9.1999999999999993</v>
      </c>
      <c r="G138" s="169">
        <f>VLOOKUP(A138,'201011'!$A$1:$AQ$180,39,FALSE)</f>
        <v>9.1</v>
      </c>
      <c r="H138" s="169">
        <f>VLOOKUP(A138,'201112'!$A$1:$AQ$180,38,FALSE)</f>
        <v>7.5</v>
      </c>
      <c r="I138" s="169">
        <f>VLOOKUP(A138,'201112'!$A$1:$AQ$180,39,FALSE)</f>
        <v>8.1</v>
      </c>
      <c r="J138" s="169">
        <f>VLOOKUP(A138,'201213'!$A$1:$AQ$180,38,FALSE)</f>
        <v>4.3</v>
      </c>
      <c r="K138" s="169">
        <f>VLOOKUP(A138,'201213'!$A$1:$AQ$180,39,FALSE)</f>
        <v>6.7</v>
      </c>
      <c r="L138" s="169">
        <f>VLOOKUP(A138,'201314'!$A$1:$AQ$180,38,FALSE)</f>
        <v>6.6</v>
      </c>
      <c r="M138" s="169">
        <f>VLOOKUP(A138,'201314'!$A$1:$AQ$180,39,FALSE)</f>
        <v>7.6</v>
      </c>
      <c r="N138" s="55">
        <v>6.6</v>
      </c>
      <c r="O138" s="55">
        <v>7.6</v>
      </c>
    </row>
    <row r="139" spans="1:15">
      <c r="A139" s="72" t="s">
        <v>425</v>
      </c>
      <c r="B139" s="169">
        <f>VLOOKUP(A139,'200809'!$A$1:$AQ$180,38,FALSE)</f>
        <v>4.7</v>
      </c>
      <c r="C139" s="169">
        <f>VLOOKUP(A139,'200809'!$A$1:$AQ$180,39,FALSE)</f>
        <v>5.2</v>
      </c>
      <c r="D139" s="169">
        <f>VLOOKUP(A139,'200910'!$A$1:$AQ$180,38,FALSE)</f>
        <v>3.6</v>
      </c>
      <c r="E139" s="169">
        <f>VLOOKUP(A139,'200910'!$A$1:$AQ$180,39,FALSE)</f>
        <v>4.7</v>
      </c>
      <c r="F139" s="169">
        <f>VLOOKUP(A139,'201011'!$A$1:$AQ$180,38,FALSE)</f>
        <v>5.4</v>
      </c>
      <c r="G139" s="169">
        <f>VLOOKUP(A139,'201011'!$A$1:$AQ$180,39,FALSE)</f>
        <v>5.0999999999999996</v>
      </c>
      <c r="H139" s="169">
        <f>VLOOKUP(A139,'201112'!$A$1:$AQ$180,38,FALSE)</f>
        <v>4.5</v>
      </c>
      <c r="I139" s="169">
        <f>VLOOKUP(A139,'201112'!$A$1:$AQ$180,39,FALSE)</f>
        <v>4.2</v>
      </c>
      <c r="J139" s="169">
        <f>VLOOKUP(A139,'201213'!$A$1:$AQ$180,38,FALSE)</f>
        <v>2.8</v>
      </c>
      <c r="K139" s="169">
        <f>VLOOKUP(A139,'201213'!$A$1:$AQ$180,39,FALSE)</f>
        <v>4.0999999999999996</v>
      </c>
      <c r="L139" s="169">
        <f>VLOOKUP(A139,'201314'!$A$1:$AQ$180,38,FALSE)</f>
        <v>3.9</v>
      </c>
      <c r="M139" s="169">
        <f>VLOOKUP(A139,'201314'!$A$1:$AQ$180,39,FALSE)</f>
        <v>4.5</v>
      </c>
      <c r="N139" s="55">
        <v>3.9</v>
      </c>
      <c r="O139" s="55">
        <v>4.5</v>
      </c>
    </row>
    <row r="140" spans="1:15">
      <c r="A140" s="72" t="s">
        <v>428</v>
      </c>
      <c r="B140" s="169">
        <f>VLOOKUP(A140,'200809'!$A$1:$AQ$180,38,FALSE)</f>
        <v>11.7</v>
      </c>
      <c r="C140" s="169">
        <f>VLOOKUP(A140,'200809'!$A$1:$AQ$180,39,FALSE)</f>
        <v>10.3</v>
      </c>
      <c r="D140" s="169">
        <f>VLOOKUP(A140,'200910'!$A$1:$AQ$180,38,FALSE)</f>
        <v>8.5</v>
      </c>
      <c r="E140" s="169">
        <f>VLOOKUP(A140,'200910'!$A$1:$AQ$180,39,FALSE)</f>
        <v>8.9</v>
      </c>
      <c r="F140" s="169">
        <f>VLOOKUP(A140,'201011'!$A$1:$AQ$180,38,FALSE)</f>
        <v>10.6</v>
      </c>
      <c r="G140" s="169">
        <f>VLOOKUP(A140,'201011'!$A$1:$AQ$180,39,FALSE)</f>
        <v>9.6</v>
      </c>
      <c r="H140" s="169">
        <f>VLOOKUP(A140,'201112'!$A$1:$AQ$180,38,FALSE)</f>
        <v>9.6999999999999993</v>
      </c>
      <c r="I140" s="169">
        <f>VLOOKUP(A140,'201112'!$A$1:$AQ$180,39,FALSE)</f>
        <v>9</v>
      </c>
      <c r="J140" s="169">
        <f>VLOOKUP(A140,'201213'!$A$1:$AQ$180,38,FALSE)</f>
        <v>7.9</v>
      </c>
      <c r="K140" s="169">
        <f>VLOOKUP(A140,'201213'!$A$1:$AQ$180,39,FALSE)</f>
        <v>8</v>
      </c>
      <c r="L140" s="169">
        <f>VLOOKUP(A140,'201314'!$A$1:$AQ$180,38,FALSE)</f>
        <v>10</v>
      </c>
      <c r="M140" s="169">
        <f>VLOOKUP(A140,'201314'!$A$1:$AQ$180,39,FALSE)</f>
        <v>9</v>
      </c>
      <c r="N140" s="55">
        <v>10</v>
      </c>
      <c r="O140" s="55">
        <v>9</v>
      </c>
    </row>
    <row r="141" spans="1:15">
      <c r="A141" s="76" t="s">
        <v>431</v>
      </c>
      <c r="B141" s="169">
        <f>VLOOKUP(A141,'200809'!$A$1:$AQ$180,38,FALSE)</f>
        <v>11.3</v>
      </c>
      <c r="C141" s="169">
        <f>VLOOKUP(A141,'200809'!$A$1:$AQ$180,39,FALSE)</f>
        <v>12.4</v>
      </c>
      <c r="D141" s="169">
        <f>VLOOKUP(A141,'200910'!$A$1:$AQ$180,38,FALSE)</f>
        <v>12.4</v>
      </c>
      <c r="E141" s="169">
        <f>VLOOKUP(A141,'200910'!$A$1:$AQ$180,39,FALSE)</f>
        <v>11.4</v>
      </c>
      <c r="F141" s="169">
        <f>VLOOKUP(A141,'201011'!$A$1:$AQ$180,38,FALSE)</f>
        <v>10</v>
      </c>
      <c r="G141" s="169">
        <f>VLOOKUP(A141,'201011'!$A$1:$AQ$180,39,FALSE)</f>
        <v>13.1</v>
      </c>
      <c r="H141" s="169">
        <f>VLOOKUP(A141,'201112'!$A$1:$AQ$180,38,FALSE)</f>
        <v>10.5</v>
      </c>
      <c r="I141" s="169">
        <f>VLOOKUP(A141,'201112'!$A$1:$AQ$180,39,FALSE)</f>
        <v>11.1</v>
      </c>
      <c r="J141" s="169">
        <f>VLOOKUP(A141,'201213'!$A$1:$AQ$180,38,FALSE)</f>
        <v>11</v>
      </c>
      <c r="K141" s="169">
        <f>VLOOKUP(A141,'201213'!$A$1:$AQ$180,39,FALSE)</f>
        <v>10.1</v>
      </c>
      <c r="L141" s="169">
        <f>VLOOKUP(A141,'201314'!$A$1:$AQ$180,38,FALSE)</f>
        <v>14.2</v>
      </c>
      <c r="M141" s="169">
        <f>VLOOKUP(A141,'201314'!$A$1:$AQ$180,39,FALSE)</f>
        <v>12.1</v>
      </c>
      <c r="N141" s="55">
        <v>14.2</v>
      </c>
      <c r="O141" s="55">
        <v>12.1</v>
      </c>
    </row>
    <row r="142" spans="1:15">
      <c r="A142" s="76" t="s">
        <v>575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 t="str">
        <f>VLOOKUP(A142,'201314'!$A$1:$AQ$180,38,FALSE)</f>
        <v>..</v>
      </c>
      <c r="M142" s="169" t="str">
        <f>VLOOKUP(A142,'201314'!$A$1:$AQ$180,39,FALSE)</f>
        <v>..</v>
      </c>
      <c r="N142" s="55" t="s">
        <v>90</v>
      </c>
      <c r="O142" s="55" t="s">
        <v>90</v>
      </c>
    </row>
    <row r="143" spans="1:15">
      <c r="A143" s="72" t="s">
        <v>434</v>
      </c>
      <c r="B143" s="169">
        <f>VLOOKUP(A143,'200809'!$A$1:$AQ$180,38,FALSE)</f>
        <v>6.7</v>
      </c>
      <c r="C143" s="169">
        <f>VLOOKUP(A143,'200809'!$A$1:$AQ$180,39,FALSE)</f>
        <v>7.7</v>
      </c>
      <c r="D143" s="169">
        <f>VLOOKUP(A143,'200910'!$A$1:$AQ$180,38,FALSE)</f>
        <v>5.3</v>
      </c>
      <c r="E143" s="169">
        <f>VLOOKUP(A143,'200910'!$A$1:$AQ$180,39,FALSE)</f>
        <v>7</v>
      </c>
      <c r="F143" s="169">
        <f>VLOOKUP(A143,'201011'!$A$1:$AQ$180,38,FALSE)</f>
        <v>5.9</v>
      </c>
      <c r="G143" s="169">
        <f>VLOOKUP(A143,'201011'!$A$1:$AQ$180,39,FALSE)</f>
        <v>7.5</v>
      </c>
      <c r="H143" s="169">
        <f>VLOOKUP(A143,'201112'!$A$1:$AQ$180,38,FALSE)</f>
        <v>4.7</v>
      </c>
      <c r="I143" s="169">
        <f>VLOOKUP(A143,'201112'!$A$1:$AQ$180,39,FALSE)</f>
        <v>6.4</v>
      </c>
      <c r="J143" s="169">
        <f>VLOOKUP(A143,'201213'!$A$1:$AQ$180,38,FALSE)</f>
        <v>3</v>
      </c>
      <c r="K143" s="169">
        <f>VLOOKUP(A143,'201213'!$A$1:$AQ$180,39,FALSE)</f>
        <v>5.5</v>
      </c>
      <c r="L143" s="169">
        <f>VLOOKUP(A143,'201314'!$A$1:$AQ$180,38,FALSE)</f>
        <v>4.5999999999999996</v>
      </c>
      <c r="M143" s="169">
        <f>VLOOKUP(A143,'201314'!$A$1:$AQ$180,39,FALSE)</f>
        <v>6.5</v>
      </c>
      <c r="N143" s="55">
        <v>4.5999999999999996</v>
      </c>
      <c r="O143" s="55">
        <v>6.5</v>
      </c>
    </row>
    <row r="144" spans="1:15">
      <c r="A144" s="72" t="s">
        <v>437</v>
      </c>
      <c r="B144" s="169"/>
      <c r="C144" s="169"/>
      <c r="D144" s="169"/>
      <c r="E144" s="169"/>
      <c r="F144" s="169">
        <f>VLOOKUP(A144,'201011'!$A$1:$AQ$180,38,FALSE)</f>
        <v>12.6</v>
      </c>
      <c r="G144" s="169">
        <f>VLOOKUP(A144,'201011'!$A$1:$AQ$180,39,FALSE)</f>
        <v>11.3</v>
      </c>
      <c r="H144" s="169">
        <f>VLOOKUP(A144,'201112'!$A$1:$AQ$180,38,FALSE)</f>
        <v>14.6</v>
      </c>
      <c r="I144" s="169">
        <f>VLOOKUP(A144,'201112'!$A$1:$AQ$180,39,FALSE)</f>
        <v>9.9</v>
      </c>
      <c r="J144" s="169">
        <f>VLOOKUP(A144,'201213'!$A$1:$AQ$180,38,FALSE)</f>
        <v>12</v>
      </c>
      <c r="K144" s="169">
        <f>VLOOKUP(A144,'201213'!$A$1:$AQ$180,39,FALSE)</f>
        <v>9.1</v>
      </c>
      <c r="L144" s="169">
        <f>VLOOKUP(A144,'201314'!$A$1:$AQ$180,38,FALSE)</f>
        <v>10.5</v>
      </c>
      <c r="M144" s="169">
        <f>VLOOKUP(A144,'201314'!$A$1:$AQ$180,39,FALSE)</f>
        <v>11.1</v>
      </c>
      <c r="N144" s="55">
        <v>10.5</v>
      </c>
      <c r="O144" s="55">
        <v>11.1</v>
      </c>
    </row>
    <row r="145" spans="1:15">
      <c r="A145" s="72" t="s">
        <v>440</v>
      </c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>
        <f>VLOOKUP(A145,'201314'!$A$1:$AQ$180,38,FALSE)</f>
        <v>9.1999999999999993</v>
      </c>
      <c r="M145" s="169">
        <f>VLOOKUP(A145,'201314'!$A$1:$AQ$180,39,FALSE)</f>
        <v>9.4</v>
      </c>
      <c r="N145" s="55">
        <v>9.1999999999999993</v>
      </c>
      <c r="O145" s="55">
        <v>9.4</v>
      </c>
    </row>
    <row r="146" spans="1:15">
      <c r="A146" s="72" t="s">
        <v>443</v>
      </c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 t="str">
        <f>VLOOKUP(A146,'201314'!$A$1:$AQ$180,38,FALSE)</f>
        <v>..</v>
      </c>
      <c r="M146" s="169" t="str">
        <f>VLOOKUP(A146,'201314'!$A$1:$AQ$180,39,FALSE)</f>
        <v>..</v>
      </c>
      <c r="N146" s="55" t="s">
        <v>90</v>
      </c>
      <c r="O146" s="55" t="s">
        <v>90</v>
      </c>
    </row>
    <row r="147" spans="1:15">
      <c r="A147" s="69" t="s">
        <v>444</v>
      </c>
      <c r="B147" s="169">
        <f>VLOOKUP(A147,'200809'!$A$1:$AQ$180,38,FALSE)</f>
        <v>9.9</v>
      </c>
      <c r="C147" s="169">
        <f>VLOOKUP(A147,'200809'!$A$1:$AQ$180,39,FALSE)</f>
        <v>0</v>
      </c>
      <c r="D147" s="169">
        <f>VLOOKUP(A147,'200910'!$A$1:$AQ$180,38,FALSE)</f>
        <v>9.3000000000000007</v>
      </c>
      <c r="E147" s="169">
        <f>VLOOKUP(A147,'200910'!$A$1:$AQ$180,39,FALSE)</f>
        <v>0</v>
      </c>
      <c r="F147" s="169">
        <f>VLOOKUP(A147,'201011'!$A$1:$AQ$180,38,FALSE)</f>
        <v>9.4</v>
      </c>
      <c r="G147" s="169">
        <f>VLOOKUP(A147,'201011'!$A$1:$AQ$180,39,FALSE)</f>
        <v>0</v>
      </c>
      <c r="H147" s="169">
        <f>VLOOKUP(A147,'201112'!$A$1:$AQ$180,38,FALSE)</f>
        <v>8.9</v>
      </c>
      <c r="I147" s="169">
        <f>VLOOKUP(A147,'201112'!$A$1:$AQ$180,39,FALSE)</f>
        <v>0</v>
      </c>
      <c r="J147" s="169">
        <f>VLOOKUP(A147,'201213'!$A$1:$AQ$180,38,FALSE)</f>
        <v>7.9</v>
      </c>
      <c r="K147" s="169">
        <f>VLOOKUP(A147,'201213'!$A$1:$AQ$180,39,FALSE)</f>
        <v>0</v>
      </c>
      <c r="L147" s="169">
        <f>VLOOKUP(A147,'201314'!$A$1:$AQ$180,38,FALSE)</f>
        <v>8</v>
      </c>
      <c r="M147" s="169">
        <f>VLOOKUP(A147,'201314'!$A$1:$AQ$180,39,FALSE)</f>
        <v>0</v>
      </c>
      <c r="N147" s="55">
        <v>8</v>
      </c>
      <c r="O147" s="55"/>
    </row>
    <row r="148" spans="1:15">
      <c r="A148" s="72" t="s">
        <v>447</v>
      </c>
      <c r="B148" s="169">
        <f>VLOOKUP(A148,'200809'!$A$1:$AQ$180,38,FALSE)</f>
        <v>8.6</v>
      </c>
      <c r="C148" s="169">
        <f>VLOOKUP(A148,'200809'!$A$1:$AQ$180,39,FALSE)</f>
        <v>7.3</v>
      </c>
      <c r="D148" s="169">
        <f>VLOOKUP(A148,'200910'!$A$1:$AQ$180,38,FALSE)</f>
        <v>6.5</v>
      </c>
      <c r="E148" s="169">
        <f>VLOOKUP(A148,'200910'!$A$1:$AQ$180,39,FALSE)</f>
        <v>7.3</v>
      </c>
      <c r="F148" s="169">
        <f>VLOOKUP(A148,'201011'!$A$1:$AQ$180,38,FALSE)</f>
        <v>6.4</v>
      </c>
      <c r="G148" s="169">
        <f>VLOOKUP(A148,'201011'!$A$1:$AQ$180,39,FALSE)</f>
        <v>7.4</v>
      </c>
      <c r="H148" s="169">
        <f>VLOOKUP(A148,'201112'!$A$1:$AQ$180,38,FALSE)</f>
        <v>6.6</v>
      </c>
      <c r="I148" s="169">
        <f>VLOOKUP(A148,'201112'!$A$1:$AQ$180,39,FALSE)</f>
        <v>5.8</v>
      </c>
      <c r="J148" s="169">
        <f>VLOOKUP(A148,'201213'!$A$1:$AQ$180,38,FALSE)</f>
        <v>6.3</v>
      </c>
      <c r="K148" s="169">
        <f>VLOOKUP(A148,'201213'!$A$1:$AQ$180,39,FALSE)</f>
        <v>4.8</v>
      </c>
      <c r="L148" s="169">
        <f>VLOOKUP(A148,'201314'!$A$1:$AQ$180,38,FALSE)</f>
        <v>6.4</v>
      </c>
      <c r="M148" s="169">
        <f>VLOOKUP(A148,'201314'!$A$1:$AQ$180,39,FALSE)</f>
        <v>4.8</v>
      </c>
      <c r="N148" s="55">
        <v>6.4</v>
      </c>
      <c r="O148" s="55">
        <v>4.8</v>
      </c>
    </row>
    <row r="149" spans="1:15">
      <c r="A149" s="72" t="s">
        <v>450</v>
      </c>
      <c r="B149" s="169">
        <f>VLOOKUP(A149,'200809'!$A$1:$AQ$180,38,FALSE)</f>
        <v>6.6</v>
      </c>
      <c r="C149" s="169">
        <f>VLOOKUP(A149,'200809'!$A$1:$AQ$180,39,FALSE)</f>
        <v>11.1</v>
      </c>
      <c r="D149" s="169">
        <f>VLOOKUP(A149,'200910'!$A$1:$AQ$180,38,FALSE)</f>
        <v>7.1</v>
      </c>
      <c r="E149" s="169">
        <f>VLOOKUP(A149,'200910'!$A$1:$AQ$180,39,FALSE)</f>
        <v>10.3</v>
      </c>
      <c r="F149" s="169">
        <f>VLOOKUP(A149,'201011'!$A$1:$AQ$180,38,FALSE)</f>
        <v>8.6999999999999993</v>
      </c>
      <c r="G149" s="169">
        <f>VLOOKUP(A149,'201011'!$A$1:$AQ$180,39,FALSE)</f>
        <v>10.9</v>
      </c>
      <c r="H149" s="169">
        <f>VLOOKUP(A149,'201112'!$A$1:$AQ$180,38,FALSE)</f>
        <v>6.5</v>
      </c>
      <c r="I149" s="169">
        <f>VLOOKUP(A149,'201112'!$A$1:$AQ$180,39,FALSE)</f>
        <v>9.6999999999999993</v>
      </c>
      <c r="J149" s="169">
        <f>VLOOKUP(A149,'201213'!$A$1:$AQ$180,38,FALSE)</f>
        <v>4.8</v>
      </c>
      <c r="K149" s="169">
        <f>VLOOKUP(A149,'201213'!$A$1:$AQ$180,39,FALSE)</f>
        <v>7.6</v>
      </c>
      <c r="L149" s="169">
        <f>VLOOKUP(A149,'201314'!$A$1:$AQ$180,38,FALSE)</f>
        <v>9.9</v>
      </c>
      <c r="M149" s="169">
        <f>VLOOKUP(A149,'201314'!$A$1:$AQ$180,39,FALSE)</f>
        <v>8.6999999999999993</v>
      </c>
      <c r="N149" s="55">
        <v>9.9</v>
      </c>
      <c r="O149" s="55">
        <v>8.6999999999999993</v>
      </c>
    </row>
    <row r="150" spans="1:15">
      <c r="A150" s="72" t="s">
        <v>453</v>
      </c>
      <c r="B150" s="169">
        <f>VLOOKUP(A150,'200809'!$A$1:$AQ$180,38,FALSE)</f>
        <v>8.1</v>
      </c>
      <c r="C150" s="169">
        <f>VLOOKUP(A150,'200809'!$A$1:$AQ$180,39,FALSE)</f>
        <v>7</v>
      </c>
      <c r="D150" s="169">
        <f>VLOOKUP(A150,'200910'!$A$1:$AQ$180,38,FALSE)</f>
        <v>7.3</v>
      </c>
      <c r="E150" s="169">
        <f>VLOOKUP(A150,'200910'!$A$1:$AQ$180,39,FALSE)</f>
        <v>7.1</v>
      </c>
      <c r="F150" s="169">
        <f>VLOOKUP(A150,'201011'!$A$1:$AQ$180,38,FALSE)</f>
        <v>7.9</v>
      </c>
      <c r="G150" s="169">
        <f>VLOOKUP(A150,'201011'!$A$1:$AQ$180,39,FALSE)</f>
        <v>7.4</v>
      </c>
      <c r="H150" s="169">
        <f>VLOOKUP(A150,'201112'!$A$1:$AQ$180,38,FALSE)</f>
        <v>7.3</v>
      </c>
      <c r="I150" s="169">
        <f>VLOOKUP(A150,'201112'!$A$1:$AQ$180,39,FALSE)</f>
        <v>5.9</v>
      </c>
      <c r="J150" s="169">
        <f>VLOOKUP(A150,'201213'!$A$1:$AQ$180,38,FALSE)</f>
        <v>5.2</v>
      </c>
      <c r="K150" s="169">
        <f>VLOOKUP(A150,'201213'!$A$1:$AQ$180,39,FALSE)</f>
        <v>5.3</v>
      </c>
      <c r="L150" s="169">
        <f>VLOOKUP(A150,'201314'!$A$1:$AQ$180,38,FALSE)</f>
        <v>7</v>
      </c>
      <c r="M150" s="169">
        <f>VLOOKUP(A150,'201314'!$A$1:$AQ$180,39,FALSE)</f>
        <v>6.1</v>
      </c>
      <c r="N150" s="55">
        <v>7</v>
      </c>
      <c r="O150" s="55">
        <v>6.1</v>
      </c>
    </row>
    <row r="151" spans="1:15">
      <c r="A151" s="72" t="s">
        <v>456</v>
      </c>
      <c r="B151" s="169">
        <f>VLOOKUP(A151,'200809'!$A$1:$AQ$180,38,FALSE)</f>
        <v>16.399999999999999</v>
      </c>
      <c r="C151" s="169">
        <f>VLOOKUP(A151,'200809'!$A$1:$AQ$180,39,FALSE)</f>
        <v>12.7</v>
      </c>
      <c r="D151" s="169">
        <f>VLOOKUP(A151,'200910'!$A$1:$AQ$180,38,FALSE)</f>
        <v>14.2</v>
      </c>
      <c r="E151" s="169">
        <f>VLOOKUP(A151,'200910'!$A$1:$AQ$180,39,FALSE)</f>
        <v>11.2</v>
      </c>
      <c r="F151" s="169">
        <f>VLOOKUP(A151,'201011'!$A$1:$AQ$180,38,FALSE)</f>
        <v>10.8</v>
      </c>
      <c r="G151" s="169">
        <f>VLOOKUP(A151,'201011'!$A$1:$AQ$180,39,FALSE)</f>
        <v>11.6</v>
      </c>
      <c r="H151" s="169">
        <f>VLOOKUP(A151,'201112'!$A$1:$AQ$180,38,FALSE)</f>
        <v>10.8</v>
      </c>
      <c r="I151" s="169">
        <f>VLOOKUP(A151,'201112'!$A$1:$AQ$180,39,FALSE)</f>
        <v>9.4</v>
      </c>
      <c r="J151" s="169">
        <f>VLOOKUP(A151,'201213'!$A$1:$AQ$180,38,FALSE)</f>
        <v>9.1</v>
      </c>
      <c r="K151" s="169">
        <f>VLOOKUP(A151,'201213'!$A$1:$AQ$180,39,FALSE)</f>
        <v>8</v>
      </c>
      <c r="L151" s="169">
        <f>VLOOKUP(A151,'201314'!$A$1:$AQ$180,38,FALSE)</f>
        <v>9.6</v>
      </c>
      <c r="M151" s="169">
        <f>VLOOKUP(A151,'201314'!$A$1:$AQ$180,39,FALSE)</f>
        <v>8.6</v>
      </c>
      <c r="N151" s="55">
        <v>9.6</v>
      </c>
      <c r="O151" s="55">
        <v>8.6</v>
      </c>
    </row>
    <row r="152" spans="1:15">
      <c r="A152" s="72" t="s">
        <v>459</v>
      </c>
      <c r="B152" s="169">
        <f>VLOOKUP(A152,'200809'!$A$1:$AQ$180,38,FALSE)</f>
        <v>4.4000000000000004</v>
      </c>
      <c r="C152" s="169">
        <f>VLOOKUP(A152,'200809'!$A$1:$AQ$180,39,FALSE)</f>
        <v>3.9</v>
      </c>
      <c r="D152" s="169">
        <f>VLOOKUP(A152,'200910'!$A$1:$AQ$180,38,FALSE)</f>
        <v>3.9</v>
      </c>
      <c r="E152" s="169">
        <f>VLOOKUP(A152,'200910'!$A$1:$AQ$180,39,FALSE)</f>
        <v>3.7</v>
      </c>
      <c r="F152" s="169">
        <f>VLOOKUP(A152,'201011'!$A$1:$AQ$180,38,FALSE)</f>
        <v>3.7</v>
      </c>
      <c r="G152" s="169">
        <f>VLOOKUP(A152,'201011'!$A$1:$AQ$180,39,FALSE)</f>
        <v>3.7</v>
      </c>
      <c r="H152" s="169">
        <f>VLOOKUP(A152,'201112'!$A$1:$AQ$180,38,FALSE)</f>
        <v>4.5</v>
      </c>
      <c r="I152" s="169">
        <f>VLOOKUP(A152,'201112'!$A$1:$AQ$180,39,FALSE)</f>
        <v>4.0999999999999996</v>
      </c>
      <c r="J152" s="169">
        <f>VLOOKUP(A152,'201213'!$A$1:$AQ$180,38,FALSE)</f>
        <v>4.5999999999999996</v>
      </c>
      <c r="K152" s="169">
        <f>VLOOKUP(A152,'201213'!$A$1:$AQ$180,39,FALSE)</f>
        <v>3.4</v>
      </c>
      <c r="L152" s="169">
        <f>VLOOKUP(A152,'201314'!$A$1:$AQ$180,38,FALSE)</f>
        <v>4.7</v>
      </c>
      <c r="M152" s="169">
        <f>VLOOKUP(A152,'201314'!$A$1:$AQ$180,39,FALSE)</f>
        <v>3.3</v>
      </c>
      <c r="N152" s="55">
        <v>4.7</v>
      </c>
      <c r="O152" s="55">
        <v>3.3</v>
      </c>
    </row>
    <row r="153" spans="1:15">
      <c r="A153" s="72" t="s">
        <v>462</v>
      </c>
      <c r="B153" s="169">
        <f>VLOOKUP(A153,'200809'!$A$1:$AQ$180,38,FALSE)</f>
        <v>10.5</v>
      </c>
      <c r="C153" s="169">
        <f>VLOOKUP(A153,'200809'!$A$1:$AQ$180,39,FALSE)</f>
        <v>10.3</v>
      </c>
      <c r="D153" s="169">
        <f>VLOOKUP(A153,'200910'!$A$1:$AQ$180,38,FALSE)</f>
        <v>11.8</v>
      </c>
      <c r="E153" s="169">
        <f>VLOOKUP(A153,'200910'!$A$1:$AQ$180,39,FALSE)</f>
        <v>12.6</v>
      </c>
      <c r="F153" s="169">
        <f>VLOOKUP(A153,'201011'!$A$1:$AQ$180,38,FALSE)</f>
        <v>12.3</v>
      </c>
      <c r="G153" s="169">
        <f>VLOOKUP(A153,'201011'!$A$1:$AQ$180,39,FALSE)</f>
        <v>10.8</v>
      </c>
      <c r="H153" s="169">
        <f>VLOOKUP(A153,'201112'!$A$1:$AQ$180,38,FALSE)</f>
        <v>8.4</v>
      </c>
      <c r="I153" s="169">
        <f>VLOOKUP(A153,'201112'!$A$1:$AQ$180,39,FALSE)</f>
        <v>8.3000000000000007</v>
      </c>
      <c r="J153" s="169">
        <f>VLOOKUP(A153,'201213'!$A$1:$AQ$180,38,FALSE)</f>
        <v>7.2</v>
      </c>
      <c r="K153" s="169">
        <f>VLOOKUP(A153,'201213'!$A$1:$AQ$180,39,FALSE)</f>
        <v>7.1</v>
      </c>
      <c r="L153" s="169">
        <f>VLOOKUP(A153,'201314'!$A$1:$AQ$180,38,FALSE)</f>
        <v>8.6</v>
      </c>
      <c r="M153" s="169">
        <f>VLOOKUP(A153,'201314'!$A$1:$AQ$180,39,FALSE)</f>
        <v>7.8</v>
      </c>
      <c r="N153" s="55">
        <v>8.6</v>
      </c>
      <c r="O153" s="55">
        <v>7.8</v>
      </c>
    </row>
    <row r="154" spans="1:15">
      <c r="A154" s="72" t="s">
        <v>465</v>
      </c>
      <c r="B154" s="169">
        <f>VLOOKUP(A154,'200809'!$A$1:$AQ$180,38,FALSE)</f>
        <v>2.1</v>
      </c>
      <c r="C154" s="169">
        <f>VLOOKUP(A154,'200809'!$A$1:$AQ$180,39,FALSE)</f>
        <v>7.5</v>
      </c>
      <c r="D154" s="169">
        <f>VLOOKUP(A154,'200910'!$A$1:$AQ$180,38,FALSE)</f>
        <v>3</v>
      </c>
      <c r="E154" s="169">
        <f>VLOOKUP(A154,'200910'!$A$1:$AQ$180,39,FALSE)</f>
        <v>6.9</v>
      </c>
      <c r="F154" s="169">
        <f>VLOOKUP(A154,'201011'!$A$1:$AQ$180,38,FALSE)</f>
        <v>2.1</v>
      </c>
      <c r="G154" s="169">
        <f>VLOOKUP(A154,'201011'!$A$1:$AQ$180,39,FALSE)</f>
        <v>6.9</v>
      </c>
      <c r="H154" s="169">
        <f>VLOOKUP(A154,'201112'!$A$1:$AQ$180,38,FALSE)</f>
        <v>2.2000000000000002</v>
      </c>
      <c r="I154" s="169">
        <f>VLOOKUP(A154,'201112'!$A$1:$AQ$180,39,FALSE)</f>
        <v>5.8</v>
      </c>
      <c r="J154" s="169">
        <f>VLOOKUP(A154,'201213'!$A$1:$AQ$180,38,FALSE)</f>
        <v>4.4000000000000004</v>
      </c>
      <c r="K154" s="169">
        <f>VLOOKUP(A154,'201213'!$A$1:$AQ$180,39,FALSE)</f>
        <v>5.3</v>
      </c>
      <c r="L154" s="169">
        <f>VLOOKUP(A154,'201314'!$A$1:$AQ$180,38,FALSE)</f>
        <v>4.0999999999999996</v>
      </c>
      <c r="M154" s="169">
        <f>VLOOKUP(A154,'201314'!$A$1:$AQ$180,39,FALSE)</f>
        <v>6</v>
      </c>
      <c r="N154" s="55">
        <v>4.0999999999999996</v>
      </c>
      <c r="O154" s="55">
        <v>6</v>
      </c>
    </row>
    <row r="155" spans="1:15">
      <c r="A155" s="72" t="s">
        <v>468</v>
      </c>
      <c r="B155" s="169">
        <f>VLOOKUP(A155,'200809'!$A$1:$AQ$180,38,FALSE)</f>
        <v>8</v>
      </c>
      <c r="C155" s="169">
        <f>VLOOKUP(A155,'200809'!$A$1:$AQ$180,39,FALSE)</f>
        <v>5.7</v>
      </c>
      <c r="D155" s="169">
        <f>VLOOKUP(A155,'200910'!$A$1:$AQ$180,38,FALSE)</f>
        <v>7.3</v>
      </c>
      <c r="E155" s="169">
        <f>VLOOKUP(A155,'200910'!$A$1:$AQ$180,39,FALSE)</f>
        <v>5.3</v>
      </c>
      <c r="F155" s="169">
        <f>VLOOKUP(A155,'201011'!$A$1:$AQ$180,38,FALSE)</f>
        <v>6.3</v>
      </c>
      <c r="G155" s="169">
        <f>VLOOKUP(A155,'201011'!$A$1:$AQ$180,39,FALSE)</f>
        <v>5.0999999999999996</v>
      </c>
      <c r="H155" s="169">
        <f>VLOOKUP(A155,'201112'!$A$1:$AQ$180,38,FALSE)</f>
        <v>5.6</v>
      </c>
      <c r="I155" s="169">
        <f>VLOOKUP(A155,'201112'!$A$1:$AQ$180,39,FALSE)</f>
        <v>4.3</v>
      </c>
      <c r="J155" s="169">
        <f>VLOOKUP(A155,'201213'!$A$1:$AQ$180,38,FALSE)</f>
        <v>6.4</v>
      </c>
      <c r="K155" s="169">
        <f>VLOOKUP(A155,'201213'!$A$1:$AQ$180,39,FALSE)</f>
        <v>4.3</v>
      </c>
      <c r="L155" s="169">
        <f>VLOOKUP(A155,'201314'!$A$1:$AQ$180,38,FALSE)</f>
        <v>5.0999999999999996</v>
      </c>
      <c r="M155" s="169">
        <f>VLOOKUP(A155,'201314'!$A$1:$AQ$180,39,FALSE)</f>
        <v>4.5999999999999996</v>
      </c>
      <c r="N155" s="55">
        <v>5.0999999999999996</v>
      </c>
      <c r="O155" s="55">
        <v>4.5999999999999996</v>
      </c>
    </row>
    <row r="156" spans="1:15">
      <c r="A156" s="72" t="s">
        <v>471</v>
      </c>
      <c r="B156" s="169">
        <f>VLOOKUP(A156,'200809'!$A$1:$AQ$180,38,FALSE)</f>
        <v>9</v>
      </c>
      <c r="C156" s="169">
        <f>VLOOKUP(A156,'200809'!$A$1:$AQ$180,39,FALSE)</f>
        <v>8.6999999999999993</v>
      </c>
      <c r="D156" s="169">
        <f>VLOOKUP(A156,'200910'!$A$1:$AQ$180,38,FALSE)</f>
        <v>7.3</v>
      </c>
      <c r="E156" s="169">
        <f>VLOOKUP(A156,'200910'!$A$1:$AQ$180,39,FALSE)</f>
        <v>8.1</v>
      </c>
      <c r="F156" s="169">
        <f>VLOOKUP(A156,'201011'!$A$1:$AQ$180,38,FALSE)</f>
        <v>9.9</v>
      </c>
      <c r="G156" s="169">
        <f>VLOOKUP(A156,'201011'!$A$1:$AQ$180,39,FALSE)</f>
        <v>8.6</v>
      </c>
      <c r="H156" s="169">
        <f>VLOOKUP(A156,'201112'!$A$1:$AQ$180,38,FALSE)</f>
        <v>8.6</v>
      </c>
      <c r="I156" s="169">
        <f>VLOOKUP(A156,'201112'!$A$1:$AQ$180,39,FALSE)</f>
        <v>6.6</v>
      </c>
      <c r="J156" s="169">
        <f>VLOOKUP(A156,'201213'!$A$1:$AQ$180,38,FALSE)</f>
        <v>9.4</v>
      </c>
      <c r="K156" s="169">
        <f>VLOOKUP(A156,'201213'!$A$1:$AQ$180,39,FALSE)</f>
        <v>5.8</v>
      </c>
      <c r="L156" s="169">
        <f>VLOOKUP(A156,'201314'!$A$1:$AQ$180,38,FALSE)</f>
        <v>9</v>
      </c>
      <c r="M156" s="169">
        <f>VLOOKUP(A156,'201314'!$A$1:$AQ$180,39,FALSE)</f>
        <v>6.3</v>
      </c>
      <c r="N156" s="55">
        <v>9</v>
      </c>
      <c r="O156" s="55">
        <v>6.3</v>
      </c>
    </row>
    <row r="157" spans="1:15">
      <c r="A157" s="72" t="s">
        <v>576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 t="str">
        <f>VLOOKUP(A157,'201314'!$A$1:$AQ$180,38,FALSE)</f>
        <v>..</v>
      </c>
      <c r="M157" s="169" t="str">
        <f>VLOOKUP(A157,'201314'!$A$1:$AQ$180,39,FALSE)</f>
        <v>..</v>
      </c>
      <c r="N157" s="55" t="s">
        <v>90</v>
      </c>
      <c r="O157" s="55" t="s">
        <v>90</v>
      </c>
    </row>
    <row r="158" spans="1:15">
      <c r="A158" s="72" t="s">
        <v>474</v>
      </c>
      <c r="B158" s="169">
        <f>VLOOKUP(A158,'200809'!$A$1:$AQ$180,38,FALSE)</f>
        <v>14</v>
      </c>
      <c r="C158" s="169">
        <f>VLOOKUP(A158,'200809'!$A$1:$AQ$180,39,FALSE)</f>
        <v>9.4</v>
      </c>
      <c r="D158" s="169">
        <f>VLOOKUP(A158,'200910'!$A$1:$AQ$180,38,FALSE)</f>
        <v>12.3</v>
      </c>
      <c r="E158" s="169">
        <f>VLOOKUP(A158,'200910'!$A$1:$AQ$180,39,FALSE)</f>
        <v>9.1999999999999993</v>
      </c>
      <c r="F158" s="169">
        <f>VLOOKUP(A158,'201011'!$A$1:$AQ$180,38,FALSE)</f>
        <v>11.9</v>
      </c>
      <c r="G158" s="169">
        <f>VLOOKUP(A158,'201011'!$A$1:$AQ$180,39,FALSE)</f>
        <v>9.6</v>
      </c>
      <c r="H158" s="169">
        <f>VLOOKUP(A158,'201112'!$A$1:$AQ$180,38,FALSE)</f>
        <v>10.5</v>
      </c>
      <c r="I158" s="169">
        <f>VLOOKUP(A158,'201112'!$A$1:$AQ$180,39,FALSE)</f>
        <v>7.7</v>
      </c>
      <c r="J158" s="169">
        <f>VLOOKUP(A158,'201213'!$A$1:$AQ$180,38,FALSE)</f>
        <v>8.9</v>
      </c>
      <c r="K158" s="169">
        <f>VLOOKUP(A158,'201213'!$A$1:$AQ$180,39,FALSE)</f>
        <v>6.5</v>
      </c>
      <c r="L158" s="169">
        <f>VLOOKUP(A158,'201314'!$A$1:$AQ$180,38,FALSE)</f>
        <v>11.7</v>
      </c>
      <c r="M158" s="169">
        <f>VLOOKUP(A158,'201314'!$A$1:$AQ$180,39,FALSE)</f>
        <v>7.1</v>
      </c>
      <c r="N158" s="55">
        <v>11.7</v>
      </c>
      <c r="O158" s="55">
        <v>7.1</v>
      </c>
    </row>
    <row r="159" spans="1:15">
      <c r="A159" s="72" t="s">
        <v>477</v>
      </c>
      <c r="B159" s="169">
        <f>VLOOKUP(A159,'200809'!$A$1:$AQ$180,38,FALSE)</f>
        <v>9</v>
      </c>
      <c r="C159" s="169">
        <f>VLOOKUP(A159,'200809'!$A$1:$AQ$180,39,FALSE)</f>
        <v>9.3000000000000007</v>
      </c>
      <c r="D159" s="169">
        <f>VLOOKUP(A159,'200910'!$A$1:$AQ$180,38,FALSE)</f>
        <v>10.8</v>
      </c>
      <c r="E159" s="169">
        <f>VLOOKUP(A159,'200910'!$A$1:$AQ$180,39,FALSE)</f>
        <v>9</v>
      </c>
      <c r="F159" s="169">
        <f>VLOOKUP(A159,'201011'!$A$1:$AQ$180,38,FALSE)</f>
        <v>11.4</v>
      </c>
      <c r="G159" s="169">
        <f>VLOOKUP(A159,'201011'!$A$1:$AQ$180,39,FALSE)</f>
        <v>9.8000000000000007</v>
      </c>
      <c r="H159" s="169">
        <f>VLOOKUP(A159,'201112'!$A$1:$AQ$180,38,FALSE)</f>
        <v>8.3000000000000007</v>
      </c>
      <c r="I159" s="169">
        <f>VLOOKUP(A159,'201112'!$A$1:$AQ$180,39,FALSE)</f>
        <v>8</v>
      </c>
      <c r="J159" s="169">
        <f>VLOOKUP(A159,'201213'!$A$1:$AQ$180,38,FALSE)</f>
        <v>8</v>
      </c>
      <c r="K159" s="169">
        <f>VLOOKUP(A159,'201213'!$A$1:$AQ$180,39,FALSE)</f>
        <v>6.5</v>
      </c>
      <c r="L159" s="169">
        <f>VLOOKUP(A159,'201314'!$A$1:$AQ$180,38,FALSE)</f>
        <v>8</v>
      </c>
      <c r="M159" s="169">
        <f>VLOOKUP(A159,'201314'!$A$1:$AQ$180,39,FALSE)</f>
        <v>7.4</v>
      </c>
      <c r="N159" s="55">
        <v>8</v>
      </c>
      <c r="O159" s="55">
        <v>7.4</v>
      </c>
    </row>
    <row r="160" spans="1:15">
      <c r="A160" s="72" t="s">
        <v>480</v>
      </c>
      <c r="B160" s="169">
        <f>VLOOKUP(A160,'200809'!$A$1:$AQ$180,38,FALSE)</f>
        <v>6.5</v>
      </c>
      <c r="C160" s="169">
        <f>VLOOKUP(A160,'200809'!$A$1:$AQ$180,39,FALSE)</f>
        <v>11.1</v>
      </c>
      <c r="D160" s="169">
        <f>VLOOKUP(A160,'200910'!$A$1:$AQ$180,38,FALSE)</f>
        <v>5.9</v>
      </c>
      <c r="E160" s="169">
        <f>VLOOKUP(A160,'200910'!$A$1:$AQ$180,39,FALSE)</f>
        <v>9.1999999999999993</v>
      </c>
      <c r="F160" s="169">
        <f>VLOOKUP(A160,'201011'!$A$1:$AQ$180,38,FALSE)</f>
        <v>2.7</v>
      </c>
      <c r="G160" s="169">
        <f>VLOOKUP(A160,'201011'!$A$1:$AQ$180,39,FALSE)</f>
        <v>8</v>
      </c>
      <c r="H160" s="169">
        <f>VLOOKUP(A160,'201112'!$A$1:$AQ$180,38,FALSE)</f>
        <v>7.7</v>
      </c>
      <c r="I160" s="169">
        <f>VLOOKUP(A160,'201112'!$A$1:$AQ$180,39,FALSE)</f>
        <v>6.7</v>
      </c>
      <c r="J160" s="169">
        <f>VLOOKUP(A160,'201213'!$A$1:$AQ$180,38,FALSE)</f>
        <v>4.4000000000000004</v>
      </c>
      <c r="K160" s="169">
        <f>VLOOKUP(A160,'201213'!$A$1:$AQ$180,39,FALSE)</f>
        <v>5.9</v>
      </c>
      <c r="L160" s="169">
        <f>VLOOKUP(A160,'201314'!$A$1:$AQ$180,38,FALSE)</f>
        <v>1.8</v>
      </c>
      <c r="M160" s="169">
        <f>VLOOKUP(A160,'201314'!$A$1:$AQ$180,39,FALSE)</f>
        <v>6.8</v>
      </c>
      <c r="N160" s="55">
        <v>1.8</v>
      </c>
      <c r="O160" s="55">
        <v>6.8</v>
      </c>
    </row>
    <row r="161" spans="1:15">
      <c r="A161" s="72" t="s">
        <v>483</v>
      </c>
      <c r="B161" s="169">
        <f>VLOOKUP(A161,'200809'!$A$1:$AQ$180,38,FALSE)</f>
        <v>2.5</v>
      </c>
      <c r="C161" s="169">
        <f>VLOOKUP(A161,'200809'!$A$1:$AQ$180,39,FALSE)</f>
        <v>3.2</v>
      </c>
      <c r="D161" s="169">
        <f>VLOOKUP(A161,'200910'!$A$1:$AQ$180,38,FALSE)</f>
        <v>3.3</v>
      </c>
      <c r="E161" s="169">
        <f>VLOOKUP(A161,'200910'!$A$1:$AQ$180,39,FALSE)</f>
        <v>3</v>
      </c>
      <c r="F161" s="169">
        <f>VLOOKUP(A161,'201011'!$A$1:$AQ$180,38,FALSE)</f>
        <v>1.4</v>
      </c>
      <c r="G161" s="169">
        <f>VLOOKUP(A161,'201011'!$A$1:$AQ$180,39,FALSE)</f>
        <v>2.8</v>
      </c>
      <c r="H161" s="169">
        <f>VLOOKUP(A161,'201112'!$A$1:$AQ$180,38,FALSE)</f>
        <v>1.5</v>
      </c>
      <c r="I161" s="169">
        <f>VLOOKUP(A161,'201112'!$A$1:$AQ$180,39,FALSE)</f>
        <v>2.2000000000000002</v>
      </c>
      <c r="J161" s="169">
        <f>VLOOKUP(A161,'201213'!$A$1:$AQ$180,38,FALSE)</f>
        <v>1.6</v>
      </c>
      <c r="K161" s="169">
        <f>VLOOKUP(A161,'201213'!$A$1:$AQ$180,39,FALSE)</f>
        <v>2.2999999999999998</v>
      </c>
      <c r="L161" s="169">
        <f>VLOOKUP(A161,'201314'!$A$1:$AQ$180,38,FALSE)</f>
        <v>2.6</v>
      </c>
      <c r="M161" s="169">
        <f>VLOOKUP(A161,'201314'!$A$1:$AQ$180,39,FALSE)</f>
        <v>2.4</v>
      </c>
      <c r="N161" s="55">
        <v>2.6</v>
      </c>
      <c r="O161" s="55">
        <v>2.4</v>
      </c>
    </row>
    <row r="162" spans="1:15">
      <c r="A162" s="72" t="s">
        <v>486</v>
      </c>
      <c r="B162" s="169"/>
      <c r="C162" s="169"/>
      <c r="D162" s="169"/>
      <c r="E162" s="169"/>
      <c r="F162" s="169"/>
      <c r="G162" s="169"/>
      <c r="H162" s="169">
        <f>VLOOKUP(A162,'201112'!$A$1:$AQ$180,38,FALSE)</f>
        <v>14.1</v>
      </c>
      <c r="I162" s="169">
        <f>VLOOKUP(A162,'201112'!$A$1:$AQ$180,39,FALSE)</f>
        <v>9.8000000000000007</v>
      </c>
      <c r="J162" s="169">
        <f>VLOOKUP(A162,'201213'!$A$1:$AQ$180,38,FALSE)</f>
        <v>10.7</v>
      </c>
      <c r="K162" s="169">
        <f>VLOOKUP(A162,'201213'!$A$1:$AQ$180,39,FALSE)</f>
        <v>8.8000000000000007</v>
      </c>
      <c r="L162" s="169">
        <f>VLOOKUP(A162,'201314'!$A$1:$AQ$180,38,FALSE)</f>
        <v>7</v>
      </c>
      <c r="M162" s="169">
        <f>VLOOKUP(A162,'201314'!$A$1:$AQ$180,39,FALSE)</f>
        <v>7.6</v>
      </c>
      <c r="N162" s="55">
        <v>7</v>
      </c>
      <c r="O162" s="55">
        <v>7.6</v>
      </c>
    </row>
    <row r="163" spans="1:15">
      <c r="A163" s="72" t="s">
        <v>489</v>
      </c>
      <c r="B163" s="169">
        <f>VLOOKUP(A163,'200809'!$A$1:$AQ$180,38,FALSE)</f>
        <v>9.5</v>
      </c>
      <c r="C163" s="169">
        <f>VLOOKUP(A163,'200809'!$A$1:$AQ$180,39,FALSE)</f>
        <v>12.6</v>
      </c>
      <c r="D163" s="169">
        <f>VLOOKUP(A163,'200910'!$A$1:$AQ$180,38,FALSE)</f>
        <v>6.5</v>
      </c>
      <c r="E163" s="169">
        <f>VLOOKUP(A163,'200910'!$A$1:$AQ$180,39,FALSE)</f>
        <v>7.5</v>
      </c>
      <c r="F163" s="169">
        <f>VLOOKUP(A163,'201011'!$A$1:$AQ$180,38,FALSE)</f>
        <v>6.4</v>
      </c>
      <c r="G163" s="169">
        <f>VLOOKUP(A163,'201011'!$A$1:$AQ$180,39,FALSE)</f>
        <v>8.4</v>
      </c>
      <c r="H163" s="169">
        <f>VLOOKUP(A163,'201112'!$A$1:$AQ$180,38,FALSE)</f>
        <v>7.1</v>
      </c>
      <c r="I163" s="169">
        <f>VLOOKUP(A163,'201112'!$A$1:$AQ$180,39,FALSE)</f>
        <v>7</v>
      </c>
      <c r="J163" s="169">
        <f>VLOOKUP(A163,'201213'!$A$1:$AQ$180,38,FALSE)</f>
        <v>5.8</v>
      </c>
      <c r="K163" s="169">
        <f>VLOOKUP(A163,'201213'!$A$1:$AQ$180,39,FALSE)</f>
        <v>6</v>
      </c>
      <c r="L163" s="169">
        <f>VLOOKUP(A163,'201314'!$A$1:$AQ$180,38,FALSE)</f>
        <v>5.8</v>
      </c>
      <c r="M163" s="169">
        <f>VLOOKUP(A163,'201314'!$A$1:$AQ$180,39,FALSE)</f>
        <v>6.2</v>
      </c>
      <c r="N163" s="55">
        <v>5.8</v>
      </c>
      <c r="O163" s="55">
        <v>6.2</v>
      </c>
    </row>
    <row r="164" spans="1:15">
      <c r="A164" s="72" t="s">
        <v>492</v>
      </c>
      <c r="B164" s="169">
        <f>VLOOKUP(A164,'200809'!$A$1:$AQ$180,38,FALSE)</f>
        <v>10.5</v>
      </c>
      <c r="C164" s="169">
        <f>VLOOKUP(A164,'200809'!$A$1:$AQ$180,39,FALSE)</f>
        <v>6.6</v>
      </c>
      <c r="D164" s="169">
        <f>VLOOKUP(A164,'200910'!$A$1:$AQ$180,38,FALSE)</f>
        <v>9.1999999999999993</v>
      </c>
      <c r="E164" s="169">
        <f>VLOOKUP(A164,'200910'!$A$1:$AQ$180,39,FALSE)</f>
        <v>5.8</v>
      </c>
      <c r="F164" s="169">
        <f>VLOOKUP(A164,'201011'!$A$1:$AQ$180,38,FALSE)</f>
        <v>8.9</v>
      </c>
      <c r="G164" s="169">
        <f>VLOOKUP(A164,'201011'!$A$1:$AQ$180,39,FALSE)</f>
        <v>6.1</v>
      </c>
      <c r="H164" s="169">
        <f>VLOOKUP(A164,'201112'!$A$1:$AQ$180,38,FALSE)</f>
        <v>7</v>
      </c>
      <c r="I164" s="169">
        <f>VLOOKUP(A164,'201112'!$A$1:$AQ$180,39,FALSE)</f>
        <v>4.9000000000000004</v>
      </c>
      <c r="J164" s="169">
        <f>VLOOKUP(A164,'201213'!$A$1:$AQ$180,38,FALSE)</f>
        <v>6.2</v>
      </c>
      <c r="K164" s="169">
        <f>VLOOKUP(A164,'201213'!$A$1:$AQ$180,39,FALSE)</f>
        <v>4.4000000000000004</v>
      </c>
      <c r="L164" s="169">
        <f>VLOOKUP(A164,'201314'!$A$1:$AQ$180,38,FALSE)</f>
        <v>6.6</v>
      </c>
      <c r="M164" s="169">
        <f>VLOOKUP(A164,'201314'!$A$1:$AQ$180,39,FALSE)</f>
        <v>5.0999999999999996</v>
      </c>
      <c r="N164" s="55">
        <v>6.6</v>
      </c>
      <c r="O164" s="55">
        <v>5.0999999999999996</v>
      </c>
    </row>
    <row r="165" spans="1:15">
      <c r="A165" s="72" t="s">
        <v>495</v>
      </c>
      <c r="B165" s="169">
        <f>VLOOKUP(A165,'200809'!$A$1:$AQ$180,38,FALSE)</f>
        <v>25.4</v>
      </c>
      <c r="C165" s="169">
        <f>VLOOKUP(A165,'200809'!$A$1:$AQ$180,39,FALSE)</f>
        <v>14.2</v>
      </c>
      <c r="D165" s="169">
        <f>VLOOKUP(A165,'200910'!$A$1:$AQ$180,38,FALSE)</f>
        <v>28.6</v>
      </c>
      <c r="E165" s="169">
        <f>VLOOKUP(A165,'200910'!$A$1:$AQ$180,39,FALSE)</f>
        <v>12.8</v>
      </c>
      <c r="F165" s="169">
        <f>VLOOKUP(A165,'201011'!$A$1:$AQ$180,38,FALSE)</f>
        <v>32</v>
      </c>
      <c r="G165" s="169">
        <f>VLOOKUP(A165,'201011'!$A$1:$AQ$180,39,FALSE)</f>
        <v>13.9</v>
      </c>
      <c r="H165" s="169">
        <f>VLOOKUP(A165,'201112'!$A$1:$AQ$180,38,FALSE)</f>
        <v>12.8</v>
      </c>
      <c r="I165" s="169">
        <f>VLOOKUP(A165,'201112'!$A$1:$AQ$180,39,FALSE)</f>
        <v>12.7</v>
      </c>
      <c r="J165" s="169">
        <f>VLOOKUP(A165,'201213'!$A$1:$AQ$180,38,FALSE)</f>
        <v>8.1999999999999993</v>
      </c>
      <c r="K165" s="169">
        <f>VLOOKUP(A165,'201213'!$A$1:$AQ$180,39,FALSE)</f>
        <v>9.6</v>
      </c>
      <c r="L165" s="169">
        <f>VLOOKUP(A165,'201314'!$A$1:$AQ$180,38,FALSE)</f>
        <v>18.5</v>
      </c>
      <c r="M165" s="169">
        <f>VLOOKUP(A165,'201314'!$A$1:$AQ$180,39,FALSE)</f>
        <v>10.8</v>
      </c>
      <c r="N165" s="55">
        <v>18.5</v>
      </c>
      <c r="O165" s="55">
        <v>10.8</v>
      </c>
    </row>
    <row r="166" spans="1:15">
      <c r="A166" s="72" t="s">
        <v>498</v>
      </c>
      <c r="B166" s="169">
        <f>VLOOKUP(A166,'200809'!$A$1:$AQ$180,38,FALSE)</f>
        <v>21.4</v>
      </c>
      <c r="C166" s="169">
        <f>VLOOKUP(A166,'200809'!$A$1:$AQ$180,39,FALSE)</f>
        <v>12.1</v>
      </c>
      <c r="D166" s="169">
        <f>VLOOKUP(A166,'200910'!$A$1:$AQ$180,38,FALSE)</f>
        <v>21.4</v>
      </c>
      <c r="E166" s="169">
        <f>VLOOKUP(A166,'200910'!$A$1:$AQ$180,39,FALSE)</f>
        <v>12.3</v>
      </c>
      <c r="F166" s="169">
        <f>VLOOKUP(A166,'201011'!$A$1:$AQ$180,38,FALSE)</f>
        <v>23.2</v>
      </c>
      <c r="G166" s="169">
        <f>VLOOKUP(A166,'201011'!$A$1:$AQ$180,39,FALSE)</f>
        <v>12.4</v>
      </c>
      <c r="H166" s="169">
        <f>VLOOKUP(A166,'201112'!$A$1:$AQ$180,38,FALSE)</f>
        <v>23</v>
      </c>
      <c r="I166" s="169">
        <f>VLOOKUP(A166,'201112'!$A$1:$AQ$180,39,FALSE)</f>
        <v>9.5</v>
      </c>
      <c r="J166" s="169">
        <f>VLOOKUP(A166,'201213'!$A$1:$AQ$180,38,FALSE)</f>
        <v>19.399999999999999</v>
      </c>
      <c r="K166" s="169">
        <f>VLOOKUP(A166,'201213'!$A$1:$AQ$180,39,FALSE)</f>
        <v>9</v>
      </c>
      <c r="L166" s="169">
        <f>VLOOKUP(A166,'201314'!$A$1:$AQ$180,38,FALSE)</f>
        <v>15.5</v>
      </c>
      <c r="M166" s="169">
        <f>VLOOKUP(A166,'201314'!$A$1:$AQ$180,39,FALSE)</f>
        <v>10.3</v>
      </c>
      <c r="N166" s="55">
        <v>15.5</v>
      </c>
      <c r="O166" s="55">
        <v>10.3</v>
      </c>
    </row>
    <row r="167" spans="1:15">
      <c r="A167" s="69" t="s">
        <v>499</v>
      </c>
      <c r="B167" s="169">
        <f>VLOOKUP(A167,'200809'!$A$1:$AQ$180,38,FALSE)</f>
        <v>10.199999999999999</v>
      </c>
      <c r="C167" s="169">
        <f>VLOOKUP(A167,'200809'!$A$1:$AQ$180,39,FALSE)</f>
        <v>0</v>
      </c>
      <c r="D167" s="169">
        <f>VLOOKUP(A167,'200910'!$A$1:$AQ$180,38,FALSE)</f>
        <v>9</v>
      </c>
      <c r="E167" s="169">
        <f>VLOOKUP(A167,'200910'!$A$1:$AQ$180,39,FALSE)</f>
        <v>0</v>
      </c>
      <c r="F167" s="169">
        <f>VLOOKUP(A167,'201011'!$A$1:$AQ$180,38,FALSE)</f>
        <v>8.3000000000000007</v>
      </c>
      <c r="G167" s="169">
        <f>VLOOKUP(A167,'201011'!$A$1:$AQ$180,39,FALSE)</f>
        <v>0</v>
      </c>
      <c r="H167" s="169">
        <f>VLOOKUP(A167,'201112'!$A$1:$AQ$180,38,FALSE)</f>
        <v>6</v>
      </c>
      <c r="I167" s="169">
        <f>VLOOKUP(A167,'201112'!$A$1:$AQ$180,39,FALSE)</f>
        <v>0</v>
      </c>
      <c r="J167" s="169">
        <f>VLOOKUP(A167,'201213'!$A$1:$AQ$180,38,FALSE)</f>
        <v>6.3</v>
      </c>
      <c r="K167" s="169">
        <f>VLOOKUP(A167,'201213'!$A$1:$AQ$180,39,FALSE)</f>
        <v>0</v>
      </c>
      <c r="L167" s="169">
        <f>VLOOKUP(A167,'201314'!$A$1:$AQ$180,38,FALSE)</f>
        <v>7.3</v>
      </c>
      <c r="M167" s="169">
        <f>VLOOKUP(A167,'201314'!$A$1:$AQ$180,39,FALSE)</f>
        <v>0</v>
      </c>
      <c r="N167" s="55">
        <v>7.3</v>
      </c>
      <c r="O167" s="55"/>
    </row>
    <row r="168" spans="1:15">
      <c r="A168" s="72" t="s">
        <v>502</v>
      </c>
      <c r="B168" s="169">
        <f>VLOOKUP(A168,'200809'!$A$1:$AQ$180,38,FALSE)</f>
        <v>7.1</v>
      </c>
      <c r="C168" s="169">
        <f>VLOOKUP(A168,'200809'!$A$1:$AQ$180,39,FALSE)</f>
        <v>6.1</v>
      </c>
      <c r="D168" s="169">
        <f>VLOOKUP(A168,'200910'!$A$1:$AQ$180,38,FALSE)</f>
        <v>7.7</v>
      </c>
      <c r="E168" s="169">
        <f>VLOOKUP(A168,'200910'!$A$1:$AQ$180,39,FALSE)</f>
        <v>5.2</v>
      </c>
      <c r="F168" s="169">
        <f>VLOOKUP(A168,'201011'!$A$1:$AQ$180,38,FALSE)</f>
        <v>4.5999999999999996</v>
      </c>
      <c r="G168" s="169">
        <f>VLOOKUP(A168,'201011'!$A$1:$AQ$180,39,FALSE)</f>
        <v>5.8</v>
      </c>
      <c r="H168" s="169">
        <f>VLOOKUP(A168,'201112'!$A$1:$AQ$180,38,FALSE)</f>
        <v>3.6</v>
      </c>
      <c r="I168" s="169">
        <f>VLOOKUP(A168,'201112'!$A$1:$AQ$180,39,FALSE)</f>
        <v>4.9000000000000004</v>
      </c>
      <c r="J168" s="169">
        <f>VLOOKUP(A168,'201213'!$A$1:$AQ$180,38,FALSE)</f>
        <v>3.5</v>
      </c>
      <c r="K168" s="169">
        <f>VLOOKUP(A168,'201213'!$A$1:$AQ$180,39,FALSE)</f>
        <v>4.5999999999999996</v>
      </c>
      <c r="L168" s="169">
        <f>VLOOKUP(A168,'201314'!$A$1:$AQ$180,38,FALSE)</f>
        <v>4.5</v>
      </c>
      <c r="M168" s="169">
        <f>VLOOKUP(A168,'201314'!$A$1:$AQ$180,39,FALSE)</f>
        <v>4.9000000000000004</v>
      </c>
      <c r="N168" s="55">
        <v>4.5</v>
      </c>
      <c r="O168" s="55">
        <v>4.9000000000000004</v>
      </c>
    </row>
    <row r="169" spans="1:15">
      <c r="A169" s="72" t="s">
        <v>577</v>
      </c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 t="str">
        <f>VLOOKUP(A169,'201314'!$A$1:$AQ$180,38,FALSE)</f>
        <v>..</v>
      </c>
      <c r="M169" s="169" t="str">
        <f>VLOOKUP(A169,'201314'!$A$1:$AQ$180,39,FALSE)</f>
        <v>..</v>
      </c>
      <c r="N169" s="55" t="s">
        <v>90</v>
      </c>
      <c r="O169" s="55" t="s">
        <v>90</v>
      </c>
    </row>
    <row r="170" spans="1:15">
      <c r="A170" s="72" t="s">
        <v>505</v>
      </c>
      <c r="B170" s="169">
        <f>VLOOKUP(A170,'200809'!$A$1:$AQ$180,38,FALSE)</f>
        <v>7.7</v>
      </c>
      <c r="C170" s="169">
        <f>VLOOKUP(A170,'200809'!$A$1:$AQ$180,39,FALSE)</f>
        <v>6.9</v>
      </c>
      <c r="D170" s="169">
        <f>VLOOKUP(A170,'200910'!$A$1:$AQ$180,38,FALSE)</f>
        <v>7.6</v>
      </c>
      <c r="E170" s="169">
        <f>VLOOKUP(A170,'200910'!$A$1:$AQ$180,39,FALSE)</f>
        <v>5.8</v>
      </c>
      <c r="F170" s="169">
        <f>VLOOKUP(A170,'201011'!$A$1:$AQ$180,38,FALSE)</f>
        <v>4.3</v>
      </c>
      <c r="G170" s="169">
        <f>VLOOKUP(A170,'201011'!$A$1:$AQ$180,39,FALSE)</f>
        <v>6.2</v>
      </c>
      <c r="H170" s="169">
        <f>VLOOKUP(A170,'201112'!$A$1:$AQ$180,38,FALSE)</f>
        <v>4.7</v>
      </c>
      <c r="I170" s="169">
        <f>VLOOKUP(A170,'201112'!$A$1:$AQ$180,39,FALSE)</f>
        <v>4.2</v>
      </c>
      <c r="J170" s="169">
        <f>VLOOKUP(A170,'201213'!$A$1:$AQ$180,38,FALSE)</f>
        <v>3</v>
      </c>
      <c r="K170" s="169">
        <f>VLOOKUP(A170,'201213'!$A$1:$AQ$180,39,FALSE)</f>
        <v>4.3</v>
      </c>
      <c r="L170" s="169">
        <f>VLOOKUP(A170,'201314'!$A$1:$AQ$180,38,FALSE)</f>
        <v>6.3</v>
      </c>
      <c r="M170" s="169">
        <f>VLOOKUP(A170,'201314'!$A$1:$AQ$180,39,FALSE)</f>
        <v>4.5999999999999996</v>
      </c>
      <c r="N170" s="55">
        <v>6.3</v>
      </c>
      <c r="O170" s="55">
        <v>4.5999999999999996</v>
      </c>
    </row>
    <row r="171" spans="1:15">
      <c r="A171" s="72" t="s">
        <v>508</v>
      </c>
      <c r="B171" s="169">
        <f>VLOOKUP(A171,'200809'!$A$1:$AQ$180,38,FALSE)</f>
        <v>4.2</v>
      </c>
      <c r="C171" s="169">
        <f>VLOOKUP(A171,'200809'!$A$1:$AQ$180,39,FALSE)</f>
        <v>6.3</v>
      </c>
      <c r="D171" s="169">
        <f>VLOOKUP(A171,'200910'!$A$1:$AQ$180,38,FALSE)</f>
        <v>7.9</v>
      </c>
      <c r="E171" s="169">
        <f>VLOOKUP(A171,'200910'!$A$1:$AQ$180,39,FALSE)</f>
        <v>5.9</v>
      </c>
      <c r="F171" s="169">
        <f>VLOOKUP(A171,'201011'!$A$1:$AQ$180,38,FALSE)</f>
        <v>2.4</v>
      </c>
      <c r="G171" s="169">
        <f>VLOOKUP(A171,'201011'!$A$1:$AQ$180,39,FALSE)</f>
        <v>6.6</v>
      </c>
      <c r="H171" s="169">
        <f>VLOOKUP(A171,'201112'!$A$1:$AQ$180,38,FALSE)</f>
        <v>1.2</v>
      </c>
      <c r="I171" s="169">
        <f>VLOOKUP(A171,'201112'!$A$1:$AQ$180,39,FALSE)</f>
        <v>4.7</v>
      </c>
      <c r="J171" s="169">
        <f>VLOOKUP(A171,'201213'!$A$1:$AQ$180,38,FALSE)</f>
        <v>4.5</v>
      </c>
      <c r="K171" s="169">
        <f>VLOOKUP(A171,'201213'!$A$1:$AQ$180,39,FALSE)</f>
        <v>4.4000000000000004</v>
      </c>
      <c r="L171" s="169">
        <f>VLOOKUP(A171,'201314'!$A$1:$AQ$180,38,FALSE)</f>
        <v>1.6</v>
      </c>
      <c r="M171" s="169">
        <f>VLOOKUP(A171,'201314'!$A$1:$AQ$180,39,FALSE)</f>
        <v>4.7</v>
      </c>
      <c r="N171" s="55">
        <v>1.6</v>
      </c>
      <c r="O171" s="55">
        <v>4.7</v>
      </c>
    </row>
    <row r="172" spans="1:15">
      <c r="A172" s="72" t="s">
        <v>511</v>
      </c>
      <c r="B172" s="169">
        <f>VLOOKUP(A172,'200809'!$A$1:$AQ$180,38,FALSE)</f>
        <v>13.2</v>
      </c>
      <c r="C172" s="169">
        <f>VLOOKUP(A172,'200809'!$A$1:$AQ$180,39,FALSE)</f>
        <v>9.6999999999999993</v>
      </c>
      <c r="D172" s="169">
        <f>VLOOKUP(A172,'200910'!$A$1:$AQ$180,38,FALSE)</f>
        <v>10</v>
      </c>
      <c r="E172" s="169">
        <f>VLOOKUP(A172,'200910'!$A$1:$AQ$180,39,FALSE)</f>
        <v>8.6</v>
      </c>
      <c r="F172" s="169">
        <f>VLOOKUP(A172,'201011'!$A$1:$AQ$180,38,FALSE)</f>
        <v>11.8</v>
      </c>
      <c r="G172" s="169">
        <f>VLOOKUP(A172,'201011'!$A$1:$AQ$180,39,FALSE)</f>
        <v>9.8000000000000007</v>
      </c>
      <c r="H172" s="169">
        <f>VLOOKUP(A172,'201112'!$A$1:$AQ$180,38,FALSE)</f>
        <v>8.4</v>
      </c>
      <c r="I172" s="169">
        <f>VLOOKUP(A172,'201112'!$A$1:$AQ$180,39,FALSE)</f>
        <v>8.8000000000000007</v>
      </c>
      <c r="J172" s="169">
        <f>VLOOKUP(A172,'201213'!$A$1:$AQ$180,38,FALSE)</f>
        <v>8.8000000000000007</v>
      </c>
      <c r="K172" s="169">
        <f>VLOOKUP(A172,'201213'!$A$1:$AQ$180,39,FALSE)</f>
        <v>7.5</v>
      </c>
      <c r="L172" s="169">
        <f>VLOOKUP(A172,'201314'!$A$1:$AQ$180,38,FALSE)</f>
        <v>9.9</v>
      </c>
      <c r="M172" s="169">
        <f>VLOOKUP(A172,'201314'!$A$1:$AQ$180,39,FALSE)</f>
        <v>8.1</v>
      </c>
      <c r="N172" s="55">
        <v>9.9</v>
      </c>
      <c r="O172" s="55">
        <v>8.1</v>
      </c>
    </row>
    <row r="173" spans="1:15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65"/>
      <c r="O173" s="66"/>
    </row>
    <row r="174" spans="1: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95"/>
      <c r="O174" s="98"/>
    </row>
    <row r="175" spans="1: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95"/>
      <c r="O175" s="98"/>
    </row>
    <row r="176" spans="1:15" ht="15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95"/>
      <c r="O176" s="98"/>
    </row>
    <row r="177" spans="1: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06"/>
      <c r="O177" s="106"/>
    </row>
    <row r="178" spans="1: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06"/>
      <c r="O178" s="106"/>
    </row>
    <row r="179" spans="1:15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65"/>
      <c r="O179" s="66"/>
    </row>
    <row r="180" spans="1:15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65"/>
      <c r="O180" s="66"/>
    </row>
    <row r="181" spans="1:15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65"/>
      <c r="O181" s="66"/>
    </row>
  </sheetData>
  <autoFilter ref="A2:Q172"/>
  <hyperlinks>
    <hyperlink ref="A177" r:id="rId1" display="† see relevant HE provider note."/>
    <hyperlink ref="A178" r:id="rId2" display="†† The Open University students are counted within the country where their national centre is located.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0"/>
  <sheetViews>
    <sheetView topLeftCell="A106" workbookViewId="0">
      <selection activeCell="C145" sqref="C145"/>
    </sheetView>
  </sheetViews>
  <sheetFormatPr defaultRowHeight="11.25" customHeight="1"/>
  <cols>
    <col min="1" max="1" width="5.7109375" style="13" customWidth="1"/>
    <col min="2" max="2" width="7.85546875" style="12" customWidth="1"/>
    <col min="3" max="3" width="44.28515625" style="12" customWidth="1"/>
    <col min="4" max="5" width="11.28515625" style="6" customWidth="1"/>
    <col min="6" max="6" width="11.28515625" style="13" customWidth="1"/>
    <col min="7" max="8" width="11.28515625" style="6" customWidth="1"/>
    <col min="9" max="9" width="11.28515625" style="13" customWidth="1"/>
    <col min="10" max="11" width="11.28515625" style="3" customWidth="1"/>
    <col min="12" max="12" width="11.28515625" style="4" customWidth="1"/>
    <col min="13" max="13" width="11.28515625" style="5" customWidth="1"/>
    <col min="14" max="14" width="11.28515625" style="6" customWidth="1"/>
    <col min="15" max="15" width="6" style="6" customWidth="1"/>
    <col min="16" max="17" width="11.28515625" style="7" customWidth="1"/>
    <col min="18" max="19" width="11.28515625" style="6" customWidth="1"/>
    <col min="20" max="20" width="11.28515625" style="13" customWidth="1"/>
    <col min="21" max="22" width="11.28515625" style="6" customWidth="1"/>
    <col min="23" max="23" width="11.28515625" style="13" customWidth="1"/>
    <col min="24" max="25" width="11.28515625" style="3" customWidth="1"/>
    <col min="26" max="26" width="11.28515625" style="4" customWidth="1"/>
    <col min="27" max="27" width="11.28515625" style="5" customWidth="1"/>
    <col min="28" max="28" width="11.28515625" style="6" customWidth="1"/>
    <col min="29" max="29" width="6" style="6" customWidth="1"/>
    <col min="30" max="31" width="11.28515625" style="7" customWidth="1"/>
    <col min="32" max="33" width="11.28515625" style="6" customWidth="1"/>
    <col min="34" max="34" width="11.28515625" style="13" customWidth="1"/>
    <col min="35" max="36" width="11.28515625" style="6" customWidth="1"/>
    <col min="37" max="37" width="11.28515625" style="13" customWidth="1"/>
    <col min="38" max="39" width="11.28515625" style="3" customWidth="1"/>
    <col min="40" max="40" width="11.28515625" style="4" customWidth="1"/>
    <col min="41" max="41" width="11.28515625" style="5" customWidth="1"/>
    <col min="42" max="42" width="11.28515625" style="6" customWidth="1"/>
    <col min="43" max="43" width="6" style="6" customWidth="1"/>
    <col min="44" max="45" width="11.28515625" style="10" customWidth="1"/>
    <col min="46" max="16384" width="9.140625" style="10"/>
  </cols>
  <sheetData>
    <row r="1" spans="1:45" ht="50.1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R1" s="3"/>
      <c r="T1" s="8"/>
      <c r="U1" s="3"/>
      <c r="W1" s="8"/>
      <c r="AD1" s="9"/>
      <c r="AE1" s="9"/>
      <c r="AF1" s="3"/>
      <c r="AH1" s="8"/>
      <c r="AI1" s="3"/>
      <c r="AK1" s="8"/>
    </row>
    <row r="2" spans="1:45" ht="11.25" customHeight="1">
      <c r="A2" s="11"/>
    </row>
    <row r="3" spans="1:45" ht="15" customHeight="1">
      <c r="A3" s="14"/>
      <c r="B3" s="10"/>
      <c r="C3" s="15"/>
      <c r="D3" s="16" t="s">
        <v>1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6"/>
      <c r="R3" s="16" t="s">
        <v>2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9"/>
      <c r="AE3" s="6"/>
      <c r="AF3" s="20" t="s">
        <v>3</v>
      </c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19"/>
      <c r="AS3" s="22"/>
    </row>
    <row r="4" spans="1:45" s="35" customFormat="1" ht="50.1" customHeight="1">
      <c r="A4" s="23" t="s">
        <v>4</v>
      </c>
      <c r="B4" s="23" t="s">
        <v>5</v>
      </c>
      <c r="C4" s="24" t="s">
        <v>6</v>
      </c>
      <c r="D4" s="25" t="s">
        <v>7</v>
      </c>
      <c r="E4" s="26" t="s">
        <v>8</v>
      </c>
      <c r="F4" s="27" t="s">
        <v>9</v>
      </c>
      <c r="G4" s="27" t="s">
        <v>10</v>
      </c>
      <c r="H4" s="26" t="s">
        <v>11</v>
      </c>
      <c r="I4" s="27" t="s">
        <v>12</v>
      </c>
      <c r="J4" s="27" t="s">
        <v>13</v>
      </c>
      <c r="K4" s="26" t="s">
        <v>14</v>
      </c>
      <c r="L4" s="28" t="s">
        <v>15</v>
      </c>
      <c r="M4" s="28" t="s">
        <v>16</v>
      </c>
      <c r="N4" s="29" t="s">
        <v>17</v>
      </c>
      <c r="O4" s="30" t="s">
        <v>18</v>
      </c>
      <c r="P4" s="31" t="s">
        <v>19</v>
      </c>
      <c r="Q4" s="32" t="s">
        <v>20</v>
      </c>
      <c r="R4" s="25" t="s">
        <v>21</v>
      </c>
      <c r="S4" s="26" t="s">
        <v>8</v>
      </c>
      <c r="T4" s="27" t="s">
        <v>9</v>
      </c>
      <c r="U4" s="27" t="s">
        <v>10</v>
      </c>
      <c r="V4" s="26" t="s">
        <v>11</v>
      </c>
      <c r="W4" s="27" t="s">
        <v>12</v>
      </c>
      <c r="X4" s="27" t="s">
        <v>13</v>
      </c>
      <c r="Y4" s="26" t="s">
        <v>14</v>
      </c>
      <c r="Z4" s="28" t="s">
        <v>15</v>
      </c>
      <c r="AA4" s="28" t="s">
        <v>16</v>
      </c>
      <c r="AB4" s="29" t="s">
        <v>17</v>
      </c>
      <c r="AC4" s="30" t="s">
        <v>18</v>
      </c>
      <c r="AD4" s="31" t="s">
        <v>19</v>
      </c>
      <c r="AE4" s="32" t="s">
        <v>20</v>
      </c>
      <c r="AF4" s="25" t="s">
        <v>22</v>
      </c>
      <c r="AG4" s="26" t="s">
        <v>8</v>
      </c>
      <c r="AH4" s="27" t="s">
        <v>9</v>
      </c>
      <c r="AI4" s="27" t="s">
        <v>10</v>
      </c>
      <c r="AJ4" s="26" t="s">
        <v>11</v>
      </c>
      <c r="AK4" s="27" t="s">
        <v>12</v>
      </c>
      <c r="AL4" s="27" t="s">
        <v>13</v>
      </c>
      <c r="AM4" s="26" t="s">
        <v>14</v>
      </c>
      <c r="AN4" s="28" t="s">
        <v>15</v>
      </c>
      <c r="AO4" s="28" t="s">
        <v>16</v>
      </c>
      <c r="AP4" s="29" t="s">
        <v>17</v>
      </c>
      <c r="AQ4" s="30" t="s">
        <v>18</v>
      </c>
      <c r="AR4" s="33" t="s">
        <v>19</v>
      </c>
      <c r="AS4" s="34" t="s">
        <v>20</v>
      </c>
    </row>
    <row r="5" spans="1:45" s="50" customFormat="1" ht="11.25" customHeight="1">
      <c r="A5" s="36"/>
      <c r="B5" s="37"/>
      <c r="C5" s="38"/>
      <c r="D5" s="39"/>
      <c r="E5" s="40"/>
      <c r="F5" s="41"/>
      <c r="G5" s="41"/>
      <c r="H5" s="42"/>
      <c r="I5" s="41"/>
      <c r="J5" s="41"/>
      <c r="K5" s="42"/>
      <c r="L5" s="43"/>
      <c r="M5" s="43"/>
      <c r="N5" s="44"/>
      <c r="O5" s="45"/>
      <c r="P5" s="46"/>
      <c r="Q5" s="47"/>
      <c r="R5" s="39"/>
      <c r="S5" s="40"/>
      <c r="T5" s="41"/>
      <c r="U5" s="41"/>
      <c r="V5" s="42"/>
      <c r="W5" s="41"/>
      <c r="X5" s="41"/>
      <c r="Y5" s="42"/>
      <c r="Z5" s="43"/>
      <c r="AA5" s="43"/>
      <c r="AB5" s="44"/>
      <c r="AC5" s="45"/>
      <c r="AD5" s="48"/>
      <c r="AE5" s="47"/>
      <c r="AF5" s="39"/>
      <c r="AG5" s="40"/>
      <c r="AH5" s="41"/>
      <c r="AI5" s="41"/>
      <c r="AJ5" s="42"/>
      <c r="AK5" s="41"/>
      <c r="AL5" s="41"/>
      <c r="AM5" s="42"/>
      <c r="AN5" s="43"/>
      <c r="AO5" s="43"/>
      <c r="AP5" s="44"/>
      <c r="AQ5" s="45"/>
      <c r="AR5" s="46"/>
      <c r="AS5" s="49"/>
    </row>
    <row r="6" spans="1:45" s="60" customFormat="1" ht="11.25" customHeight="1">
      <c r="A6" s="51"/>
      <c r="B6" s="8"/>
      <c r="C6" s="52" t="s">
        <v>23</v>
      </c>
      <c r="D6" s="53">
        <v>302390</v>
      </c>
      <c r="E6" s="54">
        <v>277350</v>
      </c>
      <c r="F6" s="55">
        <v>91.7</v>
      </c>
      <c r="G6" s="55"/>
      <c r="H6" s="54">
        <v>6850</v>
      </c>
      <c r="I6" s="55">
        <v>2.2999999999999998</v>
      </c>
      <c r="J6" s="55"/>
      <c r="K6" s="54">
        <v>18190</v>
      </c>
      <c r="L6" s="55">
        <v>6</v>
      </c>
      <c r="M6" s="55"/>
      <c r="N6" s="56"/>
      <c r="O6" s="57"/>
      <c r="P6" s="58"/>
      <c r="Q6" s="55"/>
      <c r="R6" s="53">
        <v>79280</v>
      </c>
      <c r="S6" s="54">
        <v>68495</v>
      </c>
      <c r="T6" s="55">
        <v>86.4</v>
      </c>
      <c r="U6" s="55"/>
      <c r="V6" s="54">
        <v>1395</v>
      </c>
      <c r="W6" s="55">
        <v>1.8</v>
      </c>
      <c r="X6" s="55"/>
      <c r="Y6" s="54">
        <v>9390</v>
      </c>
      <c r="Z6" s="55">
        <v>11.8</v>
      </c>
      <c r="AA6" s="55"/>
      <c r="AB6" s="56"/>
      <c r="AC6" s="57"/>
      <c r="AD6" s="58"/>
      <c r="AE6" s="55"/>
      <c r="AF6" s="53">
        <v>381670</v>
      </c>
      <c r="AG6" s="54">
        <v>345845</v>
      </c>
      <c r="AH6" s="55">
        <v>90.6</v>
      </c>
      <c r="AI6" s="55"/>
      <c r="AJ6" s="54">
        <v>8245</v>
      </c>
      <c r="AK6" s="55">
        <v>2.2000000000000002</v>
      </c>
      <c r="AL6" s="55"/>
      <c r="AM6" s="54">
        <v>27580</v>
      </c>
      <c r="AN6" s="55">
        <v>7.2</v>
      </c>
      <c r="AO6" s="55"/>
      <c r="AP6" s="56"/>
      <c r="AQ6" s="57"/>
      <c r="AR6" s="58"/>
      <c r="AS6" s="59"/>
    </row>
    <row r="7" spans="1:45" ht="11.25" customHeight="1">
      <c r="A7" s="61"/>
      <c r="B7" s="13"/>
      <c r="C7" s="15"/>
      <c r="D7" s="62"/>
      <c r="E7" s="63"/>
      <c r="F7" s="18"/>
      <c r="G7" s="18"/>
      <c r="H7" s="64"/>
      <c r="I7" s="18"/>
      <c r="J7" s="18"/>
      <c r="K7" s="64"/>
      <c r="L7" s="55"/>
      <c r="M7" s="55"/>
      <c r="N7" s="65"/>
      <c r="O7" s="66"/>
      <c r="P7" s="67"/>
      <c r="Q7" s="18"/>
      <c r="R7" s="62"/>
      <c r="S7" s="63"/>
      <c r="T7" s="18"/>
      <c r="U7" s="18"/>
      <c r="V7" s="64"/>
      <c r="W7" s="18"/>
      <c r="X7" s="18"/>
      <c r="Y7" s="64"/>
      <c r="Z7" s="55"/>
      <c r="AA7" s="55"/>
      <c r="AB7" s="65"/>
      <c r="AC7" s="66"/>
      <c r="AD7" s="67"/>
      <c r="AE7" s="18"/>
      <c r="AF7" s="62"/>
      <c r="AG7" s="63"/>
      <c r="AH7" s="18"/>
      <c r="AI7" s="18"/>
      <c r="AJ7" s="64"/>
      <c r="AK7" s="18"/>
      <c r="AL7" s="18"/>
      <c r="AM7" s="64"/>
      <c r="AN7" s="55"/>
      <c r="AO7" s="55"/>
      <c r="AP7" s="65"/>
      <c r="AQ7" s="66"/>
      <c r="AR7" s="67"/>
      <c r="AS7" s="68"/>
    </row>
    <row r="8" spans="1:45" s="60" customFormat="1" ht="11.25" customHeight="1">
      <c r="A8" s="51"/>
      <c r="B8" s="8"/>
      <c r="C8" s="69" t="s">
        <v>24</v>
      </c>
      <c r="D8" s="53">
        <v>252950</v>
      </c>
      <c r="E8" s="54">
        <v>231865</v>
      </c>
      <c r="F8" s="55">
        <v>91.7</v>
      </c>
      <c r="G8" s="55"/>
      <c r="H8" s="70">
        <v>6040</v>
      </c>
      <c r="I8" s="55">
        <v>2.4</v>
      </c>
      <c r="J8" s="55"/>
      <c r="K8" s="70">
        <v>15045</v>
      </c>
      <c r="L8" s="55">
        <v>5.9</v>
      </c>
      <c r="M8" s="55"/>
      <c r="N8" s="56"/>
      <c r="O8" s="57"/>
      <c r="P8" s="58"/>
      <c r="Q8" s="55"/>
      <c r="R8" s="71">
        <v>65185</v>
      </c>
      <c r="S8" s="70">
        <v>56265</v>
      </c>
      <c r="T8" s="55">
        <v>86.3</v>
      </c>
      <c r="U8" s="55"/>
      <c r="V8" s="70">
        <v>1220</v>
      </c>
      <c r="W8" s="55">
        <v>1.9</v>
      </c>
      <c r="X8" s="55"/>
      <c r="Y8" s="70">
        <v>7695</v>
      </c>
      <c r="Z8" s="55">
        <v>11.8</v>
      </c>
      <c r="AA8" s="55"/>
      <c r="AB8" s="56"/>
      <c r="AC8" s="57"/>
      <c r="AD8" s="58"/>
      <c r="AE8" s="55"/>
      <c r="AF8" s="71">
        <v>318135</v>
      </c>
      <c r="AG8" s="70">
        <v>288130</v>
      </c>
      <c r="AH8" s="55">
        <v>90.6</v>
      </c>
      <c r="AI8" s="55"/>
      <c r="AJ8" s="70">
        <v>7260</v>
      </c>
      <c r="AK8" s="55">
        <v>2.2999999999999998</v>
      </c>
      <c r="AL8" s="55"/>
      <c r="AM8" s="70">
        <v>22745</v>
      </c>
      <c r="AN8" s="55">
        <v>7.1</v>
      </c>
      <c r="AO8" s="55"/>
      <c r="AP8" s="56"/>
      <c r="AQ8" s="57"/>
      <c r="AR8" s="58"/>
      <c r="AS8" s="59"/>
    </row>
    <row r="9" spans="1:45" ht="11.25" customHeight="1">
      <c r="A9" s="61" t="s">
        <v>25</v>
      </c>
      <c r="B9" s="13" t="s">
        <v>26</v>
      </c>
      <c r="C9" s="72" t="s">
        <v>27</v>
      </c>
      <c r="D9" s="62">
        <v>2720</v>
      </c>
      <c r="E9" s="73">
        <v>2340</v>
      </c>
      <c r="F9" s="18">
        <v>86</v>
      </c>
      <c r="G9" s="18">
        <v>88.4</v>
      </c>
      <c r="H9" s="64">
        <v>70</v>
      </c>
      <c r="I9" s="18">
        <v>2.6</v>
      </c>
      <c r="J9" s="18">
        <v>3</v>
      </c>
      <c r="K9" s="64">
        <v>310</v>
      </c>
      <c r="L9" s="55">
        <v>11.4</v>
      </c>
      <c r="M9" s="55">
        <v>8.6</v>
      </c>
      <c r="N9" s="65">
        <v>0.52</v>
      </c>
      <c r="O9" s="66"/>
      <c r="P9" s="67">
        <v>3</v>
      </c>
      <c r="Q9" s="18">
        <v>87.3</v>
      </c>
      <c r="R9" s="74">
        <v>1545</v>
      </c>
      <c r="S9" s="64">
        <v>1300</v>
      </c>
      <c r="T9" s="18">
        <v>84.3</v>
      </c>
      <c r="U9" s="18">
        <v>86.7</v>
      </c>
      <c r="V9" s="64">
        <v>25</v>
      </c>
      <c r="W9" s="18">
        <v>1.6</v>
      </c>
      <c r="X9" s="18">
        <v>1.6</v>
      </c>
      <c r="Y9" s="64">
        <v>220</v>
      </c>
      <c r="Z9" s="55">
        <v>14.1</v>
      </c>
      <c r="AA9" s="55">
        <v>11.7</v>
      </c>
      <c r="AB9" s="65">
        <v>0.81</v>
      </c>
      <c r="AC9" s="66"/>
      <c r="AD9" s="67">
        <v>5.0999999999999996</v>
      </c>
      <c r="AE9" s="18">
        <v>79.599999999999994</v>
      </c>
      <c r="AF9" s="74">
        <v>4265</v>
      </c>
      <c r="AG9" s="64">
        <v>3640</v>
      </c>
      <c r="AH9" s="18">
        <v>85.4</v>
      </c>
      <c r="AI9" s="18">
        <v>87.8</v>
      </c>
      <c r="AJ9" s="64">
        <v>95</v>
      </c>
      <c r="AK9" s="18">
        <v>2.2000000000000002</v>
      </c>
      <c r="AL9" s="18">
        <v>2.5</v>
      </c>
      <c r="AM9" s="64">
        <v>530</v>
      </c>
      <c r="AN9" s="55">
        <v>12.4</v>
      </c>
      <c r="AO9" s="55">
        <v>9.6999999999999993</v>
      </c>
      <c r="AP9" s="65">
        <v>0.44</v>
      </c>
      <c r="AQ9" s="66"/>
      <c r="AR9" s="67">
        <v>3.8</v>
      </c>
      <c r="AS9" s="68">
        <v>84.5</v>
      </c>
    </row>
    <row r="10" spans="1:45" ht="11.25" customHeight="1">
      <c r="A10" s="61" t="s">
        <v>28</v>
      </c>
      <c r="B10" s="13" t="s">
        <v>29</v>
      </c>
      <c r="C10" s="72" t="s">
        <v>30</v>
      </c>
      <c r="D10" s="62">
        <v>1910</v>
      </c>
      <c r="E10" s="73">
        <v>1805</v>
      </c>
      <c r="F10" s="18">
        <v>94.4</v>
      </c>
      <c r="G10" s="18">
        <v>91.6</v>
      </c>
      <c r="H10" s="64">
        <v>55</v>
      </c>
      <c r="I10" s="18">
        <v>3</v>
      </c>
      <c r="J10" s="18">
        <v>2.6</v>
      </c>
      <c r="K10" s="64">
        <v>50</v>
      </c>
      <c r="L10" s="55">
        <v>2.6</v>
      </c>
      <c r="M10" s="55">
        <v>5.9</v>
      </c>
      <c r="N10" s="65">
        <v>0.46</v>
      </c>
      <c r="O10" s="66" t="s">
        <v>31</v>
      </c>
      <c r="P10" s="67">
        <v>2.1</v>
      </c>
      <c r="Q10" s="18">
        <v>94.9</v>
      </c>
      <c r="R10" s="74">
        <v>165</v>
      </c>
      <c r="S10" s="64">
        <v>145</v>
      </c>
      <c r="T10" s="18">
        <v>88.3</v>
      </c>
      <c r="U10" s="18">
        <v>84.5</v>
      </c>
      <c r="V10" s="64">
        <v>0</v>
      </c>
      <c r="W10" s="18">
        <v>1.2</v>
      </c>
      <c r="X10" s="18">
        <v>2.4</v>
      </c>
      <c r="Y10" s="64">
        <v>15</v>
      </c>
      <c r="Z10" s="55">
        <v>10.4</v>
      </c>
      <c r="AA10" s="55">
        <v>13.1</v>
      </c>
      <c r="AB10" s="65">
        <v>2.35</v>
      </c>
      <c r="AC10" s="66"/>
      <c r="AD10" s="67">
        <v>1.5</v>
      </c>
      <c r="AE10" s="18">
        <v>73.599999999999994</v>
      </c>
      <c r="AF10" s="74">
        <v>2075</v>
      </c>
      <c r="AG10" s="64">
        <v>1945</v>
      </c>
      <c r="AH10" s="18">
        <v>93.9</v>
      </c>
      <c r="AI10" s="18">
        <v>91</v>
      </c>
      <c r="AJ10" s="64">
        <v>60</v>
      </c>
      <c r="AK10" s="18">
        <v>2.8</v>
      </c>
      <c r="AL10" s="18">
        <v>2.5</v>
      </c>
      <c r="AM10" s="64">
        <v>65</v>
      </c>
      <c r="AN10" s="55">
        <v>3.2</v>
      </c>
      <c r="AO10" s="55">
        <v>6.5</v>
      </c>
      <c r="AP10" s="65">
        <v>0.48</v>
      </c>
      <c r="AQ10" s="66" t="s">
        <v>31</v>
      </c>
      <c r="AR10" s="67">
        <v>2.1</v>
      </c>
      <c r="AS10" s="68">
        <v>93.2</v>
      </c>
    </row>
    <row r="11" spans="1:45" ht="11.25" customHeight="1">
      <c r="A11" s="61" t="s">
        <v>32</v>
      </c>
      <c r="B11" s="13" t="s">
        <v>33</v>
      </c>
      <c r="C11" s="72" t="s">
        <v>34</v>
      </c>
      <c r="D11" s="62">
        <v>1340</v>
      </c>
      <c r="E11" s="73">
        <v>1235</v>
      </c>
      <c r="F11" s="18">
        <v>92.4</v>
      </c>
      <c r="G11" s="18">
        <v>91.7</v>
      </c>
      <c r="H11" s="64">
        <v>20</v>
      </c>
      <c r="I11" s="18">
        <v>1.6</v>
      </c>
      <c r="J11" s="18">
        <v>2</v>
      </c>
      <c r="K11" s="64">
        <v>80</v>
      </c>
      <c r="L11" s="55">
        <v>6.1</v>
      </c>
      <c r="M11" s="55">
        <v>6.4</v>
      </c>
      <c r="N11" s="65">
        <v>0.64</v>
      </c>
      <c r="O11" s="66"/>
      <c r="P11" s="67">
        <v>1.5</v>
      </c>
      <c r="Q11" s="18">
        <v>101</v>
      </c>
      <c r="R11" s="74">
        <v>315</v>
      </c>
      <c r="S11" s="64">
        <v>290</v>
      </c>
      <c r="T11" s="18">
        <v>92.4</v>
      </c>
      <c r="U11" s="18">
        <v>87.3</v>
      </c>
      <c r="V11" s="64">
        <v>5</v>
      </c>
      <c r="W11" s="18">
        <v>1</v>
      </c>
      <c r="X11" s="18">
        <v>1.5</v>
      </c>
      <c r="Y11" s="64">
        <v>20</v>
      </c>
      <c r="Z11" s="55">
        <v>6.7</v>
      </c>
      <c r="AA11" s="55">
        <v>11.2</v>
      </c>
      <c r="AB11" s="65">
        <v>1.59</v>
      </c>
      <c r="AC11" s="66"/>
      <c r="AD11" s="67">
        <v>2.2999999999999998</v>
      </c>
      <c r="AE11" s="18">
        <v>81</v>
      </c>
      <c r="AF11" s="74">
        <v>1650</v>
      </c>
      <c r="AG11" s="64">
        <v>1525</v>
      </c>
      <c r="AH11" s="18">
        <v>92.4</v>
      </c>
      <c r="AI11" s="18">
        <v>90.8</v>
      </c>
      <c r="AJ11" s="64">
        <v>25</v>
      </c>
      <c r="AK11" s="18">
        <v>1.5</v>
      </c>
      <c r="AL11" s="18">
        <v>1.9</v>
      </c>
      <c r="AM11" s="64">
        <v>100</v>
      </c>
      <c r="AN11" s="55">
        <v>6.2</v>
      </c>
      <c r="AO11" s="55">
        <v>7.3</v>
      </c>
      <c r="AP11" s="65">
        <v>0.6</v>
      </c>
      <c r="AQ11" s="66"/>
      <c r="AR11" s="67">
        <v>1.6</v>
      </c>
      <c r="AS11" s="68">
        <v>97.2</v>
      </c>
    </row>
    <row r="12" spans="1:45" ht="11.25" customHeight="1">
      <c r="A12" s="61" t="s">
        <v>35</v>
      </c>
      <c r="B12" s="13" t="s">
        <v>36</v>
      </c>
      <c r="C12" s="72" t="s">
        <v>37</v>
      </c>
      <c r="D12" s="62">
        <v>2240</v>
      </c>
      <c r="E12" s="73">
        <v>2175</v>
      </c>
      <c r="F12" s="18">
        <v>97</v>
      </c>
      <c r="G12" s="18">
        <v>95.2</v>
      </c>
      <c r="H12" s="64">
        <v>30</v>
      </c>
      <c r="I12" s="18">
        <v>1.2</v>
      </c>
      <c r="J12" s="18">
        <v>1.7</v>
      </c>
      <c r="K12" s="64">
        <v>40</v>
      </c>
      <c r="L12" s="55">
        <v>1.7</v>
      </c>
      <c r="M12" s="55">
        <v>3</v>
      </c>
      <c r="N12" s="65">
        <v>0.4</v>
      </c>
      <c r="O12" s="66"/>
      <c r="P12" s="67">
        <v>5.5</v>
      </c>
      <c r="Q12" s="18">
        <v>69.900000000000006</v>
      </c>
      <c r="R12" s="74">
        <v>135</v>
      </c>
      <c r="S12" s="64">
        <v>120</v>
      </c>
      <c r="T12" s="18">
        <v>90.2</v>
      </c>
      <c r="U12" s="18">
        <v>86.6</v>
      </c>
      <c r="V12" s="64">
        <v>0</v>
      </c>
      <c r="W12" s="18">
        <v>0.8</v>
      </c>
      <c r="X12" s="18">
        <v>2.2000000000000002</v>
      </c>
      <c r="Y12" s="64">
        <v>10</v>
      </c>
      <c r="Z12" s="55">
        <v>9</v>
      </c>
      <c r="AA12" s="55">
        <v>11.3</v>
      </c>
      <c r="AB12" s="65">
        <v>2.46</v>
      </c>
      <c r="AC12" s="66"/>
      <c r="AD12" s="67">
        <v>5</v>
      </c>
      <c r="AE12" s="18">
        <v>70.2</v>
      </c>
      <c r="AF12" s="74">
        <v>2375</v>
      </c>
      <c r="AG12" s="64">
        <v>2295</v>
      </c>
      <c r="AH12" s="18">
        <v>96.6</v>
      </c>
      <c r="AI12" s="18">
        <v>94.7</v>
      </c>
      <c r="AJ12" s="64">
        <v>30</v>
      </c>
      <c r="AK12" s="18">
        <v>1.2</v>
      </c>
      <c r="AL12" s="18">
        <v>1.8</v>
      </c>
      <c r="AM12" s="64">
        <v>50</v>
      </c>
      <c r="AN12" s="55">
        <v>2.1</v>
      </c>
      <c r="AO12" s="55">
        <v>3.5</v>
      </c>
      <c r="AP12" s="65">
        <v>0.42</v>
      </c>
      <c r="AQ12" s="66"/>
      <c r="AR12" s="67">
        <v>5.4</v>
      </c>
      <c r="AS12" s="68">
        <v>69.900000000000006</v>
      </c>
    </row>
    <row r="13" spans="1:45" ht="11.25" customHeight="1">
      <c r="A13" s="61" t="s">
        <v>38</v>
      </c>
      <c r="B13" s="13" t="s">
        <v>39</v>
      </c>
      <c r="C13" s="72" t="s">
        <v>40</v>
      </c>
      <c r="D13" s="62">
        <v>2060</v>
      </c>
      <c r="E13" s="73">
        <v>1785</v>
      </c>
      <c r="F13" s="18">
        <v>86.7</v>
      </c>
      <c r="G13" s="18">
        <v>86.8</v>
      </c>
      <c r="H13" s="64">
        <v>75</v>
      </c>
      <c r="I13" s="18">
        <v>3.5</v>
      </c>
      <c r="J13" s="18">
        <v>3.1</v>
      </c>
      <c r="K13" s="64">
        <v>200</v>
      </c>
      <c r="L13" s="55">
        <v>9.8000000000000007</v>
      </c>
      <c r="M13" s="55">
        <v>10.1</v>
      </c>
      <c r="N13" s="65">
        <v>0.57999999999999996</v>
      </c>
      <c r="O13" s="66"/>
      <c r="P13" s="67">
        <v>2.6</v>
      </c>
      <c r="Q13" s="18">
        <v>92.3</v>
      </c>
      <c r="R13" s="74">
        <v>1000</v>
      </c>
      <c r="S13" s="64">
        <v>840</v>
      </c>
      <c r="T13" s="18">
        <v>83.8</v>
      </c>
      <c r="U13" s="18">
        <v>85.3</v>
      </c>
      <c r="V13" s="64">
        <v>20</v>
      </c>
      <c r="W13" s="18">
        <v>2</v>
      </c>
      <c r="X13" s="18">
        <v>1.8</v>
      </c>
      <c r="Y13" s="64">
        <v>140</v>
      </c>
      <c r="Z13" s="55">
        <v>14.2</v>
      </c>
      <c r="AA13" s="55">
        <v>12.9</v>
      </c>
      <c r="AB13" s="65">
        <v>1.02</v>
      </c>
      <c r="AC13" s="66"/>
      <c r="AD13" s="67">
        <v>2.9</v>
      </c>
      <c r="AE13" s="18">
        <v>83.3</v>
      </c>
      <c r="AF13" s="74">
        <v>3060</v>
      </c>
      <c r="AG13" s="64">
        <v>2625</v>
      </c>
      <c r="AH13" s="18">
        <v>85.7</v>
      </c>
      <c r="AI13" s="18">
        <v>86.3</v>
      </c>
      <c r="AJ13" s="64">
        <v>95</v>
      </c>
      <c r="AK13" s="18">
        <v>3</v>
      </c>
      <c r="AL13" s="18">
        <v>2.7</v>
      </c>
      <c r="AM13" s="64">
        <v>345</v>
      </c>
      <c r="AN13" s="55">
        <v>11.2</v>
      </c>
      <c r="AO13" s="55">
        <v>11</v>
      </c>
      <c r="AP13" s="65">
        <v>0.51</v>
      </c>
      <c r="AQ13" s="66"/>
      <c r="AR13" s="67">
        <v>2.7</v>
      </c>
      <c r="AS13" s="68">
        <v>89.4</v>
      </c>
    </row>
    <row r="14" spans="1:45" ht="11.25" customHeight="1">
      <c r="A14" s="61" t="s">
        <v>41</v>
      </c>
      <c r="B14" s="13" t="s">
        <v>42</v>
      </c>
      <c r="C14" s="72" t="s">
        <v>43</v>
      </c>
      <c r="D14" s="62">
        <v>200</v>
      </c>
      <c r="E14" s="73">
        <v>165</v>
      </c>
      <c r="F14" s="18">
        <v>82.1</v>
      </c>
      <c r="G14" s="18">
        <v>88.7</v>
      </c>
      <c r="H14" s="64">
        <v>10</v>
      </c>
      <c r="I14" s="18">
        <v>6</v>
      </c>
      <c r="J14" s="18">
        <v>2.8</v>
      </c>
      <c r="K14" s="64">
        <v>25</v>
      </c>
      <c r="L14" s="55">
        <v>11.9</v>
      </c>
      <c r="M14" s="55">
        <v>8.4</v>
      </c>
      <c r="N14" s="65">
        <v>1.88</v>
      </c>
      <c r="O14" s="66"/>
      <c r="P14" s="67">
        <v>1.1000000000000001</v>
      </c>
      <c r="Q14" s="18">
        <v>82.9</v>
      </c>
      <c r="R14" s="74">
        <v>630</v>
      </c>
      <c r="S14" s="64">
        <v>505</v>
      </c>
      <c r="T14" s="18">
        <v>80.2</v>
      </c>
      <c r="U14" s="18">
        <v>82.3</v>
      </c>
      <c r="V14" s="64">
        <v>10</v>
      </c>
      <c r="W14" s="18">
        <v>1.6</v>
      </c>
      <c r="X14" s="18">
        <v>2.2000000000000002</v>
      </c>
      <c r="Y14" s="64">
        <v>115</v>
      </c>
      <c r="Z14" s="55">
        <v>18.2</v>
      </c>
      <c r="AA14" s="55">
        <v>15.5</v>
      </c>
      <c r="AB14" s="65">
        <v>1.33</v>
      </c>
      <c r="AC14" s="66"/>
      <c r="AD14" s="67">
        <v>6.2</v>
      </c>
      <c r="AE14" s="18">
        <v>62.6</v>
      </c>
      <c r="AF14" s="74">
        <v>835</v>
      </c>
      <c r="AG14" s="64">
        <v>670</v>
      </c>
      <c r="AH14" s="18">
        <v>80.7</v>
      </c>
      <c r="AI14" s="18">
        <v>83.9</v>
      </c>
      <c r="AJ14" s="64">
        <v>20</v>
      </c>
      <c r="AK14" s="18">
        <v>2.6</v>
      </c>
      <c r="AL14" s="18">
        <v>2.4</v>
      </c>
      <c r="AM14" s="64">
        <v>140</v>
      </c>
      <c r="AN14" s="55">
        <v>16.7</v>
      </c>
      <c r="AO14" s="55">
        <v>13.8</v>
      </c>
      <c r="AP14" s="65">
        <v>1.04</v>
      </c>
      <c r="AQ14" s="66"/>
      <c r="AR14" s="67">
        <v>5</v>
      </c>
      <c r="AS14" s="68">
        <v>67.5</v>
      </c>
    </row>
    <row r="15" spans="1:45" ht="11.25" customHeight="1">
      <c r="A15" s="61" t="s">
        <v>44</v>
      </c>
      <c r="B15" s="13" t="s">
        <v>45</v>
      </c>
      <c r="C15" s="72" t="s">
        <v>46</v>
      </c>
      <c r="D15" s="62">
        <v>3940</v>
      </c>
      <c r="E15" s="73">
        <v>3605</v>
      </c>
      <c r="F15" s="18">
        <v>91.5</v>
      </c>
      <c r="G15" s="18">
        <v>88.8</v>
      </c>
      <c r="H15" s="64">
        <v>105</v>
      </c>
      <c r="I15" s="18">
        <v>2.6</v>
      </c>
      <c r="J15" s="18">
        <v>2.9</v>
      </c>
      <c r="K15" s="64">
        <v>230</v>
      </c>
      <c r="L15" s="55">
        <v>5.9</v>
      </c>
      <c r="M15" s="55">
        <v>8.3000000000000007</v>
      </c>
      <c r="N15" s="65">
        <v>0.37</v>
      </c>
      <c r="O15" s="66"/>
      <c r="P15" s="67">
        <v>2.9</v>
      </c>
      <c r="Q15" s="18">
        <v>94.2</v>
      </c>
      <c r="R15" s="74">
        <v>1445</v>
      </c>
      <c r="S15" s="64">
        <v>1285</v>
      </c>
      <c r="T15" s="18">
        <v>88.9</v>
      </c>
      <c r="U15" s="18">
        <v>87.7</v>
      </c>
      <c r="V15" s="64">
        <v>15</v>
      </c>
      <c r="W15" s="18">
        <v>1.2</v>
      </c>
      <c r="X15" s="18">
        <v>1.6</v>
      </c>
      <c r="Y15" s="64">
        <v>145</v>
      </c>
      <c r="Z15" s="55">
        <v>9.9</v>
      </c>
      <c r="AA15" s="55">
        <v>10.7</v>
      </c>
      <c r="AB15" s="65">
        <v>0.79</v>
      </c>
      <c r="AC15" s="66"/>
      <c r="AD15" s="67">
        <v>3.4</v>
      </c>
      <c r="AE15" s="18">
        <v>88.2</v>
      </c>
      <c r="AF15" s="74">
        <v>5385</v>
      </c>
      <c r="AG15" s="64">
        <v>4890</v>
      </c>
      <c r="AH15" s="18">
        <v>90.8</v>
      </c>
      <c r="AI15" s="18">
        <v>88.5</v>
      </c>
      <c r="AJ15" s="64">
        <v>120</v>
      </c>
      <c r="AK15" s="18">
        <v>2.2000000000000002</v>
      </c>
      <c r="AL15" s="18">
        <v>2.5</v>
      </c>
      <c r="AM15" s="64">
        <v>375</v>
      </c>
      <c r="AN15" s="55">
        <v>6.9</v>
      </c>
      <c r="AO15" s="55">
        <v>8.9</v>
      </c>
      <c r="AP15" s="65">
        <v>0.34</v>
      </c>
      <c r="AQ15" s="66"/>
      <c r="AR15" s="67">
        <v>3</v>
      </c>
      <c r="AS15" s="68">
        <v>92.6</v>
      </c>
    </row>
    <row r="16" spans="1:45" ht="11.25" customHeight="1">
      <c r="A16" s="61" t="s">
        <v>47</v>
      </c>
      <c r="B16" s="13" t="s">
        <v>48</v>
      </c>
      <c r="C16" s="72" t="s">
        <v>49</v>
      </c>
      <c r="D16" s="62">
        <v>4750</v>
      </c>
      <c r="E16" s="73">
        <v>4510</v>
      </c>
      <c r="F16" s="18">
        <v>94.9</v>
      </c>
      <c r="G16" s="18">
        <v>94.7</v>
      </c>
      <c r="H16" s="64">
        <v>80</v>
      </c>
      <c r="I16" s="18">
        <v>1.7</v>
      </c>
      <c r="J16" s="18">
        <v>1.7</v>
      </c>
      <c r="K16" s="64">
        <v>160</v>
      </c>
      <c r="L16" s="55">
        <v>3.3</v>
      </c>
      <c r="M16" s="55">
        <v>3.6</v>
      </c>
      <c r="N16" s="65">
        <v>0.3</v>
      </c>
      <c r="O16" s="66"/>
      <c r="P16" s="67">
        <v>4.0999999999999996</v>
      </c>
      <c r="Q16" s="18">
        <v>79.2</v>
      </c>
      <c r="R16" s="74">
        <v>330</v>
      </c>
      <c r="S16" s="64">
        <v>280</v>
      </c>
      <c r="T16" s="18">
        <v>85.1</v>
      </c>
      <c r="U16" s="18">
        <v>87.6</v>
      </c>
      <c r="V16" s="64">
        <v>5</v>
      </c>
      <c r="W16" s="18">
        <v>2.1</v>
      </c>
      <c r="X16" s="18">
        <v>1.6</v>
      </c>
      <c r="Y16" s="64">
        <v>40</v>
      </c>
      <c r="Z16" s="55">
        <v>12.8</v>
      </c>
      <c r="AA16" s="55">
        <v>10.7</v>
      </c>
      <c r="AB16" s="65">
        <v>1.7</v>
      </c>
      <c r="AC16" s="66"/>
      <c r="AD16" s="67">
        <v>2.9</v>
      </c>
      <c r="AE16" s="18">
        <v>64.599999999999994</v>
      </c>
      <c r="AF16" s="74">
        <v>5075</v>
      </c>
      <c r="AG16" s="64">
        <v>4790</v>
      </c>
      <c r="AH16" s="18">
        <v>94.3</v>
      </c>
      <c r="AI16" s="18">
        <v>94.3</v>
      </c>
      <c r="AJ16" s="64">
        <v>90</v>
      </c>
      <c r="AK16" s="18">
        <v>1.8</v>
      </c>
      <c r="AL16" s="18">
        <v>1.7</v>
      </c>
      <c r="AM16" s="64">
        <v>200</v>
      </c>
      <c r="AN16" s="55">
        <v>3.9</v>
      </c>
      <c r="AO16" s="55">
        <v>4</v>
      </c>
      <c r="AP16" s="65">
        <v>0.31</v>
      </c>
      <c r="AQ16" s="66"/>
      <c r="AR16" s="67">
        <v>4</v>
      </c>
      <c r="AS16" s="68">
        <v>78.3</v>
      </c>
    </row>
    <row r="17" spans="1:45" ht="11.25" customHeight="1">
      <c r="A17" s="61" t="s">
        <v>50</v>
      </c>
      <c r="B17" s="13" t="s">
        <v>51</v>
      </c>
      <c r="C17" s="72" t="s">
        <v>52</v>
      </c>
      <c r="D17" s="62">
        <v>450</v>
      </c>
      <c r="E17" s="73">
        <v>385</v>
      </c>
      <c r="F17" s="18">
        <v>85.3</v>
      </c>
      <c r="G17" s="18">
        <v>87.9</v>
      </c>
      <c r="H17" s="64">
        <v>15</v>
      </c>
      <c r="I17" s="18">
        <v>3.8</v>
      </c>
      <c r="J17" s="18">
        <v>2.5</v>
      </c>
      <c r="K17" s="64">
        <v>50</v>
      </c>
      <c r="L17" s="55">
        <v>10.9</v>
      </c>
      <c r="M17" s="55">
        <v>9.6</v>
      </c>
      <c r="N17" s="65">
        <v>1.28</v>
      </c>
      <c r="O17" s="66"/>
      <c r="P17" s="67">
        <v>1.7</v>
      </c>
      <c r="Q17" s="18">
        <v>92.1</v>
      </c>
      <c r="R17" s="74">
        <v>295</v>
      </c>
      <c r="S17" s="64">
        <v>255</v>
      </c>
      <c r="T17" s="18">
        <v>86.7</v>
      </c>
      <c r="U17" s="18">
        <v>86.2</v>
      </c>
      <c r="V17" s="64">
        <v>5</v>
      </c>
      <c r="W17" s="18">
        <v>1.4</v>
      </c>
      <c r="X17" s="18">
        <v>1.4</v>
      </c>
      <c r="Y17" s="64">
        <v>35</v>
      </c>
      <c r="Z17" s="55">
        <v>11.9</v>
      </c>
      <c r="AA17" s="55">
        <v>12.4</v>
      </c>
      <c r="AB17" s="65">
        <v>1.83</v>
      </c>
      <c r="AC17" s="66"/>
      <c r="AD17" s="67">
        <v>2.6</v>
      </c>
      <c r="AE17" s="18">
        <v>93.2</v>
      </c>
      <c r="AF17" s="74">
        <v>740</v>
      </c>
      <c r="AG17" s="64">
        <v>635</v>
      </c>
      <c r="AH17" s="18">
        <v>85.8</v>
      </c>
      <c r="AI17" s="18">
        <v>87.2</v>
      </c>
      <c r="AJ17" s="64">
        <v>20</v>
      </c>
      <c r="AK17" s="18">
        <v>2.8</v>
      </c>
      <c r="AL17" s="18">
        <v>2.1</v>
      </c>
      <c r="AM17" s="64">
        <v>85</v>
      </c>
      <c r="AN17" s="55">
        <v>11.3</v>
      </c>
      <c r="AO17" s="55">
        <v>10.7</v>
      </c>
      <c r="AP17" s="65">
        <v>1.03</v>
      </c>
      <c r="AQ17" s="66"/>
      <c r="AR17" s="67">
        <v>2.1</v>
      </c>
      <c r="AS17" s="68">
        <v>92.5</v>
      </c>
    </row>
    <row r="18" spans="1:45" ht="11.25" customHeight="1">
      <c r="A18" s="61" t="s">
        <v>53</v>
      </c>
      <c r="B18" s="13" t="s">
        <v>54</v>
      </c>
      <c r="C18" s="72" t="s">
        <v>55</v>
      </c>
      <c r="D18" s="62">
        <v>380</v>
      </c>
      <c r="E18" s="73">
        <v>355</v>
      </c>
      <c r="F18" s="18">
        <v>92.7</v>
      </c>
      <c r="G18" s="18">
        <v>92.1</v>
      </c>
      <c r="H18" s="64">
        <v>10</v>
      </c>
      <c r="I18" s="18">
        <v>2.1</v>
      </c>
      <c r="J18" s="18">
        <v>1.8</v>
      </c>
      <c r="K18" s="64">
        <v>20</v>
      </c>
      <c r="L18" s="55">
        <v>5.2</v>
      </c>
      <c r="M18" s="55">
        <v>6.1</v>
      </c>
      <c r="N18" s="65">
        <v>1.1499999999999999</v>
      </c>
      <c r="O18" s="66"/>
      <c r="P18" s="67">
        <v>2.2000000000000002</v>
      </c>
      <c r="Q18" s="18">
        <v>75.900000000000006</v>
      </c>
      <c r="R18" s="74">
        <v>175</v>
      </c>
      <c r="S18" s="64">
        <v>165</v>
      </c>
      <c r="T18" s="18">
        <v>93.8</v>
      </c>
      <c r="U18" s="18">
        <v>90</v>
      </c>
      <c r="V18" s="64">
        <v>0</v>
      </c>
      <c r="W18" s="18">
        <v>1.1000000000000001</v>
      </c>
      <c r="X18" s="18">
        <v>1</v>
      </c>
      <c r="Y18" s="64">
        <v>10</v>
      </c>
      <c r="Z18" s="55">
        <v>5.0999999999999996</v>
      </c>
      <c r="AA18" s="55">
        <v>9</v>
      </c>
      <c r="AB18" s="65">
        <v>2.0299999999999998</v>
      </c>
      <c r="AC18" s="66"/>
      <c r="AD18" s="67">
        <v>4</v>
      </c>
      <c r="AE18" s="18">
        <v>73.099999999999994</v>
      </c>
      <c r="AF18" s="74">
        <v>560</v>
      </c>
      <c r="AG18" s="64">
        <v>520</v>
      </c>
      <c r="AH18" s="18">
        <v>93</v>
      </c>
      <c r="AI18" s="18">
        <v>91.4</v>
      </c>
      <c r="AJ18" s="64">
        <v>10</v>
      </c>
      <c r="AK18" s="18">
        <v>1.8</v>
      </c>
      <c r="AL18" s="18">
        <v>1.5</v>
      </c>
      <c r="AM18" s="64">
        <v>30</v>
      </c>
      <c r="AN18" s="55">
        <v>5.2</v>
      </c>
      <c r="AO18" s="55">
        <v>7.1</v>
      </c>
      <c r="AP18" s="65">
        <v>1</v>
      </c>
      <c r="AQ18" s="66"/>
      <c r="AR18" s="67">
        <v>2.8</v>
      </c>
      <c r="AS18" s="68">
        <v>75</v>
      </c>
    </row>
    <row r="19" spans="1:45" ht="11.25" customHeight="1">
      <c r="A19" s="61" t="s">
        <v>56</v>
      </c>
      <c r="B19" s="13" t="s">
        <v>57</v>
      </c>
      <c r="C19" s="72" t="s">
        <v>58</v>
      </c>
      <c r="D19" s="62">
        <v>585</v>
      </c>
      <c r="E19" s="73">
        <v>450</v>
      </c>
      <c r="F19" s="18">
        <v>77.400000000000006</v>
      </c>
      <c r="G19" s="18">
        <v>85.4</v>
      </c>
      <c r="H19" s="64">
        <v>35</v>
      </c>
      <c r="I19" s="18">
        <v>5.7</v>
      </c>
      <c r="J19" s="18">
        <v>3.6</v>
      </c>
      <c r="K19" s="64">
        <v>100</v>
      </c>
      <c r="L19" s="55">
        <v>17</v>
      </c>
      <c r="M19" s="55">
        <v>11.1</v>
      </c>
      <c r="N19" s="65">
        <v>1.28</v>
      </c>
      <c r="O19" s="66" t="s">
        <v>59</v>
      </c>
      <c r="P19" s="67">
        <v>0.9</v>
      </c>
      <c r="Q19" s="18">
        <v>95.9</v>
      </c>
      <c r="R19" s="74">
        <v>490</v>
      </c>
      <c r="S19" s="64">
        <v>380</v>
      </c>
      <c r="T19" s="18">
        <v>77.2</v>
      </c>
      <c r="U19" s="18">
        <v>84.6</v>
      </c>
      <c r="V19" s="64">
        <v>15</v>
      </c>
      <c r="W19" s="18">
        <v>2.6</v>
      </c>
      <c r="X19" s="18">
        <v>2.2000000000000002</v>
      </c>
      <c r="Y19" s="64">
        <v>100</v>
      </c>
      <c r="Z19" s="55">
        <v>20.100000000000001</v>
      </c>
      <c r="AA19" s="55">
        <v>13.2</v>
      </c>
      <c r="AB19" s="65">
        <v>1.57</v>
      </c>
      <c r="AC19" s="66" t="s">
        <v>59</v>
      </c>
      <c r="AD19" s="67">
        <v>1.6</v>
      </c>
      <c r="AE19" s="18">
        <v>86.6</v>
      </c>
      <c r="AF19" s="74">
        <v>1075</v>
      </c>
      <c r="AG19" s="64">
        <v>830</v>
      </c>
      <c r="AH19" s="18">
        <v>77.3</v>
      </c>
      <c r="AI19" s="18">
        <v>85</v>
      </c>
      <c r="AJ19" s="64">
        <v>45</v>
      </c>
      <c r="AK19" s="18">
        <v>4.3</v>
      </c>
      <c r="AL19" s="18">
        <v>2.9</v>
      </c>
      <c r="AM19" s="64">
        <v>200</v>
      </c>
      <c r="AN19" s="55">
        <v>18.399999999999999</v>
      </c>
      <c r="AO19" s="55">
        <v>12</v>
      </c>
      <c r="AP19" s="65">
        <v>0.98</v>
      </c>
      <c r="AQ19" s="66" t="s">
        <v>59</v>
      </c>
      <c r="AR19" s="67">
        <v>1.2</v>
      </c>
      <c r="AS19" s="68">
        <v>91.7</v>
      </c>
    </row>
    <row r="20" spans="1:45" ht="11.25" customHeight="1">
      <c r="A20" s="61" t="s">
        <v>60</v>
      </c>
      <c r="B20" s="13" t="s">
        <v>61</v>
      </c>
      <c r="C20" s="72" t="s">
        <v>62</v>
      </c>
      <c r="D20" s="62">
        <v>805</v>
      </c>
      <c r="E20" s="73">
        <v>760</v>
      </c>
      <c r="F20" s="18">
        <v>94.2</v>
      </c>
      <c r="G20" s="18">
        <v>90.5</v>
      </c>
      <c r="H20" s="64">
        <v>10</v>
      </c>
      <c r="I20" s="18">
        <v>1.5</v>
      </c>
      <c r="J20" s="18">
        <v>2</v>
      </c>
      <c r="K20" s="64">
        <v>35</v>
      </c>
      <c r="L20" s="55">
        <v>4.3</v>
      </c>
      <c r="M20" s="55">
        <v>7.5</v>
      </c>
      <c r="N20" s="65">
        <v>0.77</v>
      </c>
      <c r="O20" s="66" t="s">
        <v>31</v>
      </c>
      <c r="P20" s="67">
        <v>2.6</v>
      </c>
      <c r="Q20" s="18">
        <v>110.1</v>
      </c>
      <c r="R20" s="74">
        <v>95</v>
      </c>
      <c r="S20" s="64">
        <v>85</v>
      </c>
      <c r="T20" s="18">
        <v>91.5</v>
      </c>
      <c r="U20" s="18">
        <v>86.9</v>
      </c>
      <c r="V20" s="64">
        <v>0</v>
      </c>
      <c r="W20" s="18">
        <v>0</v>
      </c>
      <c r="X20" s="18">
        <v>1.5</v>
      </c>
      <c r="Y20" s="64">
        <v>10</v>
      </c>
      <c r="Z20" s="55">
        <v>8.5</v>
      </c>
      <c r="AA20" s="55">
        <v>11.6</v>
      </c>
      <c r="AB20" s="65">
        <v>3.02</v>
      </c>
      <c r="AC20" s="66"/>
      <c r="AD20" s="67">
        <v>2</v>
      </c>
      <c r="AE20" s="18">
        <v>82.5</v>
      </c>
      <c r="AF20" s="74">
        <v>900</v>
      </c>
      <c r="AG20" s="64">
        <v>845</v>
      </c>
      <c r="AH20" s="18">
        <v>93.9</v>
      </c>
      <c r="AI20" s="18">
        <v>90.1</v>
      </c>
      <c r="AJ20" s="64">
        <v>10</v>
      </c>
      <c r="AK20" s="18">
        <v>1.3</v>
      </c>
      <c r="AL20" s="18">
        <v>2</v>
      </c>
      <c r="AM20" s="64">
        <v>45</v>
      </c>
      <c r="AN20" s="55">
        <v>4.8</v>
      </c>
      <c r="AO20" s="55">
        <v>7.9</v>
      </c>
      <c r="AP20" s="65">
        <v>0.78</v>
      </c>
      <c r="AQ20" s="66" t="s">
        <v>31</v>
      </c>
      <c r="AR20" s="67">
        <v>2.6</v>
      </c>
      <c r="AS20" s="68">
        <v>107.2</v>
      </c>
    </row>
    <row r="21" spans="1:45" ht="11.25" customHeight="1">
      <c r="A21" s="61" t="s">
        <v>63</v>
      </c>
      <c r="B21" s="13" t="s">
        <v>64</v>
      </c>
      <c r="C21" s="72" t="s">
        <v>65</v>
      </c>
      <c r="D21" s="62">
        <v>2800</v>
      </c>
      <c r="E21" s="73">
        <v>2545</v>
      </c>
      <c r="F21" s="18">
        <v>91</v>
      </c>
      <c r="G21" s="18">
        <v>90.5</v>
      </c>
      <c r="H21" s="64">
        <v>60</v>
      </c>
      <c r="I21" s="18">
        <v>2.1</v>
      </c>
      <c r="J21" s="18">
        <v>2.6</v>
      </c>
      <c r="K21" s="64">
        <v>195</v>
      </c>
      <c r="L21" s="55">
        <v>7</v>
      </c>
      <c r="M21" s="55">
        <v>7</v>
      </c>
      <c r="N21" s="65">
        <v>0.46</v>
      </c>
      <c r="O21" s="66"/>
      <c r="P21" s="67">
        <v>2.5</v>
      </c>
      <c r="Q21" s="18">
        <v>98.6</v>
      </c>
      <c r="R21" s="74">
        <v>800</v>
      </c>
      <c r="S21" s="64">
        <v>715</v>
      </c>
      <c r="T21" s="18">
        <v>89.6</v>
      </c>
      <c r="U21" s="18">
        <v>86.6</v>
      </c>
      <c r="V21" s="64">
        <v>5</v>
      </c>
      <c r="W21" s="18">
        <v>0.6</v>
      </c>
      <c r="X21" s="18">
        <v>1.6</v>
      </c>
      <c r="Y21" s="64">
        <v>80</v>
      </c>
      <c r="Z21" s="55">
        <v>9.8000000000000007</v>
      </c>
      <c r="AA21" s="55">
        <v>11.8</v>
      </c>
      <c r="AB21" s="65">
        <v>1.07</v>
      </c>
      <c r="AC21" s="66"/>
      <c r="AD21" s="67">
        <v>2</v>
      </c>
      <c r="AE21" s="18">
        <v>88.5</v>
      </c>
      <c r="AF21" s="74">
        <v>3600</v>
      </c>
      <c r="AG21" s="64">
        <v>3265</v>
      </c>
      <c r="AH21" s="18">
        <v>90.7</v>
      </c>
      <c r="AI21" s="18">
        <v>89.6</v>
      </c>
      <c r="AJ21" s="64">
        <v>65</v>
      </c>
      <c r="AK21" s="18">
        <v>1.8</v>
      </c>
      <c r="AL21" s="18">
        <v>2.4</v>
      </c>
      <c r="AM21" s="64">
        <v>275</v>
      </c>
      <c r="AN21" s="55">
        <v>7.6</v>
      </c>
      <c r="AO21" s="55">
        <v>8</v>
      </c>
      <c r="AP21" s="65">
        <v>0.43</v>
      </c>
      <c r="AQ21" s="66"/>
      <c r="AR21" s="67">
        <v>2.4</v>
      </c>
      <c r="AS21" s="68">
        <v>96.4</v>
      </c>
    </row>
    <row r="22" spans="1:45" ht="11.25" customHeight="1">
      <c r="A22" s="61" t="s">
        <v>66</v>
      </c>
      <c r="B22" s="13" t="s">
        <v>67</v>
      </c>
      <c r="C22" s="72" t="s">
        <v>68</v>
      </c>
      <c r="D22" s="62">
        <v>1815</v>
      </c>
      <c r="E22" s="73">
        <v>1610</v>
      </c>
      <c r="F22" s="18">
        <v>88.7</v>
      </c>
      <c r="G22" s="18">
        <v>89</v>
      </c>
      <c r="H22" s="64">
        <v>100</v>
      </c>
      <c r="I22" s="18">
        <v>5.5</v>
      </c>
      <c r="J22" s="18">
        <v>3.2</v>
      </c>
      <c r="K22" s="64">
        <v>105</v>
      </c>
      <c r="L22" s="55">
        <v>5.8</v>
      </c>
      <c r="M22" s="55">
        <v>7.8</v>
      </c>
      <c r="N22" s="65">
        <v>0.53</v>
      </c>
      <c r="O22" s="66"/>
      <c r="P22" s="67">
        <v>3.9</v>
      </c>
      <c r="Q22" s="18">
        <v>91.7</v>
      </c>
      <c r="R22" s="74">
        <v>615</v>
      </c>
      <c r="S22" s="64">
        <v>525</v>
      </c>
      <c r="T22" s="18">
        <v>85.3</v>
      </c>
      <c r="U22" s="18">
        <v>86.8</v>
      </c>
      <c r="V22" s="64">
        <v>15</v>
      </c>
      <c r="W22" s="18">
        <v>2.1</v>
      </c>
      <c r="X22" s="18">
        <v>1.9</v>
      </c>
      <c r="Y22" s="64">
        <v>75</v>
      </c>
      <c r="Z22" s="55">
        <v>12.6</v>
      </c>
      <c r="AA22" s="55">
        <v>11.3</v>
      </c>
      <c r="AB22" s="65">
        <v>1.25</v>
      </c>
      <c r="AC22" s="66"/>
      <c r="AD22" s="67">
        <v>2.8</v>
      </c>
      <c r="AE22" s="18">
        <v>86.8</v>
      </c>
      <c r="AF22" s="74">
        <v>2425</v>
      </c>
      <c r="AG22" s="64">
        <v>2130</v>
      </c>
      <c r="AH22" s="18">
        <v>87.8</v>
      </c>
      <c r="AI22" s="18">
        <v>88.5</v>
      </c>
      <c r="AJ22" s="64">
        <v>115</v>
      </c>
      <c r="AK22" s="18">
        <v>4.7</v>
      </c>
      <c r="AL22" s="18">
        <v>2.9</v>
      </c>
      <c r="AM22" s="64">
        <v>180</v>
      </c>
      <c r="AN22" s="55">
        <v>7.5</v>
      </c>
      <c r="AO22" s="55">
        <v>8.6999999999999993</v>
      </c>
      <c r="AP22" s="65">
        <v>0.51</v>
      </c>
      <c r="AQ22" s="66"/>
      <c r="AR22" s="67">
        <v>3.6</v>
      </c>
      <c r="AS22" s="68">
        <v>90.5</v>
      </c>
    </row>
    <row r="23" spans="1:45" ht="11.25" customHeight="1">
      <c r="A23" s="61" t="s">
        <v>69</v>
      </c>
      <c r="B23" s="13" t="s">
        <v>70</v>
      </c>
      <c r="C23" s="72" t="s">
        <v>71</v>
      </c>
      <c r="D23" s="62">
        <v>2840</v>
      </c>
      <c r="E23" s="73">
        <v>2555</v>
      </c>
      <c r="F23" s="18">
        <v>90</v>
      </c>
      <c r="G23" s="18">
        <v>90.9</v>
      </c>
      <c r="H23" s="64">
        <v>85</v>
      </c>
      <c r="I23" s="18">
        <v>3.1</v>
      </c>
      <c r="J23" s="18">
        <v>2.5</v>
      </c>
      <c r="K23" s="64">
        <v>195</v>
      </c>
      <c r="L23" s="55">
        <v>6.9</v>
      </c>
      <c r="M23" s="55">
        <v>6.7</v>
      </c>
      <c r="N23" s="65">
        <v>0.45</v>
      </c>
      <c r="O23" s="66"/>
      <c r="P23" s="67">
        <v>1.6</v>
      </c>
      <c r="Q23" s="18">
        <v>91</v>
      </c>
      <c r="R23" s="74">
        <v>1315</v>
      </c>
      <c r="S23" s="64">
        <v>1160</v>
      </c>
      <c r="T23" s="18">
        <v>88.1</v>
      </c>
      <c r="U23" s="18">
        <v>86.7</v>
      </c>
      <c r="V23" s="64">
        <v>25</v>
      </c>
      <c r="W23" s="18">
        <v>1.9</v>
      </c>
      <c r="X23" s="18">
        <v>1.7</v>
      </c>
      <c r="Y23" s="64">
        <v>130</v>
      </c>
      <c r="Z23" s="55">
        <v>10</v>
      </c>
      <c r="AA23" s="55">
        <v>11.6</v>
      </c>
      <c r="AB23" s="65">
        <v>0.83</v>
      </c>
      <c r="AC23" s="66"/>
      <c r="AD23" s="67">
        <v>2.9</v>
      </c>
      <c r="AE23" s="18">
        <v>81.2</v>
      </c>
      <c r="AF23" s="74">
        <v>4155</v>
      </c>
      <c r="AG23" s="64">
        <v>3715</v>
      </c>
      <c r="AH23" s="18">
        <v>89.4</v>
      </c>
      <c r="AI23" s="18">
        <v>89.6</v>
      </c>
      <c r="AJ23" s="64">
        <v>110</v>
      </c>
      <c r="AK23" s="18">
        <v>2.7</v>
      </c>
      <c r="AL23" s="18">
        <v>2.2000000000000002</v>
      </c>
      <c r="AM23" s="64">
        <v>330</v>
      </c>
      <c r="AN23" s="55">
        <v>7.9</v>
      </c>
      <c r="AO23" s="55">
        <v>8.1999999999999993</v>
      </c>
      <c r="AP23" s="65">
        <v>0.4</v>
      </c>
      <c r="AQ23" s="66"/>
      <c r="AR23" s="67">
        <v>2</v>
      </c>
      <c r="AS23" s="68">
        <v>87.9</v>
      </c>
    </row>
    <row r="24" spans="1:45" ht="11.25" customHeight="1">
      <c r="A24" s="61" t="s">
        <v>72</v>
      </c>
      <c r="B24" s="13" t="s">
        <v>73</v>
      </c>
      <c r="C24" s="72" t="s">
        <v>74</v>
      </c>
      <c r="D24" s="62">
        <v>3605</v>
      </c>
      <c r="E24" s="73">
        <v>3440</v>
      </c>
      <c r="F24" s="18">
        <v>95.5</v>
      </c>
      <c r="G24" s="18">
        <v>96.1</v>
      </c>
      <c r="H24" s="64">
        <v>85</v>
      </c>
      <c r="I24" s="18">
        <v>2.2999999999999998</v>
      </c>
      <c r="J24" s="18">
        <v>1.5</v>
      </c>
      <c r="K24" s="64">
        <v>80</v>
      </c>
      <c r="L24" s="55">
        <v>2.2000000000000002</v>
      </c>
      <c r="M24" s="55">
        <v>2.4</v>
      </c>
      <c r="N24" s="65">
        <v>0.32</v>
      </c>
      <c r="O24" s="66"/>
      <c r="P24" s="67">
        <v>5.3</v>
      </c>
      <c r="Q24" s="18">
        <v>66.3</v>
      </c>
      <c r="R24" s="74">
        <v>220</v>
      </c>
      <c r="S24" s="64">
        <v>195</v>
      </c>
      <c r="T24" s="18">
        <v>89</v>
      </c>
      <c r="U24" s="18">
        <v>89.8</v>
      </c>
      <c r="V24" s="64">
        <v>0</v>
      </c>
      <c r="W24" s="18">
        <v>0.5</v>
      </c>
      <c r="X24" s="18">
        <v>1.6</v>
      </c>
      <c r="Y24" s="64">
        <v>25</v>
      </c>
      <c r="Z24" s="55">
        <v>10.6</v>
      </c>
      <c r="AA24" s="55">
        <v>8.6</v>
      </c>
      <c r="AB24" s="65">
        <v>1.98</v>
      </c>
      <c r="AC24" s="66"/>
      <c r="AD24" s="67">
        <v>3</v>
      </c>
      <c r="AE24" s="18">
        <v>55</v>
      </c>
      <c r="AF24" s="74">
        <v>3825</v>
      </c>
      <c r="AG24" s="64">
        <v>3635</v>
      </c>
      <c r="AH24" s="18">
        <v>95.1</v>
      </c>
      <c r="AI24" s="18">
        <v>95.7</v>
      </c>
      <c r="AJ24" s="64">
        <v>85</v>
      </c>
      <c r="AK24" s="18">
        <v>2.2000000000000002</v>
      </c>
      <c r="AL24" s="18">
        <v>1.5</v>
      </c>
      <c r="AM24" s="64">
        <v>105</v>
      </c>
      <c r="AN24" s="55">
        <v>2.7</v>
      </c>
      <c r="AO24" s="55">
        <v>2.8</v>
      </c>
      <c r="AP24" s="65">
        <v>0.34</v>
      </c>
      <c r="AQ24" s="66"/>
      <c r="AR24" s="67">
        <v>5.2</v>
      </c>
      <c r="AS24" s="68">
        <v>65.7</v>
      </c>
    </row>
    <row r="25" spans="1:45" ht="11.25" customHeight="1">
      <c r="A25" s="61" t="s">
        <v>75</v>
      </c>
      <c r="B25" s="13" t="s">
        <v>76</v>
      </c>
      <c r="C25" s="72" t="s">
        <v>77</v>
      </c>
      <c r="D25" s="62">
        <v>2225</v>
      </c>
      <c r="E25" s="73">
        <v>1935</v>
      </c>
      <c r="F25" s="18">
        <v>87</v>
      </c>
      <c r="G25" s="18">
        <v>90.8</v>
      </c>
      <c r="H25" s="64">
        <v>140</v>
      </c>
      <c r="I25" s="18">
        <v>6.3</v>
      </c>
      <c r="J25" s="18">
        <v>2.6</v>
      </c>
      <c r="K25" s="64">
        <v>150</v>
      </c>
      <c r="L25" s="55">
        <v>6.8</v>
      </c>
      <c r="M25" s="55">
        <v>6.6</v>
      </c>
      <c r="N25" s="65">
        <v>0.51</v>
      </c>
      <c r="O25" s="66"/>
      <c r="P25" s="67">
        <v>1.7</v>
      </c>
      <c r="Q25" s="18">
        <v>95.2</v>
      </c>
      <c r="R25" s="74">
        <v>320</v>
      </c>
      <c r="S25" s="64">
        <v>285</v>
      </c>
      <c r="T25" s="18">
        <v>88.7</v>
      </c>
      <c r="U25" s="18">
        <v>84.8</v>
      </c>
      <c r="V25" s="64">
        <v>5</v>
      </c>
      <c r="W25" s="18">
        <v>2.2000000000000002</v>
      </c>
      <c r="X25" s="18">
        <v>2.2999999999999998</v>
      </c>
      <c r="Y25" s="64">
        <v>30</v>
      </c>
      <c r="Z25" s="55">
        <v>9.1</v>
      </c>
      <c r="AA25" s="55">
        <v>12.9</v>
      </c>
      <c r="AB25" s="65">
        <v>1.63</v>
      </c>
      <c r="AC25" s="66"/>
      <c r="AD25" s="67">
        <v>1.8</v>
      </c>
      <c r="AE25" s="18">
        <v>74.599999999999994</v>
      </c>
      <c r="AF25" s="74">
        <v>2540</v>
      </c>
      <c r="AG25" s="64">
        <v>2215</v>
      </c>
      <c r="AH25" s="18">
        <v>87.2</v>
      </c>
      <c r="AI25" s="18">
        <v>90.1</v>
      </c>
      <c r="AJ25" s="64">
        <v>145</v>
      </c>
      <c r="AK25" s="18">
        <v>5.7</v>
      </c>
      <c r="AL25" s="18">
        <v>2.5</v>
      </c>
      <c r="AM25" s="64">
        <v>180</v>
      </c>
      <c r="AN25" s="55">
        <v>7.1</v>
      </c>
      <c r="AO25" s="55">
        <v>7.4</v>
      </c>
      <c r="AP25" s="65">
        <v>0.5</v>
      </c>
      <c r="AQ25" s="66"/>
      <c r="AR25" s="67">
        <v>1.8</v>
      </c>
      <c r="AS25" s="68">
        <v>92.6</v>
      </c>
    </row>
    <row r="26" spans="1:45" ht="11.25" customHeight="1">
      <c r="A26" s="61" t="s">
        <v>78</v>
      </c>
      <c r="B26" s="13" t="s">
        <v>79</v>
      </c>
      <c r="C26" s="72" t="s">
        <v>80</v>
      </c>
      <c r="D26" s="62">
        <v>1265</v>
      </c>
      <c r="E26" s="73">
        <v>1135</v>
      </c>
      <c r="F26" s="18">
        <v>89.8</v>
      </c>
      <c r="G26" s="18">
        <v>87.7</v>
      </c>
      <c r="H26" s="64">
        <v>15</v>
      </c>
      <c r="I26" s="18">
        <v>1.3</v>
      </c>
      <c r="J26" s="18">
        <v>3</v>
      </c>
      <c r="K26" s="64">
        <v>110</v>
      </c>
      <c r="L26" s="55">
        <v>8.9</v>
      </c>
      <c r="M26" s="55">
        <v>9.3000000000000007</v>
      </c>
      <c r="N26" s="65">
        <v>0.72</v>
      </c>
      <c r="O26" s="66"/>
      <c r="P26" s="67">
        <v>1.3</v>
      </c>
      <c r="Q26" s="18">
        <v>98.6</v>
      </c>
      <c r="R26" s="74">
        <v>610</v>
      </c>
      <c r="S26" s="64">
        <v>545</v>
      </c>
      <c r="T26" s="18">
        <v>89.5</v>
      </c>
      <c r="U26" s="18">
        <v>86.2</v>
      </c>
      <c r="V26" s="64">
        <v>0</v>
      </c>
      <c r="W26" s="18">
        <v>0.3</v>
      </c>
      <c r="X26" s="18">
        <v>1.7</v>
      </c>
      <c r="Y26" s="64">
        <v>60</v>
      </c>
      <c r="Z26" s="55">
        <v>10.199999999999999</v>
      </c>
      <c r="AA26" s="55">
        <v>12.1</v>
      </c>
      <c r="AB26" s="65">
        <v>1.23</v>
      </c>
      <c r="AC26" s="66"/>
      <c r="AD26" s="67">
        <v>1.7</v>
      </c>
      <c r="AE26" s="18">
        <v>85.8</v>
      </c>
      <c r="AF26" s="74">
        <v>1875</v>
      </c>
      <c r="AG26" s="64">
        <v>1680</v>
      </c>
      <c r="AH26" s="18">
        <v>89.7</v>
      </c>
      <c r="AI26" s="18">
        <v>87.2</v>
      </c>
      <c r="AJ26" s="64">
        <v>20</v>
      </c>
      <c r="AK26" s="18">
        <v>1</v>
      </c>
      <c r="AL26" s="18">
        <v>2.5</v>
      </c>
      <c r="AM26" s="64">
        <v>175</v>
      </c>
      <c r="AN26" s="55">
        <v>9.3000000000000007</v>
      </c>
      <c r="AO26" s="55">
        <v>10.199999999999999</v>
      </c>
      <c r="AP26" s="65">
        <v>0.62</v>
      </c>
      <c r="AQ26" s="66"/>
      <c r="AR26" s="67">
        <v>1.4</v>
      </c>
      <c r="AS26" s="68">
        <v>94.4</v>
      </c>
    </row>
    <row r="27" spans="1:45" ht="11.25" customHeight="1">
      <c r="A27" s="61" t="s">
        <v>81</v>
      </c>
      <c r="B27" s="13" t="s">
        <v>82</v>
      </c>
      <c r="C27" s="72" t="s">
        <v>83</v>
      </c>
      <c r="D27" s="62">
        <v>120</v>
      </c>
      <c r="E27" s="73">
        <v>110</v>
      </c>
      <c r="F27" s="18">
        <v>92.6</v>
      </c>
      <c r="G27" s="18">
        <v>91.5</v>
      </c>
      <c r="H27" s="64">
        <v>5</v>
      </c>
      <c r="I27" s="18">
        <v>3.3</v>
      </c>
      <c r="J27" s="18">
        <v>2.2000000000000002</v>
      </c>
      <c r="K27" s="64">
        <v>5</v>
      </c>
      <c r="L27" s="55">
        <v>4.0999999999999996</v>
      </c>
      <c r="M27" s="55">
        <v>6.3</v>
      </c>
      <c r="N27" s="65">
        <v>1.93</v>
      </c>
      <c r="O27" s="66"/>
      <c r="P27" s="67">
        <v>0.4</v>
      </c>
      <c r="Q27" s="18">
        <v>91.2</v>
      </c>
      <c r="R27" s="74">
        <v>55</v>
      </c>
      <c r="S27" s="64">
        <v>50</v>
      </c>
      <c r="T27" s="18">
        <v>89.1</v>
      </c>
      <c r="U27" s="18">
        <v>84.1</v>
      </c>
      <c r="V27" s="64">
        <v>0</v>
      </c>
      <c r="W27" s="18">
        <v>3.6</v>
      </c>
      <c r="X27" s="18">
        <v>1.6</v>
      </c>
      <c r="Y27" s="64">
        <v>5</v>
      </c>
      <c r="Z27" s="55">
        <v>7.3</v>
      </c>
      <c r="AA27" s="55">
        <v>14.4</v>
      </c>
      <c r="AB27" s="65">
        <v>3.65</v>
      </c>
      <c r="AC27" s="66"/>
      <c r="AD27" s="67">
        <v>0.9</v>
      </c>
      <c r="AE27" s="18">
        <v>76.900000000000006</v>
      </c>
      <c r="AF27" s="74">
        <v>175</v>
      </c>
      <c r="AG27" s="64">
        <v>160</v>
      </c>
      <c r="AH27" s="18">
        <v>91.5</v>
      </c>
      <c r="AI27" s="18">
        <v>89.2</v>
      </c>
      <c r="AJ27" s="64">
        <v>5</v>
      </c>
      <c r="AK27" s="18">
        <v>3.4</v>
      </c>
      <c r="AL27" s="18">
        <v>2</v>
      </c>
      <c r="AM27" s="64">
        <v>10</v>
      </c>
      <c r="AN27" s="55">
        <v>5.0999999999999996</v>
      </c>
      <c r="AO27" s="55">
        <v>8.8000000000000007</v>
      </c>
      <c r="AP27" s="65">
        <v>1.71</v>
      </c>
      <c r="AQ27" s="66"/>
      <c r="AR27" s="67">
        <v>0.6</v>
      </c>
      <c r="AS27" s="68">
        <v>86.8</v>
      </c>
    </row>
    <row r="28" spans="1:45" ht="11.25" customHeight="1">
      <c r="A28" s="61" t="s">
        <v>84</v>
      </c>
      <c r="B28" s="13" t="s">
        <v>85</v>
      </c>
      <c r="C28" s="72" t="s">
        <v>86</v>
      </c>
      <c r="D28" s="62">
        <v>2600</v>
      </c>
      <c r="E28" s="73">
        <v>2545</v>
      </c>
      <c r="F28" s="18">
        <v>98</v>
      </c>
      <c r="G28" s="18">
        <v>96.8</v>
      </c>
      <c r="H28" s="64">
        <v>25</v>
      </c>
      <c r="I28" s="18">
        <v>0.9</v>
      </c>
      <c r="J28" s="18">
        <v>1.4</v>
      </c>
      <c r="K28" s="64">
        <v>30</v>
      </c>
      <c r="L28" s="55">
        <v>1.1000000000000001</v>
      </c>
      <c r="M28" s="55">
        <v>1.8</v>
      </c>
      <c r="N28" s="65">
        <v>0.34</v>
      </c>
      <c r="O28" s="66"/>
      <c r="P28" s="67">
        <v>11.1</v>
      </c>
      <c r="Q28" s="18">
        <v>51.5</v>
      </c>
      <c r="R28" s="74">
        <v>110</v>
      </c>
      <c r="S28" s="64">
        <v>100</v>
      </c>
      <c r="T28" s="18">
        <v>93.5</v>
      </c>
      <c r="U28" s="18">
        <v>91.5</v>
      </c>
      <c r="V28" s="64">
        <v>0</v>
      </c>
      <c r="W28" s="18">
        <v>0.9</v>
      </c>
      <c r="X28" s="18">
        <v>1.1000000000000001</v>
      </c>
      <c r="Y28" s="64">
        <v>5</v>
      </c>
      <c r="Z28" s="55">
        <v>5.6</v>
      </c>
      <c r="AA28" s="55">
        <v>7.4</v>
      </c>
      <c r="AB28" s="65">
        <v>2.5</v>
      </c>
      <c r="AC28" s="66"/>
      <c r="AD28" s="67">
        <v>7.8</v>
      </c>
      <c r="AE28" s="18">
        <v>40.9</v>
      </c>
      <c r="AF28" s="74">
        <v>2705</v>
      </c>
      <c r="AG28" s="64">
        <v>2645</v>
      </c>
      <c r="AH28" s="18">
        <v>97.8</v>
      </c>
      <c r="AI28" s="18">
        <v>96.6</v>
      </c>
      <c r="AJ28" s="64">
        <v>25</v>
      </c>
      <c r="AK28" s="18">
        <v>0.9</v>
      </c>
      <c r="AL28" s="18">
        <v>1.4</v>
      </c>
      <c r="AM28" s="64">
        <v>35</v>
      </c>
      <c r="AN28" s="55">
        <v>1.3</v>
      </c>
      <c r="AO28" s="55">
        <v>2</v>
      </c>
      <c r="AP28" s="65">
        <v>0.37</v>
      </c>
      <c r="AQ28" s="66"/>
      <c r="AR28" s="67">
        <v>11</v>
      </c>
      <c r="AS28" s="68">
        <v>51</v>
      </c>
    </row>
    <row r="29" spans="1:45" ht="11.25" customHeight="1">
      <c r="A29" s="61" t="s">
        <v>87</v>
      </c>
      <c r="B29" s="13" t="s">
        <v>88</v>
      </c>
      <c r="C29" s="72" t="s">
        <v>89</v>
      </c>
      <c r="D29" s="62">
        <v>0</v>
      </c>
      <c r="E29" s="73">
        <v>0</v>
      </c>
      <c r="F29" s="18" t="s">
        <v>90</v>
      </c>
      <c r="G29" s="18" t="s">
        <v>90</v>
      </c>
      <c r="H29" s="64">
        <v>0</v>
      </c>
      <c r="I29" s="18" t="s">
        <v>90</v>
      </c>
      <c r="J29" s="18" t="s">
        <v>90</v>
      </c>
      <c r="K29" s="64">
        <v>0</v>
      </c>
      <c r="L29" s="55" t="s">
        <v>90</v>
      </c>
      <c r="M29" s="55" t="s">
        <v>90</v>
      </c>
      <c r="N29" s="65" t="s">
        <v>90</v>
      </c>
      <c r="O29" s="66" t="s">
        <v>90</v>
      </c>
      <c r="P29" s="67" t="s">
        <v>90</v>
      </c>
      <c r="Q29" s="18" t="s">
        <v>90</v>
      </c>
      <c r="R29" s="74">
        <v>0</v>
      </c>
      <c r="S29" s="64">
        <v>0</v>
      </c>
      <c r="T29" s="18" t="s">
        <v>90</v>
      </c>
      <c r="U29" s="18" t="s">
        <v>90</v>
      </c>
      <c r="V29" s="64">
        <v>0</v>
      </c>
      <c r="W29" s="18" t="s">
        <v>90</v>
      </c>
      <c r="X29" s="18" t="s">
        <v>90</v>
      </c>
      <c r="Y29" s="64">
        <v>0</v>
      </c>
      <c r="Z29" s="55" t="s">
        <v>90</v>
      </c>
      <c r="AA29" s="55" t="s">
        <v>90</v>
      </c>
      <c r="AB29" s="65" t="s">
        <v>90</v>
      </c>
      <c r="AC29" s="66" t="s">
        <v>90</v>
      </c>
      <c r="AD29" s="67" t="s">
        <v>90</v>
      </c>
      <c r="AE29" s="18" t="s">
        <v>90</v>
      </c>
      <c r="AF29" s="74">
        <v>0</v>
      </c>
      <c r="AG29" s="64">
        <v>0</v>
      </c>
      <c r="AH29" s="18" t="s">
        <v>90</v>
      </c>
      <c r="AI29" s="18" t="s">
        <v>90</v>
      </c>
      <c r="AJ29" s="64">
        <v>0</v>
      </c>
      <c r="AK29" s="18" t="s">
        <v>90</v>
      </c>
      <c r="AL29" s="18" t="s">
        <v>90</v>
      </c>
      <c r="AM29" s="64">
        <v>0</v>
      </c>
      <c r="AN29" s="55" t="s">
        <v>90</v>
      </c>
      <c r="AO29" s="55" t="s">
        <v>90</v>
      </c>
      <c r="AP29" s="65" t="s">
        <v>90</v>
      </c>
      <c r="AQ29" s="66" t="s">
        <v>90</v>
      </c>
      <c r="AR29" s="67" t="s">
        <v>90</v>
      </c>
      <c r="AS29" s="68" t="s">
        <v>90</v>
      </c>
    </row>
    <row r="30" spans="1:45" ht="11.25" customHeight="1">
      <c r="A30" s="61" t="s">
        <v>91</v>
      </c>
      <c r="B30" s="13" t="s">
        <v>92</v>
      </c>
      <c r="C30" s="72" t="s">
        <v>93</v>
      </c>
      <c r="D30" s="62">
        <v>2275</v>
      </c>
      <c r="E30" s="73">
        <v>2055</v>
      </c>
      <c r="F30" s="18">
        <v>90.3</v>
      </c>
      <c r="G30" s="18">
        <v>89.5</v>
      </c>
      <c r="H30" s="64">
        <v>40</v>
      </c>
      <c r="I30" s="18">
        <v>1.8</v>
      </c>
      <c r="J30" s="18">
        <v>2.6</v>
      </c>
      <c r="K30" s="64">
        <v>180</v>
      </c>
      <c r="L30" s="55">
        <v>7.9</v>
      </c>
      <c r="M30" s="55">
        <v>7.9</v>
      </c>
      <c r="N30" s="65">
        <v>0.52</v>
      </c>
      <c r="O30" s="66"/>
      <c r="P30" s="67">
        <v>2</v>
      </c>
      <c r="Q30" s="18">
        <v>93.2</v>
      </c>
      <c r="R30" s="74">
        <v>1000</v>
      </c>
      <c r="S30" s="64">
        <v>880</v>
      </c>
      <c r="T30" s="18">
        <v>87.6</v>
      </c>
      <c r="U30" s="18">
        <v>87.5</v>
      </c>
      <c r="V30" s="64">
        <v>15</v>
      </c>
      <c r="W30" s="18">
        <v>1.3</v>
      </c>
      <c r="X30" s="18">
        <v>1.6</v>
      </c>
      <c r="Y30" s="64">
        <v>110</v>
      </c>
      <c r="Z30" s="55">
        <v>11.1</v>
      </c>
      <c r="AA30" s="55">
        <v>10.9</v>
      </c>
      <c r="AB30" s="65">
        <v>0.97</v>
      </c>
      <c r="AC30" s="66"/>
      <c r="AD30" s="67">
        <v>2.5</v>
      </c>
      <c r="AE30" s="18">
        <v>83.5</v>
      </c>
      <c r="AF30" s="74">
        <v>3275</v>
      </c>
      <c r="AG30" s="64">
        <v>2930</v>
      </c>
      <c r="AH30" s="18">
        <v>89.5</v>
      </c>
      <c r="AI30" s="18">
        <v>88.9</v>
      </c>
      <c r="AJ30" s="64">
        <v>55</v>
      </c>
      <c r="AK30" s="18">
        <v>1.6</v>
      </c>
      <c r="AL30" s="18">
        <v>2.2999999999999998</v>
      </c>
      <c r="AM30" s="64">
        <v>290</v>
      </c>
      <c r="AN30" s="55">
        <v>8.9</v>
      </c>
      <c r="AO30" s="55">
        <v>8.8000000000000007</v>
      </c>
      <c r="AP30" s="65">
        <v>0.46</v>
      </c>
      <c r="AQ30" s="66"/>
      <c r="AR30" s="67">
        <v>2.1</v>
      </c>
      <c r="AS30" s="68">
        <v>90.3</v>
      </c>
    </row>
    <row r="31" spans="1:45" ht="11.25" customHeight="1">
      <c r="A31" s="61" t="s">
        <v>94</v>
      </c>
      <c r="B31" s="13" t="s">
        <v>95</v>
      </c>
      <c r="C31" s="72" t="s">
        <v>96</v>
      </c>
      <c r="D31" s="62">
        <v>3210</v>
      </c>
      <c r="E31" s="73">
        <v>2830</v>
      </c>
      <c r="F31" s="18">
        <v>88.1</v>
      </c>
      <c r="G31" s="18">
        <v>89.2</v>
      </c>
      <c r="H31" s="64">
        <v>70</v>
      </c>
      <c r="I31" s="18">
        <v>2.1</v>
      </c>
      <c r="J31" s="18">
        <v>2.7</v>
      </c>
      <c r="K31" s="64">
        <v>315</v>
      </c>
      <c r="L31" s="55">
        <v>9.6999999999999993</v>
      </c>
      <c r="M31" s="55">
        <v>8.1999999999999993</v>
      </c>
      <c r="N31" s="65">
        <v>0.46</v>
      </c>
      <c r="O31" s="66"/>
      <c r="P31" s="67">
        <v>2.1</v>
      </c>
      <c r="Q31" s="18">
        <v>95</v>
      </c>
      <c r="R31" s="74">
        <v>1410</v>
      </c>
      <c r="S31" s="64">
        <v>1220</v>
      </c>
      <c r="T31" s="18">
        <v>86.6</v>
      </c>
      <c r="U31" s="18">
        <v>87.3</v>
      </c>
      <c r="V31" s="64">
        <v>25</v>
      </c>
      <c r="W31" s="18">
        <v>1.7</v>
      </c>
      <c r="X31" s="18">
        <v>1.5</v>
      </c>
      <c r="Y31" s="64">
        <v>165</v>
      </c>
      <c r="Z31" s="55">
        <v>11.6</v>
      </c>
      <c r="AA31" s="55">
        <v>11.2</v>
      </c>
      <c r="AB31" s="65">
        <v>0.83</v>
      </c>
      <c r="AC31" s="66"/>
      <c r="AD31" s="67">
        <v>3.6</v>
      </c>
      <c r="AE31" s="18">
        <v>84.3</v>
      </c>
      <c r="AF31" s="74">
        <v>4620</v>
      </c>
      <c r="AG31" s="64">
        <v>4050</v>
      </c>
      <c r="AH31" s="18">
        <v>87.7</v>
      </c>
      <c r="AI31" s="18">
        <v>88.6</v>
      </c>
      <c r="AJ31" s="64">
        <v>95</v>
      </c>
      <c r="AK31" s="18">
        <v>2</v>
      </c>
      <c r="AL31" s="18">
        <v>2.2999999999999998</v>
      </c>
      <c r="AM31" s="64">
        <v>475</v>
      </c>
      <c r="AN31" s="55">
        <v>10.3</v>
      </c>
      <c r="AO31" s="55">
        <v>9.1</v>
      </c>
      <c r="AP31" s="65">
        <v>0.4</v>
      </c>
      <c r="AQ31" s="66"/>
      <c r="AR31" s="67">
        <v>2.6</v>
      </c>
      <c r="AS31" s="68">
        <v>91.7</v>
      </c>
    </row>
    <row r="32" spans="1:45" ht="11.25" customHeight="1">
      <c r="A32" s="61" t="s">
        <v>97</v>
      </c>
      <c r="B32" s="13" t="s">
        <v>98</v>
      </c>
      <c r="C32" s="72" t="s">
        <v>99</v>
      </c>
      <c r="D32" s="62">
        <v>2350</v>
      </c>
      <c r="E32" s="73">
        <v>2085</v>
      </c>
      <c r="F32" s="18">
        <v>88.7</v>
      </c>
      <c r="G32" s="18">
        <v>90.5</v>
      </c>
      <c r="H32" s="64">
        <v>45</v>
      </c>
      <c r="I32" s="18">
        <v>1.9</v>
      </c>
      <c r="J32" s="18">
        <v>2.4</v>
      </c>
      <c r="K32" s="64">
        <v>220</v>
      </c>
      <c r="L32" s="55">
        <v>9.4</v>
      </c>
      <c r="M32" s="55">
        <v>7.1</v>
      </c>
      <c r="N32" s="65">
        <v>0.54</v>
      </c>
      <c r="O32" s="66"/>
      <c r="P32" s="67">
        <v>2</v>
      </c>
      <c r="Q32" s="18">
        <v>90.1</v>
      </c>
      <c r="R32" s="74">
        <v>645</v>
      </c>
      <c r="S32" s="64">
        <v>565</v>
      </c>
      <c r="T32" s="18">
        <v>87.6</v>
      </c>
      <c r="U32" s="18">
        <v>88.1</v>
      </c>
      <c r="V32" s="64">
        <v>15</v>
      </c>
      <c r="W32" s="18">
        <v>2.2000000000000002</v>
      </c>
      <c r="X32" s="18">
        <v>1.6</v>
      </c>
      <c r="Y32" s="64">
        <v>65</v>
      </c>
      <c r="Z32" s="55">
        <v>10.199999999999999</v>
      </c>
      <c r="AA32" s="55">
        <v>10.3</v>
      </c>
      <c r="AB32" s="65">
        <v>1.19</v>
      </c>
      <c r="AC32" s="66"/>
      <c r="AD32" s="67">
        <v>2.2999999999999998</v>
      </c>
      <c r="AE32" s="18">
        <v>86.8</v>
      </c>
      <c r="AF32" s="74">
        <v>2995</v>
      </c>
      <c r="AG32" s="64">
        <v>2650</v>
      </c>
      <c r="AH32" s="18">
        <v>88.4</v>
      </c>
      <c r="AI32" s="18">
        <v>90</v>
      </c>
      <c r="AJ32" s="64">
        <v>60</v>
      </c>
      <c r="AK32" s="18">
        <v>2</v>
      </c>
      <c r="AL32" s="18">
        <v>2.2000000000000002</v>
      </c>
      <c r="AM32" s="64">
        <v>285</v>
      </c>
      <c r="AN32" s="55">
        <v>9.6</v>
      </c>
      <c r="AO32" s="55">
        <v>7.8</v>
      </c>
      <c r="AP32" s="65">
        <v>0.49</v>
      </c>
      <c r="AQ32" s="66"/>
      <c r="AR32" s="67">
        <v>2</v>
      </c>
      <c r="AS32" s="68">
        <v>89.3</v>
      </c>
    </row>
    <row r="33" spans="1:45" ht="11.25" customHeight="1">
      <c r="A33" s="61" t="s">
        <v>100</v>
      </c>
      <c r="B33" s="13" t="s">
        <v>101</v>
      </c>
      <c r="C33" s="72" t="s">
        <v>102</v>
      </c>
      <c r="D33" s="62">
        <v>1150</v>
      </c>
      <c r="E33" s="73">
        <v>1075</v>
      </c>
      <c r="F33" s="18">
        <v>93.8</v>
      </c>
      <c r="G33" s="18">
        <v>89.6</v>
      </c>
      <c r="H33" s="64">
        <v>10</v>
      </c>
      <c r="I33" s="18">
        <v>1</v>
      </c>
      <c r="J33" s="18">
        <v>2.4</v>
      </c>
      <c r="K33" s="64">
        <v>60</v>
      </c>
      <c r="L33" s="55">
        <v>5.2</v>
      </c>
      <c r="M33" s="55">
        <v>8</v>
      </c>
      <c r="N33" s="65">
        <v>0.67</v>
      </c>
      <c r="O33" s="66"/>
      <c r="P33" s="67">
        <v>1.2</v>
      </c>
      <c r="Q33" s="18">
        <v>102</v>
      </c>
      <c r="R33" s="74">
        <v>215</v>
      </c>
      <c r="S33" s="64">
        <v>200</v>
      </c>
      <c r="T33" s="18">
        <v>92.1</v>
      </c>
      <c r="U33" s="18">
        <v>86.1</v>
      </c>
      <c r="V33" s="64">
        <v>0</v>
      </c>
      <c r="W33" s="18">
        <v>0</v>
      </c>
      <c r="X33" s="18">
        <v>1.9</v>
      </c>
      <c r="Y33" s="64">
        <v>15</v>
      </c>
      <c r="Z33" s="55">
        <v>7.9</v>
      </c>
      <c r="AA33" s="55">
        <v>12.1</v>
      </c>
      <c r="AB33" s="65">
        <v>1.95</v>
      </c>
      <c r="AC33" s="66"/>
      <c r="AD33" s="67">
        <v>1.2</v>
      </c>
      <c r="AE33" s="18">
        <v>87.5</v>
      </c>
      <c r="AF33" s="74">
        <v>1365</v>
      </c>
      <c r="AG33" s="64">
        <v>1275</v>
      </c>
      <c r="AH33" s="18">
        <v>93.5</v>
      </c>
      <c r="AI33" s="18">
        <v>89</v>
      </c>
      <c r="AJ33" s="64">
        <v>10</v>
      </c>
      <c r="AK33" s="18">
        <v>0.8</v>
      </c>
      <c r="AL33" s="18">
        <v>2.2999999999999998</v>
      </c>
      <c r="AM33" s="64">
        <v>75</v>
      </c>
      <c r="AN33" s="55">
        <v>5.6</v>
      </c>
      <c r="AO33" s="55">
        <v>8.6999999999999993</v>
      </c>
      <c r="AP33" s="65">
        <v>0.65</v>
      </c>
      <c r="AQ33" s="66" t="s">
        <v>31</v>
      </c>
      <c r="AR33" s="67">
        <v>1.2</v>
      </c>
      <c r="AS33" s="68">
        <v>99.7</v>
      </c>
    </row>
    <row r="34" spans="1:45" ht="11.25" customHeight="1">
      <c r="A34" s="61" t="s">
        <v>103</v>
      </c>
      <c r="B34" s="13" t="s">
        <v>104</v>
      </c>
      <c r="C34" s="72" t="s">
        <v>105</v>
      </c>
      <c r="D34" s="62">
        <v>1530</v>
      </c>
      <c r="E34" s="73">
        <v>1265</v>
      </c>
      <c r="F34" s="18">
        <v>82.9</v>
      </c>
      <c r="G34" s="18">
        <v>91.3</v>
      </c>
      <c r="H34" s="64">
        <v>125</v>
      </c>
      <c r="I34" s="18">
        <v>8.1</v>
      </c>
      <c r="J34" s="18">
        <v>2.7</v>
      </c>
      <c r="K34" s="64">
        <v>140</v>
      </c>
      <c r="L34" s="55">
        <v>9</v>
      </c>
      <c r="M34" s="55">
        <v>6.1</v>
      </c>
      <c r="N34" s="65">
        <v>0.65</v>
      </c>
      <c r="O34" s="66"/>
      <c r="P34" s="67">
        <v>1.8</v>
      </c>
      <c r="Q34" s="18">
        <v>88.9</v>
      </c>
      <c r="R34" s="74">
        <v>425</v>
      </c>
      <c r="S34" s="64">
        <v>320</v>
      </c>
      <c r="T34" s="18">
        <v>75.5</v>
      </c>
      <c r="U34" s="18">
        <v>87.1</v>
      </c>
      <c r="V34" s="64">
        <v>25</v>
      </c>
      <c r="W34" s="18">
        <v>5.4</v>
      </c>
      <c r="X34" s="18">
        <v>1.8</v>
      </c>
      <c r="Y34" s="64">
        <v>80</v>
      </c>
      <c r="Z34" s="55">
        <v>19.100000000000001</v>
      </c>
      <c r="AA34" s="55">
        <v>11.1</v>
      </c>
      <c r="AB34" s="65">
        <v>1.66</v>
      </c>
      <c r="AC34" s="66" t="s">
        <v>59</v>
      </c>
      <c r="AD34" s="67">
        <v>2.2000000000000002</v>
      </c>
      <c r="AE34" s="18">
        <v>75.400000000000006</v>
      </c>
      <c r="AF34" s="74">
        <v>1955</v>
      </c>
      <c r="AG34" s="64">
        <v>1590</v>
      </c>
      <c r="AH34" s="18">
        <v>81.3</v>
      </c>
      <c r="AI34" s="18">
        <v>90.4</v>
      </c>
      <c r="AJ34" s="64">
        <v>145</v>
      </c>
      <c r="AK34" s="18">
        <v>7.5</v>
      </c>
      <c r="AL34" s="18">
        <v>2.5</v>
      </c>
      <c r="AM34" s="64">
        <v>220</v>
      </c>
      <c r="AN34" s="55">
        <v>11.2</v>
      </c>
      <c r="AO34" s="55">
        <v>7.2</v>
      </c>
      <c r="AP34" s="65">
        <v>0.63</v>
      </c>
      <c r="AQ34" s="66" t="s">
        <v>59</v>
      </c>
      <c r="AR34" s="67">
        <v>1.9</v>
      </c>
      <c r="AS34" s="68">
        <v>86</v>
      </c>
    </row>
    <row r="35" spans="1:45" ht="11.25" customHeight="1">
      <c r="A35" s="61" t="s">
        <v>106</v>
      </c>
      <c r="B35" s="13" t="s">
        <v>107</v>
      </c>
      <c r="C35" s="72" t="s">
        <v>108</v>
      </c>
      <c r="D35" s="62">
        <v>155</v>
      </c>
      <c r="E35" s="73">
        <v>150</v>
      </c>
      <c r="F35" s="18">
        <v>96.2</v>
      </c>
      <c r="G35" s="18">
        <v>87.1</v>
      </c>
      <c r="H35" s="64">
        <v>0</v>
      </c>
      <c r="I35" s="18">
        <v>0</v>
      </c>
      <c r="J35" s="18">
        <v>1.6</v>
      </c>
      <c r="K35" s="64">
        <v>5</v>
      </c>
      <c r="L35" s="55">
        <v>3.8</v>
      </c>
      <c r="M35" s="55">
        <v>11.3</v>
      </c>
      <c r="N35" s="65">
        <v>1.69</v>
      </c>
      <c r="O35" s="66" t="s">
        <v>31</v>
      </c>
      <c r="P35" s="67">
        <v>6.8</v>
      </c>
      <c r="Q35" s="18">
        <v>85.3</v>
      </c>
      <c r="R35" s="74">
        <v>45</v>
      </c>
      <c r="S35" s="64">
        <v>40</v>
      </c>
      <c r="T35" s="18">
        <v>95.3</v>
      </c>
      <c r="U35" s="18">
        <v>88.7</v>
      </c>
      <c r="V35" s="64">
        <v>0</v>
      </c>
      <c r="W35" s="18">
        <v>2.2999999999999998</v>
      </c>
      <c r="X35" s="18">
        <v>1.4</v>
      </c>
      <c r="Y35" s="64">
        <v>0</v>
      </c>
      <c r="Z35" s="55">
        <v>2.2999999999999998</v>
      </c>
      <c r="AA35" s="55">
        <v>9.9</v>
      </c>
      <c r="AB35" s="65">
        <v>3.8</v>
      </c>
      <c r="AC35" s="66"/>
      <c r="AD35" s="67">
        <v>2.8</v>
      </c>
      <c r="AE35" s="18">
        <v>74.099999999999994</v>
      </c>
      <c r="AF35" s="74">
        <v>200</v>
      </c>
      <c r="AG35" s="64">
        <v>190</v>
      </c>
      <c r="AH35" s="18">
        <v>96</v>
      </c>
      <c r="AI35" s="18">
        <v>87.4</v>
      </c>
      <c r="AJ35" s="64">
        <v>0</v>
      </c>
      <c r="AK35" s="18">
        <v>0.5</v>
      </c>
      <c r="AL35" s="18">
        <v>1.5</v>
      </c>
      <c r="AM35" s="64">
        <v>5</v>
      </c>
      <c r="AN35" s="55">
        <v>3.5</v>
      </c>
      <c r="AO35" s="55">
        <v>11</v>
      </c>
      <c r="AP35" s="65">
        <v>1.56</v>
      </c>
      <c r="AQ35" s="66" t="s">
        <v>31</v>
      </c>
      <c r="AR35" s="67">
        <v>5.9</v>
      </c>
      <c r="AS35" s="68">
        <v>82.9</v>
      </c>
    </row>
    <row r="36" spans="1:45" ht="11.25" customHeight="1">
      <c r="A36" s="61" t="s">
        <v>109</v>
      </c>
      <c r="B36" s="13" t="s">
        <v>110</v>
      </c>
      <c r="C36" s="72" t="s">
        <v>111</v>
      </c>
      <c r="D36" s="62">
        <v>40</v>
      </c>
      <c r="E36" s="73">
        <v>40</v>
      </c>
      <c r="F36" s="18">
        <v>97.5</v>
      </c>
      <c r="G36" s="18">
        <v>95.5</v>
      </c>
      <c r="H36" s="64">
        <v>0</v>
      </c>
      <c r="I36" s="18">
        <v>0</v>
      </c>
      <c r="J36" s="18">
        <v>1.5</v>
      </c>
      <c r="K36" s="64">
        <v>0</v>
      </c>
      <c r="L36" s="55">
        <v>2.5</v>
      </c>
      <c r="M36" s="55">
        <v>3</v>
      </c>
      <c r="N36" s="65">
        <v>3.14</v>
      </c>
      <c r="O36" s="66"/>
      <c r="P36" s="67">
        <v>0.6</v>
      </c>
      <c r="Q36" s="18">
        <v>69.900000000000006</v>
      </c>
      <c r="R36" s="74">
        <v>0</v>
      </c>
      <c r="S36" s="64">
        <v>0</v>
      </c>
      <c r="T36" s="18" t="s">
        <v>90</v>
      </c>
      <c r="U36" s="18" t="s">
        <v>90</v>
      </c>
      <c r="V36" s="64">
        <v>0</v>
      </c>
      <c r="W36" s="18" t="s">
        <v>90</v>
      </c>
      <c r="X36" s="18" t="s">
        <v>90</v>
      </c>
      <c r="Y36" s="64">
        <v>0</v>
      </c>
      <c r="Z36" s="55" t="s">
        <v>90</v>
      </c>
      <c r="AA36" s="55" t="s">
        <v>90</v>
      </c>
      <c r="AB36" s="65" t="s">
        <v>90</v>
      </c>
      <c r="AC36" s="66" t="s">
        <v>90</v>
      </c>
      <c r="AD36" s="67" t="s">
        <v>90</v>
      </c>
      <c r="AE36" s="18" t="s">
        <v>90</v>
      </c>
      <c r="AF36" s="74">
        <v>40</v>
      </c>
      <c r="AG36" s="64">
        <v>40</v>
      </c>
      <c r="AH36" s="18">
        <v>95.2</v>
      </c>
      <c r="AI36" s="18">
        <v>95.1</v>
      </c>
      <c r="AJ36" s="64">
        <v>0</v>
      </c>
      <c r="AK36" s="18">
        <v>0</v>
      </c>
      <c r="AL36" s="18">
        <v>1.6</v>
      </c>
      <c r="AM36" s="64">
        <v>0</v>
      </c>
      <c r="AN36" s="55">
        <v>4.8</v>
      </c>
      <c r="AO36" s="55">
        <v>3.4</v>
      </c>
      <c r="AP36" s="65">
        <v>3.53</v>
      </c>
      <c r="AQ36" s="66"/>
      <c r="AR36" s="67">
        <v>0.6</v>
      </c>
      <c r="AS36" s="68">
        <v>69.2</v>
      </c>
    </row>
    <row r="37" spans="1:45" ht="11.25" customHeight="1">
      <c r="A37" s="61" t="s">
        <v>112</v>
      </c>
      <c r="B37" s="13" t="s">
        <v>113</v>
      </c>
      <c r="C37" s="72" t="s">
        <v>114</v>
      </c>
      <c r="D37" s="62">
        <v>3590</v>
      </c>
      <c r="E37" s="73">
        <v>3225</v>
      </c>
      <c r="F37" s="18">
        <v>89.8</v>
      </c>
      <c r="G37" s="18">
        <v>89.4</v>
      </c>
      <c r="H37" s="64">
        <v>130</v>
      </c>
      <c r="I37" s="18">
        <v>3.7</v>
      </c>
      <c r="J37" s="18">
        <v>2.8</v>
      </c>
      <c r="K37" s="64">
        <v>235</v>
      </c>
      <c r="L37" s="55">
        <v>6.5</v>
      </c>
      <c r="M37" s="55">
        <v>7.8</v>
      </c>
      <c r="N37" s="65">
        <v>0.4</v>
      </c>
      <c r="O37" s="66"/>
      <c r="P37" s="67">
        <v>2.5</v>
      </c>
      <c r="Q37" s="18">
        <v>93.5</v>
      </c>
      <c r="R37" s="74">
        <v>810</v>
      </c>
      <c r="S37" s="64">
        <v>715</v>
      </c>
      <c r="T37" s="18">
        <v>88.5</v>
      </c>
      <c r="U37" s="18">
        <v>86.4</v>
      </c>
      <c r="V37" s="64">
        <v>15</v>
      </c>
      <c r="W37" s="18">
        <v>1.7</v>
      </c>
      <c r="X37" s="18">
        <v>2</v>
      </c>
      <c r="Y37" s="64">
        <v>80</v>
      </c>
      <c r="Z37" s="55">
        <v>9.8000000000000007</v>
      </c>
      <c r="AA37" s="55">
        <v>11.6</v>
      </c>
      <c r="AB37" s="65">
        <v>1.06</v>
      </c>
      <c r="AC37" s="66"/>
      <c r="AD37" s="67">
        <v>2.2000000000000002</v>
      </c>
      <c r="AE37" s="18">
        <v>83.8</v>
      </c>
      <c r="AF37" s="74">
        <v>4400</v>
      </c>
      <c r="AG37" s="64">
        <v>3940</v>
      </c>
      <c r="AH37" s="18">
        <v>89.6</v>
      </c>
      <c r="AI37" s="18">
        <v>88.9</v>
      </c>
      <c r="AJ37" s="64">
        <v>145</v>
      </c>
      <c r="AK37" s="18">
        <v>3.3</v>
      </c>
      <c r="AL37" s="18">
        <v>2.7</v>
      </c>
      <c r="AM37" s="64">
        <v>315</v>
      </c>
      <c r="AN37" s="55">
        <v>7.1</v>
      </c>
      <c r="AO37" s="55">
        <v>8.5</v>
      </c>
      <c r="AP37" s="65">
        <v>0.38</v>
      </c>
      <c r="AQ37" s="66"/>
      <c r="AR37" s="67">
        <v>2.5</v>
      </c>
      <c r="AS37" s="68">
        <v>91.8</v>
      </c>
    </row>
    <row r="38" spans="1:45" ht="11.25" customHeight="1">
      <c r="A38" s="61" t="s">
        <v>115</v>
      </c>
      <c r="B38" s="13" t="s">
        <v>116</v>
      </c>
      <c r="C38" s="72" t="s">
        <v>117</v>
      </c>
      <c r="D38" s="62">
        <v>0</v>
      </c>
      <c r="E38" s="73">
        <v>0</v>
      </c>
      <c r="F38" s="18" t="s">
        <v>90</v>
      </c>
      <c r="G38" s="18" t="s">
        <v>90</v>
      </c>
      <c r="H38" s="64">
        <v>0</v>
      </c>
      <c r="I38" s="18" t="s">
        <v>90</v>
      </c>
      <c r="J38" s="18" t="s">
        <v>90</v>
      </c>
      <c r="K38" s="64">
        <v>0</v>
      </c>
      <c r="L38" s="55" t="s">
        <v>90</v>
      </c>
      <c r="M38" s="55" t="s">
        <v>90</v>
      </c>
      <c r="N38" s="65" t="s">
        <v>90</v>
      </c>
      <c r="O38" s="66" t="s">
        <v>90</v>
      </c>
      <c r="P38" s="67" t="s">
        <v>90</v>
      </c>
      <c r="Q38" s="18" t="s">
        <v>90</v>
      </c>
      <c r="R38" s="74">
        <v>0</v>
      </c>
      <c r="S38" s="64">
        <v>0</v>
      </c>
      <c r="T38" s="18" t="s">
        <v>90</v>
      </c>
      <c r="U38" s="18" t="s">
        <v>90</v>
      </c>
      <c r="V38" s="64">
        <v>0</v>
      </c>
      <c r="W38" s="18" t="s">
        <v>90</v>
      </c>
      <c r="X38" s="18" t="s">
        <v>90</v>
      </c>
      <c r="Y38" s="64">
        <v>0</v>
      </c>
      <c r="Z38" s="55" t="s">
        <v>90</v>
      </c>
      <c r="AA38" s="55" t="s">
        <v>90</v>
      </c>
      <c r="AB38" s="65" t="s">
        <v>90</v>
      </c>
      <c r="AC38" s="66" t="s">
        <v>90</v>
      </c>
      <c r="AD38" s="67" t="s">
        <v>90</v>
      </c>
      <c r="AE38" s="18" t="s">
        <v>90</v>
      </c>
      <c r="AF38" s="74">
        <v>0</v>
      </c>
      <c r="AG38" s="64">
        <v>0</v>
      </c>
      <c r="AH38" s="18" t="s">
        <v>90</v>
      </c>
      <c r="AI38" s="18" t="s">
        <v>90</v>
      </c>
      <c r="AJ38" s="64">
        <v>0</v>
      </c>
      <c r="AK38" s="18" t="s">
        <v>90</v>
      </c>
      <c r="AL38" s="18" t="s">
        <v>90</v>
      </c>
      <c r="AM38" s="64">
        <v>0</v>
      </c>
      <c r="AN38" s="55" t="s">
        <v>90</v>
      </c>
      <c r="AO38" s="55" t="s">
        <v>90</v>
      </c>
      <c r="AP38" s="65" t="s">
        <v>90</v>
      </c>
      <c r="AQ38" s="66" t="s">
        <v>90</v>
      </c>
      <c r="AR38" s="67" t="s">
        <v>90</v>
      </c>
      <c r="AS38" s="68" t="s">
        <v>90</v>
      </c>
    </row>
    <row r="39" spans="1:45" ht="11.25" customHeight="1">
      <c r="A39" s="61" t="s">
        <v>118</v>
      </c>
      <c r="B39" s="13" t="s">
        <v>119</v>
      </c>
      <c r="C39" s="72" t="s">
        <v>120</v>
      </c>
      <c r="D39" s="62">
        <v>1210</v>
      </c>
      <c r="E39" s="73">
        <v>1110</v>
      </c>
      <c r="F39" s="18">
        <v>91.7</v>
      </c>
      <c r="G39" s="18">
        <v>90.1</v>
      </c>
      <c r="H39" s="64">
        <v>30</v>
      </c>
      <c r="I39" s="18">
        <v>2.4</v>
      </c>
      <c r="J39" s="18">
        <v>2.1</v>
      </c>
      <c r="K39" s="64">
        <v>70</v>
      </c>
      <c r="L39" s="55">
        <v>5.9</v>
      </c>
      <c r="M39" s="55">
        <v>7.8</v>
      </c>
      <c r="N39" s="65">
        <v>0.66</v>
      </c>
      <c r="O39" s="66"/>
      <c r="P39" s="67">
        <v>3.6</v>
      </c>
      <c r="Q39" s="18">
        <v>111.3</v>
      </c>
      <c r="R39" s="74">
        <v>230</v>
      </c>
      <c r="S39" s="64">
        <v>200</v>
      </c>
      <c r="T39" s="18">
        <v>85.3</v>
      </c>
      <c r="U39" s="18">
        <v>85.7</v>
      </c>
      <c r="V39" s="64">
        <v>5</v>
      </c>
      <c r="W39" s="18">
        <v>2.6</v>
      </c>
      <c r="X39" s="18">
        <v>1.6</v>
      </c>
      <c r="Y39" s="64">
        <v>30</v>
      </c>
      <c r="Z39" s="55">
        <v>12.1</v>
      </c>
      <c r="AA39" s="55">
        <v>12.7</v>
      </c>
      <c r="AB39" s="65">
        <v>2.0499999999999998</v>
      </c>
      <c r="AC39" s="66"/>
      <c r="AD39" s="67">
        <v>4.3</v>
      </c>
      <c r="AE39" s="18">
        <v>88.1</v>
      </c>
      <c r="AF39" s="74">
        <v>1445</v>
      </c>
      <c r="AG39" s="64">
        <v>1310</v>
      </c>
      <c r="AH39" s="18">
        <v>90.7</v>
      </c>
      <c r="AI39" s="18">
        <v>89.4</v>
      </c>
      <c r="AJ39" s="64">
        <v>35</v>
      </c>
      <c r="AK39" s="18">
        <v>2.4</v>
      </c>
      <c r="AL39" s="18">
        <v>2</v>
      </c>
      <c r="AM39" s="64">
        <v>100</v>
      </c>
      <c r="AN39" s="55">
        <v>6.9</v>
      </c>
      <c r="AO39" s="55">
        <v>8.6</v>
      </c>
      <c r="AP39" s="65">
        <v>0.65</v>
      </c>
      <c r="AQ39" s="66"/>
      <c r="AR39" s="67">
        <v>3.7</v>
      </c>
      <c r="AS39" s="68">
        <v>107.5</v>
      </c>
    </row>
    <row r="40" spans="1:45" ht="11.25" customHeight="1">
      <c r="A40" s="61" t="s">
        <v>121</v>
      </c>
      <c r="B40" s="13" t="s">
        <v>122</v>
      </c>
      <c r="C40" s="72" t="s">
        <v>123</v>
      </c>
      <c r="D40" s="62">
        <v>1110</v>
      </c>
      <c r="E40" s="73">
        <v>995</v>
      </c>
      <c r="F40" s="18">
        <v>89.7</v>
      </c>
      <c r="G40" s="18">
        <v>89.8</v>
      </c>
      <c r="H40" s="64">
        <v>20</v>
      </c>
      <c r="I40" s="18">
        <v>1.8</v>
      </c>
      <c r="J40" s="18">
        <v>2.2999999999999998</v>
      </c>
      <c r="K40" s="64">
        <v>95</v>
      </c>
      <c r="L40" s="55">
        <v>8.5</v>
      </c>
      <c r="M40" s="55">
        <v>7.9</v>
      </c>
      <c r="N40" s="65">
        <v>0.76</v>
      </c>
      <c r="O40" s="66"/>
      <c r="P40" s="67">
        <v>1.4</v>
      </c>
      <c r="Q40" s="18">
        <v>91.5</v>
      </c>
      <c r="R40" s="74">
        <v>600</v>
      </c>
      <c r="S40" s="64">
        <v>520</v>
      </c>
      <c r="T40" s="18">
        <v>86.7</v>
      </c>
      <c r="U40" s="18">
        <v>87.8</v>
      </c>
      <c r="V40" s="64">
        <v>10</v>
      </c>
      <c r="W40" s="18">
        <v>2</v>
      </c>
      <c r="X40" s="18">
        <v>1.5</v>
      </c>
      <c r="Y40" s="64">
        <v>70</v>
      </c>
      <c r="Z40" s="55">
        <v>11.3</v>
      </c>
      <c r="AA40" s="55">
        <v>10.7</v>
      </c>
      <c r="AB40" s="65">
        <v>1.26</v>
      </c>
      <c r="AC40" s="66"/>
      <c r="AD40" s="67">
        <v>2.2999999999999998</v>
      </c>
      <c r="AE40" s="18">
        <v>83.8</v>
      </c>
      <c r="AF40" s="74">
        <v>1715</v>
      </c>
      <c r="AG40" s="64">
        <v>1520</v>
      </c>
      <c r="AH40" s="18">
        <v>88.6</v>
      </c>
      <c r="AI40" s="18">
        <v>89.1</v>
      </c>
      <c r="AJ40" s="64">
        <v>30</v>
      </c>
      <c r="AK40" s="18">
        <v>1.9</v>
      </c>
      <c r="AL40" s="18">
        <v>2</v>
      </c>
      <c r="AM40" s="64">
        <v>165</v>
      </c>
      <c r="AN40" s="55">
        <v>9.5</v>
      </c>
      <c r="AO40" s="55">
        <v>8.8000000000000007</v>
      </c>
      <c r="AP40" s="65">
        <v>0.65</v>
      </c>
      <c r="AQ40" s="66"/>
      <c r="AR40" s="67">
        <v>1.7</v>
      </c>
      <c r="AS40" s="68">
        <v>88.8</v>
      </c>
    </row>
    <row r="41" spans="1:45" ht="11.25" customHeight="1">
      <c r="A41" s="61" t="s">
        <v>124</v>
      </c>
      <c r="B41" s="13" t="s">
        <v>125</v>
      </c>
      <c r="C41" s="72" t="s">
        <v>126</v>
      </c>
      <c r="D41" s="62">
        <v>3275</v>
      </c>
      <c r="E41" s="73">
        <v>2960</v>
      </c>
      <c r="F41" s="18">
        <v>90.4</v>
      </c>
      <c r="G41" s="18">
        <v>89.4</v>
      </c>
      <c r="H41" s="64">
        <v>90</v>
      </c>
      <c r="I41" s="18">
        <v>2.7</v>
      </c>
      <c r="J41" s="18">
        <v>2.7</v>
      </c>
      <c r="K41" s="64">
        <v>225</v>
      </c>
      <c r="L41" s="55">
        <v>6.9</v>
      </c>
      <c r="M41" s="55">
        <v>8</v>
      </c>
      <c r="N41" s="65">
        <v>0.42</v>
      </c>
      <c r="O41" s="66"/>
      <c r="P41" s="67">
        <v>2.7</v>
      </c>
      <c r="Q41" s="18">
        <v>95.3</v>
      </c>
      <c r="R41" s="74">
        <v>805</v>
      </c>
      <c r="S41" s="64">
        <v>695</v>
      </c>
      <c r="T41" s="18">
        <v>86.2</v>
      </c>
      <c r="U41" s="18">
        <v>87</v>
      </c>
      <c r="V41" s="64">
        <v>25</v>
      </c>
      <c r="W41" s="18">
        <v>3</v>
      </c>
      <c r="X41" s="18">
        <v>1.7</v>
      </c>
      <c r="Y41" s="64">
        <v>85</v>
      </c>
      <c r="Z41" s="55">
        <v>10.8</v>
      </c>
      <c r="AA41" s="55">
        <v>11.4</v>
      </c>
      <c r="AB41" s="65">
        <v>1.08</v>
      </c>
      <c r="AC41" s="66"/>
      <c r="AD41" s="67">
        <v>2</v>
      </c>
      <c r="AE41" s="18">
        <v>84.2</v>
      </c>
      <c r="AF41" s="74">
        <v>4080</v>
      </c>
      <c r="AG41" s="64">
        <v>3655</v>
      </c>
      <c r="AH41" s="18">
        <v>89.6</v>
      </c>
      <c r="AI41" s="18">
        <v>88.9</v>
      </c>
      <c r="AJ41" s="64">
        <v>110</v>
      </c>
      <c r="AK41" s="18">
        <v>2.7</v>
      </c>
      <c r="AL41" s="18">
        <v>2.5</v>
      </c>
      <c r="AM41" s="64">
        <v>315</v>
      </c>
      <c r="AN41" s="55">
        <v>7.7</v>
      </c>
      <c r="AO41" s="55">
        <v>8.6</v>
      </c>
      <c r="AP41" s="65">
        <v>0.4</v>
      </c>
      <c r="AQ41" s="66"/>
      <c r="AR41" s="67">
        <v>2.6</v>
      </c>
      <c r="AS41" s="68">
        <v>93.1</v>
      </c>
    </row>
    <row r="42" spans="1:45" ht="11.25" customHeight="1">
      <c r="A42" s="61" t="s">
        <v>127</v>
      </c>
      <c r="B42" s="13" t="s">
        <v>128</v>
      </c>
      <c r="C42" s="72" t="s">
        <v>129</v>
      </c>
      <c r="D42" s="62">
        <v>2270</v>
      </c>
      <c r="E42" s="73">
        <v>2080</v>
      </c>
      <c r="F42" s="18">
        <v>91.5</v>
      </c>
      <c r="G42" s="18">
        <v>89</v>
      </c>
      <c r="H42" s="64">
        <v>35</v>
      </c>
      <c r="I42" s="18">
        <v>1.5</v>
      </c>
      <c r="J42" s="18">
        <v>2.7</v>
      </c>
      <c r="K42" s="64">
        <v>160</v>
      </c>
      <c r="L42" s="55">
        <v>7</v>
      </c>
      <c r="M42" s="55">
        <v>8.3000000000000007</v>
      </c>
      <c r="N42" s="65">
        <v>0.5</v>
      </c>
      <c r="O42" s="66"/>
      <c r="P42" s="67">
        <v>2.4</v>
      </c>
      <c r="Q42" s="18">
        <v>89.6</v>
      </c>
      <c r="R42" s="74">
        <v>960</v>
      </c>
      <c r="S42" s="64">
        <v>845</v>
      </c>
      <c r="T42" s="18">
        <v>87.6</v>
      </c>
      <c r="U42" s="18">
        <v>86</v>
      </c>
      <c r="V42" s="64">
        <v>10</v>
      </c>
      <c r="W42" s="18">
        <v>1.2</v>
      </c>
      <c r="X42" s="18">
        <v>1.7</v>
      </c>
      <c r="Y42" s="64">
        <v>105</v>
      </c>
      <c r="Z42" s="55">
        <v>11.1</v>
      </c>
      <c r="AA42" s="55">
        <v>12.3</v>
      </c>
      <c r="AB42" s="65">
        <v>0.95</v>
      </c>
      <c r="AC42" s="66"/>
      <c r="AD42" s="67">
        <v>10.4</v>
      </c>
      <c r="AE42" s="18">
        <v>76.099999999999994</v>
      </c>
      <c r="AF42" s="74">
        <v>3230</v>
      </c>
      <c r="AG42" s="64">
        <v>2920</v>
      </c>
      <c r="AH42" s="18">
        <v>90.4</v>
      </c>
      <c r="AI42" s="18">
        <v>88.1</v>
      </c>
      <c r="AJ42" s="64">
        <v>45</v>
      </c>
      <c r="AK42" s="18">
        <v>1.4</v>
      </c>
      <c r="AL42" s="18">
        <v>2.4</v>
      </c>
      <c r="AM42" s="64">
        <v>265</v>
      </c>
      <c r="AN42" s="55">
        <v>8.1999999999999993</v>
      </c>
      <c r="AO42" s="55">
        <v>9.5</v>
      </c>
      <c r="AP42" s="65">
        <v>0.45</v>
      </c>
      <c r="AQ42" s="66"/>
      <c r="AR42" s="67">
        <v>4.8</v>
      </c>
      <c r="AS42" s="68">
        <v>85.6</v>
      </c>
    </row>
    <row r="43" spans="1:45" ht="11.25" customHeight="1">
      <c r="A43" s="61" t="s">
        <v>130</v>
      </c>
      <c r="B43" s="13" t="s">
        <v>131</v>
      </c>
      <c r="C43" s="72" t="s">
        <v>132</v>
      </c>
      <c r="D43" s="62">
        <v>3125</v>
      </c>
      <c r="E43" s="73">
        <v>3035</v>
      </c>
      <c r="F43" s="18">
        <v>97.2</v>
      </c>
      <c r="G43" s="18">
        <v>96</v>
      </c>
      <c r="H43" s="64">
        <v>40</v>
      </c>
      <c r="I43" s="18">
        <v>1.3</v>
      </c>
      <c r="J43" s="18">
        <v>1.5</v>
      </c>
      <c r="K43" s="64">
        <v>50</v>
      </c>
      <c r="L43" s="55">
        <v>1.5</v>
      </c>
      <c r="M43" s="55">
        <v>2.5</v>
      </c>
      <c r="N43" s="65">
        <v>0.33</v>
      </c>
      <c r="O43" s="66"/>
      <c r="P43" s="67">
        <v>5.7</v>
      </c>
      <c r="Q43" s="18">
        <v>66.7</v>
      </c>
      <c r="R43" s="74">
        <v>180</v>
      </c>
      <c r="S43" s="64">
        <v>145</v>
      </c>
      <c r="T43" s="18">
        <v>81.5</v>
      </c>
      <c r="U43" s="18">
        <v>86.4</v>
      </c>
      <c r="V43" s="64">
        <v>10</v>
      </c>
      <c r="W43" s="18">
        <v>5.0999999999999996</v>
      </c>
      <c r="X43" s="18">
        <v>2.1</v>
      </c>
      <c r="Y43" s="64">
        <v>25</v>
      </c>
      <c r="Z43" s="55">
        <v>13.5</v>
      </c>
      <c r="AA43" s="55">
        <v>11.6</v>
      </c>
      <c r="AB43" s="65">
        <v>2.2400000000000002</v>
      </c>
      <c r="AC43" s="66"/>
      <c r="AD43" s="67">
        <v>3.4</v>
      </c>
      <c r="AE43" s="18">
        <v>51.7</v>
      </c>
      <c r="AF43" s="74">
        <v>3300</v>
      </c>
      <c r="AG43" s="64">
        <v>3180</v>
      </c>
      <c r="AH43" s="18">
        <v>96.3</v>
      </c>
      <c r="AI43" s="18">
        <v>95.5</v>
      </c>
      <c r="AJ43" s="64">
        <v>50</v>
      </c>
      <c r="AK43" s="18">
        <v>1.5</v>
      </c>
      <c r="AL43" s="18">
        <v>1.5</v>
      </c>
      <c r="AM43" s="64">
        <v>70</v>
      </c>
      <c r="AN43" s="55">
        <v>2.2000000000000002</v>
      </c>
      <c r="AO43" s="55">
        <v>3</v>
      </c>
      <c r="AP43" s="65">
        <v>0.35</v>
      </c>
      <c r="AQ43" s="66"/>
      <c r="AR43" s="67">
        <v>5.6</v>
      </c>
      <c r="AS43" s="68">
        <v>65.900000000000006</v>
      </c>
    </row>
    <row r="44" spans="1:45" ht="11.25" customHeight="1">
      <c r="A44" s="61" t="s">
        <v>133</v>
      </c>
      <c r="B44" s="13" t="s">
        <v>134</v>
      </c>
      <c r="C44" s="72" t="s">
        <v>135</v>
      </c>
      <c r="D44" s="62">
        <v>2155</v>
      </c>
      <c r="E44" s="73">
        <v>2025</v>
      </c>
      <c r="F44" s="18">
        <v>93.9</v>
      </c>
      <c r="G44" s="18">
        <v>93.7</v>
      </c>
      <c r="H44" s="64">
        <v>40</v>
      </c>
      <c r="I44" s="18">
        <v>1.9</v>
      </c>
      <c r="J44" s="18">
        <v>2</v>
      </c>
      <c r="K44" s="64">
        <v>90</v>
      </c>
      <c r="L44" s="55">
        <v>4.2</v>
      </c>
      <c r="M44" s="55">
        <v>4.3</v>
      </c>
      <c r="N44" s="65">
        <v>0.46</v>
      </c>
      <c r="O44" s="66"/>
      <c r="P44" s="67">
        <v>1.6</v>
      </c>
      <c r="Q44" s="18">
        <v>84.8</v>
      </c>
      <c r="R44" s="74">
        <v>495</v>
      </c>
      <c r="S44" s="64">
        <v>435</v>
      </c>
      <c r="T44" s="18">
        <v>88.2</v>
      </c>
      <c r="U44" s="18">
        <v>87.7</v>
      </c>
      <c r="V44" s="64">
        <v>10</v>
      </c>
      <c r="W44" s="18">
        <v>2</v>
      </c>
      <c r="X44" s="18">
        <v>1.5</v>
      </c>
      <c r="Y44" s="64">
        <v>50</v>
      </c>
      <c r="Z44" s="55">
        <v>9.6999999999999993</v>
      </c>
      <c r="AA44" s="55">
        <v>10.8</v>
      </c>
      <c r="AB44" s="65">
        <v>1.35</v>
      </c>
      <c r="AC44" s="66"/>
      <c r="AD44" s="67">
        <v>1.6</v>
      </c>
      <c r="AE44" s="18">
        <v>81.2</v>
      </c>
      <c r="AF44" s="74">
        <v>2645</v>
      </c>
      <c r="AG44" s="64">
        <v>2460</v>
      </c>
      <c r="AH44" s="18">
        <v>92.9</v>
      </c>
      <c r="AI44" s="18">
        <v>92.6</v>
      </c>
      <c r="AJ44" s="64">
        <v>50</v>
      </c>
      <c r="AK44" s="18">
        <v>1.9</v>
      </c>
      <c r="AL44" s="18">
        <v>1.9</v>
      </c>
      <c r="AM44" s="64">
        <v>140</v>
      </c>
      <c r="AN44" s="55">
        <v>5.2</v>
      </c>
      <c r="AO44" s="55">
        <v>5.5</v>
      </c>
      <c r="AP44" s="65">
        <v>0.46</v>
      </c>
      <c r="AQ44" s="66"/>
      <c r="AR44" s="67">
        <v>1.6</v>
      </c>
      <c r="AS44" s="68">
        <v>84.2</v>
      </c>
    </row>
    <row r="45" spans="1:45" ht="11.25" customHeight="1">
      <c r="A45" s="61" t="s">
        <v>136</v>
      </c>
      <c r="B45" s="13" t="s">
        <v>137</v>
      </c>
      <c r="C45" s="72" t="s">
        <v>138</v>
      </c>
      <c r="D45" s="62">
        <v>1715</v>
      </c>
      <c r="E45" s="73">
        <v>1540</v>
      </c>
      <c r="F45" s="18">
        <v>89.9</v>
      </c>
      <c r="G45" s="18">
        <v>87.1</v>
      </c>
      <c r="H45" s="64">
        <v>40</v>
      </c>
      <c r="I45" s="18">
        <v>2.4</v>
      </c>
      <c r="J45" s="18">
        <v>3.1</v>
      </c>
      <c r="K45" s="64">
        <v>130</v>
      </c>
      <c r="L45" s="55">
        <v>7.7</v>
      </c>
      <c r="M45" s="55">
        <v>9.6999999999999993</v>
      </c>
      <c r="N45" s="65">
        <v>0.6</v>
      </c>
      <c r="O45" s="66"/>
      <c r="P45" s="67">
        <v>1.9</v>
      </c>
      <c r="Q45" s="18">
        <v>92.2</v>
      </c>
      <c r="R45" s="74">
        <v>1460</v>
      </c>
      <c r="S45" s="64">
        <v>1290</v>
      </c>
      <c r="T45" s="18">
        <v>88.2</v>
      </c>
      <c r="U45" s="18">
        <v>85.3</v>
      </c>
      <c r="V45" s="64">
        <v>35</v>
      </c>
      <c r="W45" s="18">
        <v>2.2999999999999998</v>
      </c>
      <c r="X45" s="18">
        <v>2</v>
      </c>
      <c r="Y45" s="64">
        <v>140</v>
      </c>
      <c r="Z45" s="55">
        <v>9.5</v>
      </c>
      <c r="AA45" s="55">
        <v>12.6</v>
      </c>
      <c r="AB45" s="65">
        <v>0.78</v>
      </c>
      <c r="AC45" s="66" t="s">
        <v>31</v>
      </c>
      <c r="AD45" s="67">
        <v>3.5</v>
      </c>
      <c r="AE45" s="18">
        <v>84.7</v>
      </c>
      <c r="AF45" s="74">
        <v>3175</v>
      </c>
      <c r="AG45" s="64">
        <v>2830</v>
      </c>
      <c r="AH45" s="18">
        <v>89.1</v>
      </c>
      <c r="AI45" s="18">
        <v>86.3</v>
      </c>
      <c r="AJ45" s="64">
        <v>75</v>
      </c>
      <c r="AK45" s="18">
        <v>2.4</v>
      </c>
      <c r="AL45" s="18">
        <v>2.6</v>
      </c>
      <c r="AM45" s="64">
        <v>270</v>
      </c>
      <c r="AN45" s="55">
        <v>8.5</v>
      </c>
      <c r="AO45" s="55">
        <v>11.1</v>
      </c>
      <c r="AP45" s="65">
        <v>0.47</v>
      </c>
      <c r="AQ45" s="66"/>
      <c r="AR45" s="67">
        <v>2.6</v>
      </c>
      <c r="AS45" s="68">
        <v>88.8</v>
      </c>
    </row>
    <row r="46" spans="1:45" ht="11.25" customHeight="1">
      <c r="A46" s="61" t="s">
        <v>139</v>
      </c>
      <c r="B46" s="13" t="s">
        <v>140</v>
      </c>
      <c r="C46" s="72" t="s">
        <v>141</v>
      </c>
      <c r="D46" s="62">
        <v>2500</v>
      </c>
      <c r="E46" s="73">
        <v>2280</v>
      </c>
      <c r="F46" s="18">
        <v>91.1</v>
      </c>
      <c r="G46" s="18">
        <v>89.4</v>
      </c>
      <c r="H46" s="64">
        <v>35</v>
      </c>
      <c r="I46" s="18">
        <v>1.5</v>
      </c>
      <c r="J46" s="18">
        <v>2.6</v>
      </c>
      <c r="K46" s="64">
        <v>185</v>
      </c>
      <c r="L46" s="55">
        <v>7.4</v>
      </c>
      <c r="M46" s="55">
        <v>8</v>
      </c>
      <c r="N46" s="65">
        <v>0.49</v>
      </c>
      <c r="O46" s="66"/>
      <c r="P46" s="67">
        <v>1.9</v>
      </c>
      <c r="Q46" s="18">
        <v>93.7</v>
      </c>
      <c r="R46" s="74">
        <v>870</v>
      </c>
      <c r="S46" s="64">
        <v>780</v>
      </c>
      <c r="T46" s="18">
        <v>90.1</v>
      </c>
      <c r="U46" s="18">
        <v>87.6</v>
      </c>
      <c r="V46" s="64">
        <v>5</v>
      </c>
      <c r="W46" s="18">
        <v>0.5</v>
      </c>
      <c r="X46" s="18">
        <v>1.5</v>
      </c>
      <c r="Y46" s="64">
        <v>80</v>
      </c>
      <c r="Z46" s="55">
        <v>9.4</v>
      </c>
      <c r="AA46" s="55">
        <v>10.8</v>
      </c>
      <c r="AB46" s="65">
        <v>1.02</v>
      </c>
      <c r="AC46" s="66"/>
      <c r="AD46" s="67">
        <v>2</v>
      </c>
      <c r="AE46" s="18">
        <v>87.4</v>
      </c>
      <c r="AF46" s="74">
        <v>3370</v>
      </c>
      <c r="AG46" s="64">
        <v>3060</v>
      </c>
      <c r="AH46" s="18">
        <v>90.9</v>
      </c>
      <c r="AI46" s="18">
        <v>89</v>
      </c>
      <c r="AJ46" s="64">
        <v>40</v>
      </c>
      <c r="AK46" s="18">
        <v>1.2</v>
      </c>
      <c r="AL46" s="18">
        <v>2.2999999999999998</v>
      </c>
      <c r="AM46" s="64">
        <v>265</v>
      </c>
      <c r="AN46" s="55">
        <v>7.9</v>
      </c>
      <c r="AO46" s="55">
        <v>8.6999999999999993</v>
      </c>
      <c r="AP46" s="65">
        <v>0.44</v>
      </c>
      <c r="AQ46" s="66"/>
      <c r="AR46" s="67">
        <v>2</v>
      </c>
      <c r="AS46" s="68">
        <v>92.1</v>
      </c>
    </row>
    <row r="47" spans="1:45" ht="11.25" customHeight="1">
      <c r="A47" s="61" t="s">
        <v>142</v>
      </c>
      <c r="B47" s="13" t="s">
        <v>143</v>
      </c>
      <c r="C47" s="72" t="s">
        <v>144</v>
      </c>
      <c r="D47" s="62">
        <v>1770</v>
      </c>
      <c r="E47" s="73">
        <v>1600</v>
      </c>
      <c r="F47" s="18">
        <v>90.4</v>
      </c>
      <c r="G47" s="18">
        <v>91.2</v>
      </c>
      <c r="H47" s="64">
        <v>40</v>
      </c>
      <c r="I47" s="18">
        <v>2.1</v>
      </c>
      <c r="J47" s="18">
        <v>2.2999999999999998</v>
      </c>
      <c r="K47" s="64">
        <v>130</v>
      </c>
      <c r="L47" s="55">
        <v>7.5</v>
      </c>
      <c r="M47" s="55">
        <v>6.5</v>
      </c>
      <c r="N47" s="65">
        <v>0.57999999999999996</v>
      </c>
      <c r="O47" s="66"/>
      <c r="P47" s="67">
        <v>1.4</v>
      </c>
      <c r="Q47" s="18">
        <v>98.3</v>
      </c>
      <c r="R47" s="74">
        <v>340</v>
      </c>
      <c r="S47" s="64">
        <v>285</v>
      </c>
      <c r="T47" s="18">
        <v>84.4</v>
      </c>
      <c r="U47" s="18">
        <v>85.2</v>
      </c>
      <c r="V47" s="64">
        <v>5</v>
      </c>
      <c r="W47" s="18">
        <v>1.8</v>
      </c>
      <c r="X47" s="18">
        <v>1.8</v>
      </c>
      <c r="Y47" s="64">
        <v>45</v>
      </c>
      <c r="Z47" s="55">
        <v>13.9</v>
      </c>
      <c r="AA47" s="55">
        <v>13</v>
      </c>
      <c r="AB47" s="65">
        <v>1.72</v>
      </c>
      <c r="AC47" s="66"/>
      <c r="AD47" s="67">
        <v>2.1</v>
      </c>
      <c r="AE47" s="18">
        <v>76.5</v>
      </c>
      <c r="AF47" s="74">
        <v>2110</v>
      </c>
      <c r="AG47" s="64">
        <v>1885</v>
      </c>
      <c r="AH47" s="18">
        <v>89.4</v>
      </c>
      <c r="AI47" s="18">
        <v>90.3</v>
      </c>
      <c r="AJ47" s="64">
        <v>45</v>
      </c>
      <c r="AK47" s="18">
        <v>2.1</v>
      </c>
      <c r="AL47" s="18">
        <v>2.2000000000000002</v>
      </c>
      <c r="AM47" s="64">
        <v>180</v>
      </c>
      <c r="AN47" s="55">
        <v>8.5</v>
      </c>
      <c r="AO47" s="55">
        <v>7.5</v>
      </c>
      <c r="AP47" s="65">
        <v>0.56999999999999995</v>
      </c>
      <c r="AQ47" s="66"/>
      <c r="AR47" s="67">
        <v>1.5</v>
      </c>
      <c r="AS47" s="68">
        <v>94.8</v>
      </c>
    </row>
    <row r="48" spans="1:45" ht="11.25" customHeight="1">
      <c r="A48" s="61" t="s">
        <v>145</v>
      </c>
      <c r="B48" s="13" t="s">
        <v>146</v>
      </c>
      <c r="C48" s="72" t="s">
        <v>147</v>
      </c>
      <c r="D48" s="62">
        <v>4025</v>
      </c>
      <c r="E48" s="73">
        <v>3890</v>
      </c>
      <c r="F48" s="18">
        <v>96.6</v>
      </c>
      <c r="G48" s="18">
        <v>95.5</v>
      </c>
      <c r="H48" s="64">
        <v>55</v>
      </c>
      <c r="I48" s="18">
        <v>1.4</v>
      </c>
      <c r="J48" s="18">
        <v>1.6</v>
      </c>
      <c r="K48" s="64">
        <v>80</v>
      </c>
      <c r="L48" s="55">
        <v>2</v>
      </c>
      <c r="M48" s="55">
        <v>2.9</v>
      </c>
      <c r="N48" s="65">
        <v>0.3</v>
      </c>
      <c r="O48" s="66"/>
      <c r="P48" s="67">
        <v>6.1</v>
      </c>
      <c r="Q48" s="18">
        <v>76.400000000000006</v>
      </c>
      <c r="R48" s="74">
        <v>245</v>
      </c>
      <c r="S48" s="64">
        <v>220</v>
      </c>
      <c r="T48" s="18">
        <v>90.6</v>
      </c>
      <c r="U48" s="18">
        <v>85.2</v>
      </c>
      <c r="V48" s="64">
        <v>5</v>
      </c>
      <c r="W48" s="18">
        <v>2.5</v>
      </c>
      <c r="X48" s="18">
        <v>2.6</v>
      </c>
      <c r="Y48" s="64">
        <v>15</v>
      </c>
      <c r="Z48" s="55">
        <v>7</v>
      </c>
      <c r="AA48" s="55">
        <v>12.3</v>
      </c>
      <c r="AB48" s="65">
        <v>1.77</v>
      </c>
      <c r="AC48" s="66"/>
      <c r="AD48" s="67">
        <v>4.5</v>
      </c>
      <c r="AE48" s="18">
        <v>76.8</v>
      </c>
      <c r="AF48" s="74">
        <v>4270</v>
      </c>
      <c r="AG48" s="64">
        <v>4110</v>
      </c>
      <c r="AH48" s="18">
        <v>96.3</v>
      </c>
      <c r="AI48" s="18">
        <v>94.9</v>
      </c>
      <c r="AJ48" s="64">
        <v>60</v>
      </c>
      <c r="AK48" s="18">
        <v>1.4</v>
      </c>
      <c r="AL48" s="18">
        <v>1.7</v>
      </c>
      <c r="AM48" s="64">
        <v>100</v>
      </c>
      <c r="AN48" s="55">
        <v>2.2999999999999998</v>
      </c>
      <c r="AO48" s="55">
        <v>3.4</v>
      </c>
      <c r="AP48" s="65">
        <v>0.31</v>
      </c>
      <c r="AQ48" s="66"/>
      <c r="AR48" s="67">
        <v>6</v>
      </c>
      <c r="AS48" s="68">
        <v>76.400000000000006</v>
      </c>
    </row>
    <row r="49" spans="1:45" ht="11.25" customHeight="1">
      <c r="A49" s="61" t="s">
        <v>148</v>
      </c>
      <c r="B49" s="13" t="s">
        <v>149</v>
      </c>
      <c r="C49" s="72" t="s">
        <v>150</v>
      </c>
      <c r="D49" s="62">
        <v>1065</v>
      </c>
      <c r="E49" s="73">
        <v>985</v>
      </c>
      <c r="F49" s="18">
        <v>92.6</v>
      </c>
      <c r="G49" s="18">
        <v>90.4</v>
      </c>
      <c r="H49" s="64">
        <v>20</v>
      </c>
      <c r="I49" s="18">
        <v>1.7</v>
      </c>
      <c r="J49" s="18">
        <v>2.1</v>
      </c>
      <c r="K49" s="64">
        <v>60</v>
      </c>
      <c r="L49" s="55">
        <v>5.7</v>
      </c>
      <c r="M49" s="55">
        <v>7.5</v>
      </c>
      <c r="N49" s="65">
        <v>0.7</v>
      </c>
      <c r="O49" s="66"/>
      <c r="P49" s="67">
        <v>2.2000000000000002</v>
      </c>
      <c r="Q49" s="18">
        <v>103.3</v>
      </c>
      <c r="R49" s="74">
        <v>170</v>
      </c>
      <c r="S49" s="64">
        <v>150</v>
      </c>
      <c r="T49" s="18">
        <v>87.7</v>
      </c>
      <c r="U49" s="18">
        <v>84.7</v>
      </c>
      <c r="V49" s="64">
        <v>5</v>
      </c>
      <c r="W49" s="18">
        <v>1.8</v>
      </c>
      <c r="X49" s="18">
        <v>1.9</v>
      </c>
      <c r="Y49" s="64">
        <v>20</v>
      </c>
      <c r="Z49" s="55">
        <v>10.5</v>
      </c>
      <c r="AA49" s="55">
        <v>13.4</v>
      </c>
      <c r="AB49" s="65">
        <v>2.3199999999999998</v>
      </c>
      <c r="AC49" s="66"/>
      <c r="AD49" s="67">
        <v>2.8</v>
      </c>
      <c r="AE49" s="18">
        <v>76.599999999999994</v>
      </c>
      <c r="AF49" s="74">
        <v>1235</v>
      </c>
      <c r="AG49" s="64">
        <v>1135</v>
      </c>
      <c r="AH49" s="18">
        <v>91.9</v>
      </c>
      <c r="AI49" s="18">
        <v>89.7</v>
      </c>
      <c r="AJ49" s="64">
        <v>20</v>
      </c>
      <c r="AK49" s="18">
        <v>1.7</v>
      </c>
      <c r="AL49" s="18">
        <v>2.1</v>
      </c>
      <c r="AM49" s="64">
        <v>80</v>
      </c>
      <c r="AN49" s="55">
        <v>6.4</v>
      </c>
      <c r="AO49" s="55">
        <v>8.3000000000000007</v>
      </c>
      <c r="AP49" s="65">
        <v>0.7</v>
      </c>
      <c r="AQ49" s="66"/>
      <c r="AR49" s="67">
        <v>2.2999999999999998</v>
      </c>
      <c r="AS49" s="68">
        <v>99.6</v>
      </c>
    </row>
    <row r="50" spans="1:45" ht="11.25" customHeight="1">
      <c r="A50" s="61" t="s">
        <v>151</v>
      </c>
      <c r="B50" s="13" t="s">
        <v>152</v>
      </c>
      <c r="C50" s="72" t="s">
        <v>566</v>
      </c>
      <c r="D50" s="62">
        <v>0</v>
      </c>
      <c r="E50" s="73">
        <v>0</v>
      </c>
      <c r="F50" s="18" t="s">
        <v>90</v>
      </c>
      <c r="G50" s="18" t="s">
        <v>90</v>
      </c>
      <c r="H50" s="64">
        <v>0</v>
      </c>
      <c r="I50" s="18" t="s">
        <v>90</v>
      </c>
      <c r="J50" s="18" t="s">
        <v>90</v>
      </c>
      <c r="K50" s="64">
        <v>0</v>
      </c>
      <c r="L50" s="55" t="s">
        <v>90</v>
      </c>
      <c r="M50" s="55" t="s">
        <v>90</v>
      </c>
      <c r="N50" s="65" t="s">
        <v>90</v>
      </c>
      <c r="O50" s="66" t="s">
        <v>90</v>
      </c>
      <c r="P50" s="67" t="s">
        <v>90</v>
      </c>
      <c r="Q50" s="18" t="s">
        <v>90</v>
      </c>
      <c r="R50" s="74">
        <v>0</v>
      </c>
      <c r="S50" s="64">
        <v>0</v>
      </c>
      <c r="T50" s="18" t="s">
        <v>90</v>
      </c>
      <c r="U50" s="18" t="s">
        <v>90</v>
      </c>
      <c r="V50" s="64">
        <v>0</v>
      </c>
      <c r="W50" s="18" t="s">
        <v>90</v>
      </c>
      <c r="X50" s="18" t="s">
        <v>90</v>
      </c>
      <c r="Y50" s="64">
        <v>0</v>
      </c>
      <c r="Z50" s="55" t="s">
        <v>90</v>
      </c>
      <c r="AA50" s="55" t="s">
        <v>90</v>
      </c>
      <c r="AB50" s="65" t="s">
        <v>90</v>
      </c>
      <c r="AC50" s="66" t="s">
        <v>90</v>
      </c>
      <c r="AD50" s="67" t="s">
        <v>90</v>
      </c>
      <c r="AE50" s="18" t="s">
        <v>90</v>
      </c>
      <c r="AF50" s="74">
        <v>0</v>
      </c>
      <c r="AG50" s="64">
        <v>0</v>
      </c>
      <c r="AH50" s="18" t="s">
        <v>90</v>
      </c>
      <c r="AI50" s="18" t="s">
        <v>90</v>
      </c>
      <c r="AJ50" s="64">
        <v>0</v>
      </c>
      <c r="AK50" s="18" t="s">
        <v>90</v>
      </c>
      <c r="AL50" s="18" t="s">
        <v>90</v>
      </c>
      <c r="AM50" s="64">
        <v>0</v>
      </c>
      <c r="AN50" s="55" t="s">
        <v>90</v>
      </c>
      <c r="AO50" s="55" t="s">
        <v>90</v>
      </c>
      <c r="AP50" s="65" t="s">
        <v>90</v>
      </c>
      <c r="AQ50" s="66" t="s">
        <v>90</v>
      </c>
      <c r="AR50" s="67" t="s">
        <v>90</v>
      </c>
      <c r="AS50" s="68" t="s">
        <v>90</v>
      </c>
    </row>
    <row r="51" spans="1:45" ht="11.25" customHeight="1">
      <c r="A51" s="61" t="s">
        <v>153</v>
      </c>
      <c r="B51" s="13" t="s">
        <v>154</v>
      </c>
      <c r="C51" s="72" t="s">
        <v>155</v>
      </c>
      <c r="D51" s="62">
        <v>1470</v>
      </c>
      <c r="E51" s="73">
        <v>1375</v>
      </c>
      <c r="F51" s="18">
        <v>93.5</v>
      </c>
      <c r="G51" s="18">
        <v>90.1</v>
      </c>
      <c r="H51" s="64">
        <v>20</v>
      </c>
      <c r="I51" s="18">
        <v>1.2</v>
      </c>
      <c r="J51" s="18">
        <v>2.4</v>
      </c>
      <c r="K51" s="64">
        <v>75</v>
      </c>
      <c r="L51" s="55">
        <v>5.2</v>
      </c>
      <c r="M51" s="55">
        <v>7.6</v>
      </c>
      <c r="N51" s="65">
        <v>0.59</v>
      </c>
      <c r="O51" s="66"/>
      <c r="P51" s="67">
        <v>1.2</v>
      </c>
      <c r="Q51" s="18">
        <v>99</v>
      </c>
      <c r="R51" s="74">
        <v>410</v>
      </c>
      <c r="S51" s="64">
        <v>365</v>
      </c>
      <c r="T51" s="18">
        <v>89.7</v>
      </c>
      <c r="U51" s="18">
        <v>85.6</v>
      </c>
      <c r="V51" s="64">
        <v>5</v>
      </c>
      <c r="W51" s="18">
        <v>0.7</v>
      </c>
      <c r="X51" s="18">
        <v>1.9</v>
      </c>
      <c r="Y51" s="64">
        <v>40</v>
      </c>
      <c r="Z51" s="55">
        <v>9.6</v>
      </c>
      <c r="AA51" s="55">
        <v>12.5</v>
      </c>
      <c r="AB51" s="65">
        <v>1.47</v>
      </c>
      <c r="AC51" s="66"/>
      <c r="AD51" s="67">
        <v>1.6</v>
      </c>
      <c r="AE51" s="18">
        <v>86.9</v>
      </c>
      <c r="AF51" s="74">
        <v>1875</v>
      </c>
      <c r="AG51" s="64">
        <v>1740</v>
      </c>
      <c r="AH51" s="18">
        <v>92.7</v>
      </c>
      <c r="AI51" s="18">
        <v>89.1</v>
      </c>
      <c r="AJ51" s="64">
        <v>20</v>
      </c>
      <c r="AK51" s="18">
        <v>1.1000000000000001</v>
      </c>
      <c r="AL51" s="18">
        <v>2.2999999999999998</v>
      </c>
      <c r="AM51" s="64">
        <v>115</v>
      </c>
      <c r="AN51" s="55">
        <v>6.2</v>
      </c>
      <c r="AO51" s="55">
        <v>8.6</v>
      </c>
      <c r="AP51" s="65">
        <v>0.56000000000000005</v>
      </c>
      <c r="AQ51" s="66"/>
      <c r="AR51" s="67">
        <v>1.3</v>
      </c>
      <c r="AS51" s="68">
        <v>96.3</v>
      </c>
    </row>
    <row r="52" spans="1:45" ht="11.25" customHeight="1">
      <c r="A52" s="61" t="s">
        <v>156</v>
      </c>
      <c r="B52" s="13" t="s">
        <v>157</v>
      </c>
      <c r="C52" s="72" t="s">
        <v>158</v>
      </c>
      <c r="D52" s="62">
        <v>1005</v>
      </c>
      <c r="E52" s="73">
        <v>880</v>
      </c>
      <c r="F52" s="18">
        <v>87.5</v>
      </c>
      <c r="G52" s="18">
        <v>92</v>
      </c>
      <c r="H52" s="64">
        <v>45</v>
      </c>
      <c r="I52" s="18">
        <v>4.7</v>
      </c>
      <c r="J52" s="18">
        <v>2.2000000000000002</v>
      </c>
      <c r="K52" s="64">
        <v>80</v>
      </c>
      <c r="L52" s="55">
        <v>7.8</v>
      </c>
      <c r="M52" s="55">
        <v>5.8</v>
      </c>
      <c r="N52" s="65">
        <v>0.78</v>
      </c>
      <c r="O52" s="66"/>
      <c r="P52" s="67">
        <v>1.1000000000000001</v>
      </c>
      <c r="Q52" s="18">
        <v>96.9</v>
      </c>
      <c r="R52" s="74">
        <v>390</v>
      </c>
      <c r="S52" s="64">
        <v>330</v>
      </c>
      <c r="T52" s="18">
        <v>84.2</v>
      </c>
      <c r="U52" s="18">
        <v>84.7</v>
      </c>
      <c r="V52" s="64">
        <v>5</v>
      </c>
      <c r="W52" s="18">
        <v>1.5</v>
      </c>
      <c r="X52" s="18">
        <v>2.1</v>
      </c>
      <c r="Y52" s="64">
        <v>55</v>
      </c>
      <c r="Z52" s="55">
        <v>14.3</v>
      </c>
      <c r="AA52" s="55">
        <v>13.2</v>
      </c>
      <c r="AB52" s="65">
        <v>1.6</v>
      </c>
      <c r="AC52" s="66"/>
      <c r="AD52" s="67">
        <v>2.9</v>
      </c>
      <c r="AE52" s="18">
        <v>67.3</v>
      </c>
      <c r="AF52" s="74">
        <v>1395</v>
      </c>
      <c r="AG52" s="64">
        <v>1210</v>
      </c>
      <c r="AH52" s="18">
        <v>86.6</v>
      </c>
      <c r="AI52" s="18">
        <v>89.9</v>
      </c>
      <c r="AJ52" s="64">
        <v>55</v>
      </c>
      <c r="AK52" s="18">
        <v>3.8</v>
      </c>
      <c r="AL52" s="18">
        <v>2.2000000000000002</v>
      </c>
      <c r="AM52" s="64">
        <v>135</v>
      </c>
      <c r="AN52" s="55">
        <v>9.6</v>
      </c>
      <c r="AO52" s="55">
        <v>7.9</v>
      </c>
      <c r="AP52" s="65">
        <v>0.71</v>
      </c>
      <c r="AQ52" s="66"/>
      <c r="AR52" s="67">
        <v>1.6</v>
      </c>
      <c r="AS52" s="68">
        <v>88.6</v>
      </c>
    </row>
    <row r="53" spans="1:45" ht="11.25" customHeight="1">
      <c r="A53" s="61" t="s">
        <v>159</v>
      </c>
      <c r="B53" s="13" t="s">
        <v>160</v>
      </c>
      <c r="C53" s="72" t="s">
        <v>161</v>
      </c>
      <c r="D53" s="62">
        <v>2730</v>
      </c>
      <c r="E53" s="73">
        <v>2440</v>
      </c>
      <c r="F53" s="18">
        <v>89.4</v>
      </c>
      <c r="G53" s="18">
        <v>89.2</v>
      </c>
      <c r="H53" s="64">
        <v>105</v>
      </c>
      <c r="I53" s="18">
        <v>3.8</v>
      </c>
      <c r="J53" s="18">
        <v>2.7</v>
      </c>
      <c r="K53" s="64">
        <v>185</v>
      </c>
      <c r="L53" s="55">
        <v>6.8</v>
      </c>
      <c r="M53" s="55">
        <v>8</v>
      </c>
      <c r="N53" s="65">
        <v>0.46</v>
      </c>
      <c r="O53" s="66"/>
      <c r="P53" s="67">
        <v>2</v>
      </c>
      <c r="Q53" s="18">
        <v>91.7</v>
      </c>
      <c r="R53" s="74">
        <v>1750</v>
      </c>
      <c r="S53" s="64">
        <v>1520</v>
      </c>
      <c r="T53" s="18">
        <v>86.8</v>
      </c>
      <c r="U53" s="18">
        <v>86.5</v>
      </c>
      <c r="V53" s="64">
        <v>40</v>
      </c>
      <c r="W53" s="18">
        <v>2.2000000000000002</v>
      </c>
      <c r="X53" s="18">
        <v>1.6</v>
      </c>
      <c r="Y53" s="64">
        <v>195</v>
      </c>
      <c r="Z53" s="55">
        <v>11</v>
      </c>
      <c r="AA53" s="55">
        <v>11.9</v>
      </c>
      <c r="AB53" s="65">
        <v>0.73</v>
      </c>
      <c r="AC53" s="66"/>
      <c r="AD53" s="67">
        <v>3.7</v>
      </c>
      <c r="AE53" s="18">
        <v>84.6</v>
      </c>
      <c r="AF53" s="74">
        <v>4480</v>
      </c>
      <c r="AG53" s="64">
        <v>3960</v>
      </c>
      <c r="AH53" s="18">
        <v>88.4</v>
      </c>
      <c r="AI53" s="18">
        <v>88.2</v>
      </c>
      <c r="AJ53" s="64">
        <v>140</v>
      </c>
      <c r="AK53" s="18">
        <v>3.2</v>
      </c>
      <c r="AL53" s="18">
        <v>2.2999999999999998</v>
      </c>
      <c r="AM53" s="64">
        <v>380</v>
      </c>
      <c r="AN53" s="55">
        <v>8.5</v>
      </c>
      <c r="AO53" s="55">
        <v>9.5</v>
      </c>
      <c r="AP53" s="65">
        <v>0.39</v>
      </c>
      <c r="AQ53" s="66"/>
      <c r="AR53" s="67">
        <v>2.7</v>
      </c>
      <c r="AS53" s="68">
        <v>88.9</v>
      </c>
    </row>
    <row r="54" spans="1:45" ht="11.25" customHeight="1">
      <c r="A54" s="61" t="s">
        <v>162</v>
      </c>
      <c r="B54" s="13" t="s">
        <v>163</v>
      </c>
      <c r="C54" s="72" t="s">
        <v>164</v>
      </c>
      <c r="D54" s="62">
        <v>115</v>
      </c>
      <c r="E54" s="73">
        <v>110</v>
      </c>
      <c r="F54" s="18">
        <v>95.6</v>
      </c>
      <c r="G54" s="18">
        <v>92.7</v>
      </c>
      <c r="H54" s="64">
        <v>0</v>
      </c>
      <c r="I54" s="18">
        <v>0</v>
      </c>
      <c r="J54" s="18">
        <v>1.8</v>
      </c>
      <c r="K54" s="64">
        <v>5</v>
      </c>
      <c r="L54" s="55">
        <v>4.4000000000000004</v>
      </c>
      <c r="M54" s="55">
        <v>5.5</v>
      </c>
      <c r="N54" s="65">
        <v>2.0099999999999998</v>
      </c>
      <c r="O54" s="66"/>
      <c r="P54" s="67">
        <v>0.7</v>
      </c>
      <c r="Q54" s="18">
        <v>115.2</v>
      </c>
      <c r="R54" s="74">
        <v>20</v>
      </c>
      <c r="S54" s="64">
        <v>15</v>
      </c>
      <c r="T54" s="18" t="s">
        <v>90</v>
      </c>
      <c r="U54" s="18" t="s">
        <v>90</v>
      </c>
      <c r="V54" s="64">
        <v>0</v>
      </c>
      <c r="W54" s="18" t="s">
        <v>90</v>
      </c>
      <c r="X54" s="18" t="s">
        <v>90</v>
      </c>
      <c r="Y54" s="64">
        <v>0</v>
      </c>
      <c r="Z54" s="55" t="s">
        <v>90</v>
      </c>
      <c r="AA54" s="55" t="s">
        <v>90</v>
      </c>
      <c r="AB54" s="65" t="s">
        <v>90</v>
      </c>
      <c r="AC54" s="66" t="s">
        <v>90</v>
      </c>
      <c r="AD54" s="67" t="s">
        <v>90</v>
      </c>
      <c r="AE54" s="18" t="s">
        <v>90</v>
      </c>
      <c r="AF54" s="74">
        <v>130</v>
      </c>
      <c r="AG54" s="64">
        <v>125</v>
      </c>
      <c r="AH54" s="18">
        <v>95.5</v>
      </c>
      <c r="AI54" s="18">
        <v>92.1</v>
      </c>
      <c r="AJ54" s="64">
        <v>0</v>
      </c>
      <c r="AK54" s="18">
        <v>0</v>
      </c>
      <c r="AL54" s="18">
        <v>1.8</v>
      </c>
      <c r="AM54" s="64">
        <v>5</v>
      </c>
      <c r="AN54" s="55">
        <v>4.5</v>
      </c>
      <c r="AO54" s="55">
        <v>6.2</v>
      </c>
      <c r="AP54" s="65">
        <v>1.99</v>
      </c>
      <c r="AQ54" s="66"/>
      <c r="AR54" s="67">
        <v>0.9</v>
      </c>
      <c r="AS54" s="68">
        <v>109.3</v>
      </c>
    </row>
    <row r="55" spans="1:45" ht="11.25" customHeight="1">
      <c r="A55" s="61" t="s">
        <v>165</v>
      </c>
      <c r="B55" s="13" t="s">
        <v>166</v>
      </c>
      <c r="C55" s="72" t="s">
        <v>167</v>
      </c>
      <c r="D55" s="62">
        <v>415</v>
      </c>
      <c r="E55" s="73">
        <v>390</v>
      </c>
      <c r="F55" s="18">
        <v>93.3</v>
      </c>
      <c r="G55" s="18">
        <v>91.6</v>
      </c>
      <c r="H55" s="64">
        <v>5</v>
      </c>
      <c r="I55" s="18">
        <v>1.2</v>
      </c>
      <c r="J55" s="18">
        <v>1.9</v>
      </c>
      <c r="K55" s="64">
        <v>25</v>
      </c>
      <c r="L55" s="55">
        <v>5.5</v>
      </c>
      <c r="M55" s="55">
        <v>6.5</v>
      </c>
      <c r="N55" s="65">
        <v>1.02</v>
      </c>
      <c r="O55" s="66"/>
      <c r="P55" s="67">
        <v>16.8</v>
      </c>
      <c r="Q55" s="18">
        <v>37.9</v>
      </c>
      <c r="R55" s="74">
        <v>45</v>
      </c>
      <c r="S55" s="64">
        <v>35</v>
      </c>
      <c r="T55" s="18">
        <v>78.3</v>
      </c>
      <c r="U55" s="18">
        <v>84.1</v>
      </c>
      <c r="V55" s="64">
        <v>0</v>
      </c>
      <c r="W55" s="18">
        <v>0</v>
      </c>
      <c r="X55" s="18">
        <v>1.7</v>
      </c>
      <c r="Y55" s="64">
        <v>10</v>
      </c>
      <c r="Z55" s="55">
        <v>21.7</v>
      </c>
      <c r="AA55" s="55">
        <v>14.2</v>
      </c>
      <c r="AB55" s="65">
        <v>5</v>
      </c>
      <c r="AC55" s="66"/>
      <c r="AD55" s="67">
        <v>7.5</v>
      </c>
      <c r="AE55" s="18">
        <v>35.700000000000003</v>
      </c>
      <c r="AF55" s="74">
        <v>465</v>
      </c>
      <c r="AG55" s="64">
        <v>425</v>
      </c>
      <c r="AH55" s="18">
        <v>91.8</v>
      </c>
      <c r="AI55" s="18">
        <v>90.8</v>
      </c>
      <c r="AJ55" s="64">
        <v>5</v>
      </c>
      <c r="AK55" s="18">
        <v>1.1000000000000001</v>
      </c>
      <c r="AL55" s="18">
        <v>1.9</v>
      </c>
      <c r="AM55" s="64">
        <v>35</v>
      </c>
      <c r="AN55" s="55">
        <v>7.1</v>
      </c>
      <c r="AO55" s="55">
        <v>7.3</v>
      </c>
      <c r="AP55" s="65">
        <v>1.07</v>
      </c>
      <c r="AQ55" s="66"/>
      <c r="AR55" s="67">
        <v>15.8</v>
      </c>
      <c r="AS55" s="68">
        <v>37.700000000000003</v>
      </c>
    </row>
    <row r="56" spans="1:45" ht="11.25" customHeight="1">
      <c r="A56" s="61" t="s">
        <v>168</v>
      </c>
      <c r="B56" s="13" t="s">
        <v>169</v>
      </c>
      <c r="C56" s="72" t="s">
        <v>170</v>
      </c>
      <c r="D56" s="62">
        <v>3350</v>
      </c>
      <c r="E56" s="73">
        <v>3020</v>
      </c>
      <c r="F56" s="18">
        <v>90.2</v>
      </c>
      <c r="G56" s="18">
        <v>89.7</v>
      </c>
      <c r="H56" s="64">
        <v>110</v>
      </c>
      <c r="I56" s="18">
        <v>3.3</v>
      </c>
      <c r="J56" s="18">
        <v>2.7</v>
      </c>
      <c r="K56" s="64">
        <v>220</v>
      </c>
      <c r="L56" s="55">
        <v>6.5</v>
      </c>
      <c r="M56" s="55">
        <v>7.6</v>
      </c>
      <c r="N56" s="65">
        <v>0.41</v>
      </c>
      <c r="O56" s="66"/>
      <c r="P56" s="67">
        <v>3.1</v>
      </c>
      <c r="Q56" s="18">
        <v>94.5</v>
      </c>
      <c r="R56" s="74">
        <v>955</v>
      </c>
      <c r="S56" s="64">
        <v>835</v>
      </c>
      <c r="T56" s="18">
        <v>87.3</v>
      </c>
      <c r="U56" s="18">
        <v>87.3</v>
      </c>
      <c r="V56" s="64">
        <v>20</v>
      </c>
      <c r="W56" s="18">
        <v>2.2999999999999998</v>
      </c>
      <c r="X56" s="18">
        <v>1.7</v>
      </c>
      <c r="Y56" s="64">
        <v>100</v>
      </c>
      <c r="Z56" s="55">
        <v>10.4</v>
      </c>
      <c r="AA56" s="55">
        <v>11.1</v>
      </c>
      <c r="AB56" s="65">
        <v>0.98</v>
      </c>
      <c r="AC56" s="66"/>
      <c r="AD56" s="67">
        <v>2.2999999999999998</v>
      </c>
      <c r="AE56" s="18">
        <v>85.6</v>
      </c>
      <c r="AF56" s="74">
        <v>4310</v>
      </c>
      <c r="AG56" s="64">
        <v>3855</v>
      </c>
      <c r="AH56" s="18">
        <v>89.5</v>
      </c>
      <c r="AI56" s="18">
        <v>89.1</v>
      </c>
      <c r="AJ56" s="64">
        <v>135</v>
      </c>
      <c r="AK56" s="18">
        <v>3.1</v>
      </c>
      <c r="AL56" s="18">
        <v>2.5</v>
      </c>
      <c r="AM56" s="64">
        <v>320</v>
      </c>
      <c r="AN56" s="55">
        <v>7.4</v>
      </c>
      <c r="AO56" s="55">
        <v>8.4</v>
      </c>
      <c r="AP56" s="65">
        <v>0.38</v>
      </c>
      <c r="AQ56" s="66"/>
      <c r="AR56" s="67">
        <v>2.9</v>
      </c>
      <c r="AS56" s="68">
        <v>92.5</v>
      </c>
    </row>
    <row r="57" spans="1:45" ht="11.25" customHeight="1">
      <c r="A57" s="61" t="s">
        <v>171</v>
      </c>
      <c r="B57" s="13" t="s">
        <v>172</v>
      </c>
      <c r="C57" s="72" t="s">
        <v>173</v>
      </c>
      <c r="D57" s="62">
        <v>95</v>
      </c>
      <c r="E57" s="73">
        <v>85</v>
      </c>
      <c r="F57" s="18">
        <v>85.6</v>
      </c>
      <c r="G57" s="18">
        <v>92.5</v>
      </c>
      <c r="H57" s="64">
        <v>5</v>
      </c>
      <c r="I57" s="18">
        <v>4.0999999999999996</v>
      </c>
      <c r="J57" s="18">
        <v>1.8</v>
      </c>
      <c r="K57" s="64">
        <v>10</v>
      </c>
      <c r="L57" s="55">
        <v>10.3</v>
      </c>
      <c r="M57" s="55">
        <v>5.7</v>
      </c>
      <c r="N57" s="65">
        <v>2.65</v>
      </c>
      <c r="O57" s="66"/>
      <c r="P57" s="67">
        <v>1.4</v>
      </c>
      <c r="Q57" s="18">
        <v>80.8</v>
      </c>
      <c r="R57" s="74">
        <v>25</v>
      </c>
      <c r="S57" s="64">
        <v>25</v>
      </c>
      <c r="T57" s="18">
        <v>96.2</v>
      </c>
      <c r="U57" s="18">
        <v>88.8</v>
      </c>
      <c r="V57" s="64">
        <v>0</v>
      </c>
      <c r="W57" s="18">
        <v>0</v>
      </c>
      <c r="X57" s="18">
        <v>1.2</v>
      </c>
      <c r="Y57" s="64">
        <v>0</v>
      </c>
      <c r="Z57" s="55">
        <v>3.8</v>
      </c>
      <c r="AA57" s="55">
        <v>10.1</v>
      </c>
      <c r="AB57" s="65">
        <v>5.03</v>
      </c>
      <c r="AC57" s="66"/>
      <c r="AD57" s="67">
        <v>3.7</v>
      </c>
      <c r="AE57" s="18">
        <v>43.8</v>
      </c>
      <c r="AF57" s="74">
        <v>125</v>
      </c>
      <c r="AG57" s="64">
        <v>110</v>
      </c>
      <c r="AH57" s="18">
        <v>87.8</v>
      </c>
      <c r="AI57" s="18">
        <v>91.7</v>
      </c>
      <c r="AJ57" s="64">
        <v>5</v>
      </c>
      <c r="AK57" s="18">
        <v>3.3</v>
      </c>
      <c r="AL57" s="18">
        <v>1.7</v>
      </c>
      <c r="AM57" s="64">
        <v>10</v>
      </c>
      <c r="AN57" s="55">
        <v>8.9</v>
      </c>
      <c r="AO57" s="55">
        <v>6.6</v>
      </c>
      <c r="AP57" s="65">
        <v>2.34</v>
      </c>
      <c r="AQ57" s="66"/>
      <c r="AR57" s="67">
        <v>1.9</v>
      </c>
      <c r="AS57" s="68">
        <v>73</v>
      </c>
    </row>
    <row r="58" spans="1:45" ht="11.25" customHeight="1">
      <c r="A58" s="61" t="s">
        <v>174</v>
      </c>
      <c r="B58" s="13" t="s">
        <v>175</v>
      </c>
      <c r="C58" s="72" t="s">
        <v>176</v>
      </c>
      <c r="D58" s="62">
        <v>2765</v>
      </c>
      <c r="E58" s="73">
        <v>2445</v>
      </c>
      <c r="F58" s="18">
        <v>88.3</v>
      </c>
      <c r="G58" s="18">
        <v>89.1</v>
      </c>
      <c r="H58" s="64">
        <v>70</v>
      </c>
      <c r="I58" s="18">
        <v>2.5</v>
      </c>
      <c r="J58" s="18">
        <v>2.8</v>
      </c>
      <c r="K58" s="64">
        <v>255</v>
      </c>
      <c r="L58" s="55">
        <v>9.1999999999999993</v>
      </c>
      <c r="M58" s="55">
        <v>8.1</v>
      </c>
      <c r="N58" s="65">
        <v>0.49</v>
      </c>
      <c r="O58" s="66"/>
      <c r="P58" s="67">
        <v>2</v>
      </c>
      <c r="Q58" s="18">
        <v>97.8</v>
      </c>
      <c r="R58" s="74">
        <v>870</v>
      </c>
      <c r="S58" s="64">
        <v>720</v>
      </c>
      <c r="T58" s="18">
        <v>82.4</v>
      </c>
      <c r="U58" s="18">
        <v>85.1</v>
      </c>
      <c r="V58" s="64">
        <v>30</v>
      </c>
      <c r="W58" s="18">
        <v>3.3</v>
      </c>
      <c r="X58" s="18">
        <v>2.2999999999999998</v>
      </c>
      <c r="Y58" s="64">
        <v>125</v>
      </c>
      <c r="Z58" s="55">
        <v>14.2</v>
      </c>
      <c r="AA58" s="55">
        <v>12.6</v>
      </c>
      <c r="AB58" s="65">
        <v>1.1000000000000001</v>
      </c>
      <c r="AC58" s="66"/>
      <c r="AD58" s="67">
        <v>2.2999999999999998</v>
      </c>
      <c r="AE58" s="18">
        <v>81.900000000000006</v>
      </c>
      <c r="AF58" s="74">
        <v>3640</v>
      </c>
      <c r="AG58" s="64">
        <v>3160</v>
      </c>
      <c r="AH58" s="18">
        <v>86.9</v>
      </c>
      <c r="AI58" s="18">
        <v>88.1</v>
      </c>
      <c r="AJ58" s="64">
        <v>95</v>
      </c>
      <c r="AK58" s="18">
        <v>2.7</v>
      </c>
      <c r="AL58" s="18">
        <v>2.7</v>
      </c>
      <c r="AM58" s="64">
        <v>380</v>
      </c>
      <c r="AN58" s="55">
        <v>10.4</v>
      </c>
      <c r="AO58" s="55">
        <v>9.1999999999999993</v>
      </c>
      <c r="AP58" s="65">
        <v>0.45</v>
      </c>
      <c r="AQ58" s="66"/>
      <c r="AR58" s="67">
        <v>2</v>
      </c>
      <c r="AS58" s="68">
        <v>94</v>
      </c>
    </row>
    <row r="59" spans="1:45" ht="11.25" customHeight="1">
      <c r="A59" s="61" t="s">
        <v>177</v>
      </c>
      <c r="B59" s="13" t="s">
        <v>178</v>
      </c>
      <c r="C59" s="72" t="s">
        <v>179</v>
      </c>
      <c r="D59" s="62">
        <v>2490</v>
      </c>
      <c r="E59" s="73">
        <v>2280</v>
      </c>
      <c r="F59" s="18">
        <v>91.6</v>
      </c>
      <c r="G59" s="18">
        <v>91.2</v>
      </c>
      <c r="H59" s="64">
        <v>40</v>
      </c>
      <c r="I59" s="18">
        <v>1.7</v>
      </c>
      <c r="J59" s="18">
        <v>2.4</v>
      </c>
      <c r="K59" s="64">
        <v>165</v>
      </c>
      <c r="L59" s="55">
        <v>6.7</v>
      </c>
      <c r="M59" s="55">
        <v>6.4</v>
      </c>
      <c r="N59" s="65">
        <v>0.48</v>
      </c>
      <c r="O59" s="66"/>
      <c r="P59" s="67">
        <v>1.8</v>
      </c>
      <c r="Q59" s="18">
        <v>90.7</v>
      </c>
      <c r="R59" s="74">
        <v>860</v>
      </c>
      <c r="S59" s="64">
        <v>755</v>
      </c>
      <c r="T59" s="18">
        <v>87.6</v>
      </c>
      <c r="U59" s="18">
        <v>85.9</v>
      </c>
      <c r="V59" s="64">
        <v>10</v>
      </c>
      <c r="W59" s="18">
        <v>1.3</v>
      </c>
      <c r="X59" s="18">
        <v>1.9</v>
      </c>
      <c r="Y59" s="64">
        <v>95</v>
      </c>
      <c r="Z59" s="55">
        <v>11.2</v>
      </c>
      <c r="AA59" s="55">
        <v>12.3</v>
      </c>
      <c r="AB59" s="65">
        <v>1.04</v>
      </c>
      <c r="AC59" s="66"/>
      <c r="AD59" s="67">
        <v>3.2</v>
      </c>
      <c r="AE59" s="18">
        <v>77.7</v>
      </c>
      <c r="AF59" s="74">
        <v>3350</v>
      </c>
      <c r="AG59" s="64">
        <v>3035</v>
      </c>
      <c r="AH59" s="18">
        <v>90.6</v>
      </c>
      <c r="AI59" s="18">
        <v>89.8</v>
      </c>
      <c r="AJ59" s="64">
        <v>55</v>
      </c>
      <c r="AK59" s="18">
        <v>1.6</v>
      </c>
      <c r="AL59" s="18">
        <v>2.2000000000000002</v>
      </c>
      <c r="AM59" s="64">
        <v>260</v>
      </c>
      <c r="AN59" s="55">
        <v>7.8</v>
      </c>
      <c r="AO59" s="55">
        <v>7.9</v>
      </c>
      <c r="AP59" s="65">
        <v>0.44</v>
      </c>
      <c r="AQ59" s="66"/>
      <c r="AR59" s="67">
        <v>2.2000000000000002</v>
      </c>
      <c r="AS59" s="68">
        <v>87.4</v>
      </c>
    </row>
    <row r="60" spans="1:45" ht="11.25" customHeight="1">
      <c r="A60" s="61" t="s">
        <v>180</v>
      </c>
      <c r="B60" s="13" t="s">
        <v>181</v>
      </c>
      <c r="C60" s="72" t="s">
        <v>182</v>
      </c>
      <c r="D60" s="62">
        <v>1200</v>
      </c>
      <c r="E60" s="73">
        <v>1135</v>
      </c>
      <c r="F60" s="18">
        <v>94.7</v>
      </c>
      <c r="G60" s="18">
        <v>96.5</v>
      </c>
      <c r="H60" s="64">
        <v>15</v>
      </c>
      <c r="I60" s="18">
        <v>1.2</v>
      </c>
      <c r="J60" s="18">
        <v>1.4</v>
      </c>
      <c r="K60" s="64">
        <v>50</v>
      </c>
      <c r="L60" s="55">
        <v>4.2</v>
      </c>
      <c r="M60" s="55">
        <v>2.1</v>
      </c>
      <c r="N60" s="65">
        <v>0.6</v>
      </c>
      <c r="O60" s="66"/>
      <c r="P60" s="67">
        <v>7.9</v>
      </c>
      <c r="Q60" s="18">
        <v>47.5</v>
      </c>
      <c r="R60" s="74">
        <v>120</v>
      </c>
      <c r="S60" s="64">
        <v>120</v>
      </c>
      <c r="T60" s="18">
        <v>97.5</v>
      </c>
      <c r="U60" s="18">
        <v>97</v>
      </c>
      <c r="V60" s="64">
        <v>0</v>
      </c>
      <c r="W60" s="18">
        <v>0</v>
      </c>
      <c r="X60" s="18">
        <v>0.4</v>
      </c>
      <c r="Y60" s="64">
        <v>5</v>
      </c>
      <c r="Z60" s="55">
        <v>2.5</v>
      </c>
      <c r="AA60" s="55">
        <v>2.7</v>
      </c>
      <c r="AB60" s="65">
        <v>2.21</v>
      </c>
      <c r="AC60" s="66"/>
      <c r="AD60" s="67">
        <v>10.1</v>
      </c>
      <c r="AE60" s="18">
        <v>31.2</v>
      </c>
      <c r="AF60" s="74">
        <v>1320</v>
      </c>
      <c r="AG60" s="64">
        <v>1255</v>
      </c>
      <c r="AH60" s="18">
        <v>94.9</v>
      </c>
      <c r="AI60" s="18">
        <v>96.5</v>
      </c>
      <c r="AJ60" s="64">
        <v>15</v>
      </c>
      <c r="AK60" s="18">
        <v>1.1000000000000001</v>
      </c>
      <c r="AL60" s="18">
        <v>1.3</v>
      </c>
      <c r="AM60" s="64">
        <v>55</v>
      </c>
      <c r="AN60" s="55">
        <v>4</v>
      </c>
      <c r="AO60" s="55">
        <v>2.2000000000000002</v>
      </c>
      <c r="AP60" s="65">
        <v>0.6</v>
      </c>
      <c r="AQ60" s="66"/>
      <c r="AR60" s="67">
        <v>8.1</v>
      </c>
      <c r="AS60" s="68">
        <v>46</v>
      </c>
    </row>
    <row r="61" spans="1:45" ht="11.25" customHeight="1">
      <c r="A61" s="61" t="s">
        <v>183</v>
      </c>
      <c r="B61" s="13" t="s">
        <v>184</v>
      </c>
      <c r="C61" s="72" t="s">
        <v>185</v>
      </c>
      <c r="D61" s="62">
        <v>1520</v>
      </c>
      <c r="E61" s="73">
        <v>1435</v>
      </c>
      <c r="F61" s="18">
        <v>94.3</v>
      </c>
      <c r="G61" s="18">
        <v>92.6</v>
      </c>
      <c r="H61" s="64">
        <v>35</v>
      </c>
      <c r="I61" s="18">
        <v>2.2000000000000002</v>
      </c>
      <c r="J61" s="18">
        <v>2.2000000000000002</v>
      </c>
      <c r="K61" s="64">
        <v>55</v>
      </c>
      <c r="L61" s="55">
        <v>3.6</v>
      </c>
      <c r="M61" s="55">
        <v>5.2</v>
      </c>
      <c r="N61" s="65">
        <v>0.54</v>
      </c>
      <c r="O61" s="66"/>
      <c r="P61" s="67">
        <v>1.2</v>
      </c>
      <c r="Q61" s="18">
        <v>90.1</v>
      </c>
      <c r="R61" s="74">
        <v>235</v>
      </c>
      <c r="S61" s="64">
        <v>215</v>
      </c>
      <c r="T61" s="18">
        <v>91.1</v>
      </c>
      <c r="U61" s="18">
        <v>89.9</v>
      </c>
      <c r="V61" s="64">
        <v>5</v>
      </c>
      <c r="W61" s="18">
        <v>1.3</v>
      </c>
      <c r="X61" s="18">
        <v>1.3</v>
      </c>
      <c r="Y61" s="64">
        <v>20</v>
      </c>
      <c r="Z61" s="55">
        <v>7.6</v>
      </c>
      <c r="AA61" s="55">
        <v>8.8000000000000007</v>
      </c>
      <c r="AB61" s="65">
        <v>1.87</v>
      </c>
      <c r="AC61" s="66"/>
      <c r="AD61" s="67">
        <v>1.6</v>
      </c>
      <c r="AE61" s="18">
        <v>72.400000000000006</v>
      </c>
      <c r="AF61" s="74">
        <v>1755</v>
      </c>
      <c r="AG61" s="64">
        <v>1650</v>
      </c>
      <c r="AH61" s="18">
        <v>93.9</v>
      </c>
      <c r="AI61" s="18">
        <v>92.3</v>
      </c>
      <c r="AJ61" s="64">
        <v>35</v>
      </c>
      <c r="AK61" s="18">
        <v>2</v>
      </c>
      <c r="AL61" s="18">
        <v>2.1</v>
      </c>
      <c r="AM61" s="64">
        <v>70</v>
      </c>
      <c r="AN61" s="55">
        <v>4.0999999999999996</v>
      </c>
      <c r="AO61" s="55">
        <v>5.7</v>
      </c>
      <c r="AP61" s="65">
        <v>0.54</v>
      </c>
      <c r="AQ61" s="66"/>
      <c r="AR61" s="67">
        <v>1.3</v>
      </c>
      <c r="AS61" s="68">
        <v>87.8</v>
      </c>
    </row>
    <row r="62" spans="1:45" ht="11.25" customHeight="1">
      <c r="A62" s="61" t="s">
        <v>186</v>
      </c>
      <c r="B62" s="13" t="s">
        <v>187</v>
      </c>
      <c r="C62" s="72" t="s">
        <v>188</v>
      </c>
      <c r="D62" s="62">
        <v>3375</v>
      </c>
      <c r="E62" s="73">
        <v>3205</v>
      </c>
      <c r="F62" s="18">
        <v>94.8</v>
      </c>
      <c r="G62" s="18">
        <v>92.1</v>
      </c>
      <c r="H62" s="64">
        <v>50</v>
      </c>
      <c r="I62" s="18">
        <v>1.5</v>
      </c>
      <c r="J62" s="18">
        <v>2.2999999999999998</v>
      </c>
      <c r="K62" s="64">
        <v>120</v>
      </c>
      <c r="L62" s="55">
        <v>3.6</v>
      </c>
      <c r="M62" s="55">
        <v>5.6</v>
      </c>
      <c r="N62" s="65">
        <v>0.36</v>
      </c>
      <c r="O62" s="66"/>
      <c r="P62" s="67">
        <v>2.4</v>
      </c>
      <c r="Q62" s="18">
        <v>92.1</v>
      </c>
      <c r="R62" s="74">
        <v>480</v>
      </c>
      <c r="S62" s="64">
        <v>420</v>
      </c>
      <c r="T62" s="18">
        <v>87.3</v>
      </c>
      <c r="U62" s="18">
        <v>84.8</v>
      </c>
      <c r="V62" s="64">
        <v>10</v>
      </c>
      <c r="W62" s="18">
        <v>2.2999999999999998</v>
      </c>
      <c r="X62" s="18">
        <v>2</v>
      </c>
      <c r="Y62" s="64">
        <v>50</v>
      </c>
      <c r="Z62" s="55">
        <v>10.4</v>
      </c>
      <c r="AA62" s="55">
        <v>13.2</v>
      </c>
      <c r="AB62" s="65">
        <v>1.36</v>
      </c>
      <c r="AC62" s="66"/>
      <c r="AD62" s="67">
        <v>2.6</v>
      </c>
      <c r="AE62" s="18">
        <v>73.5</v>
      </c>
      <c r="AF62" s="74">
        <v>3855</v>
      </c>
      <c r="AG62" s="64">
        <v>3620</v>
      </c>
      <c r="AH62" s="18">
        <v>93.9</v>
      </c>
      <c r="AI62" s="18">
        <v>91.2</v>
      </c>
      <c r="AJ62" s="64">
        <v>65</v>
      </c>
      <c r="AK62" s="18">
        <v>1.6</v>
      </c>
      <c r="AL62" s="18">
        <v>2.2999999999999998</v>
      </c>
      <c r="AM62" s="64">
        <v>170</v>
      </c>
      <c r="AN62" s="55">
        <v>4.5</v>
      </c>
      <c r="AO62" s="55">
        <v>6.5</v>
      </c>
      <c r="AP62" s="65">
        <v>0.37</v>
      </c>
      <c r="AQ62" s="66"/>
      <c r="AR62" s="67">
        <v>2.4</v>
      </c>
      <c r="AS62" s="68">
        <v>89.8</v>
      </c>
    </row>
    <row r="63" spans="1:45" ht="11.25" customHeight="1">
      <c r="A63" s="61" t="s">
        <v>189</v>
      </c>
      <c r="B63" s="13" t="s">
        <v>190</v>
      </c>
      <c r="C63" s="75" t="s">
        <v>191</v>
      </c>
      <c r="D63" s="62">
        <v>2380</v>
      </c>
      <c r="E63" s="73">
        <v>2250</v>
      </c>
      <c r="F63" s="18">
        <v>94.4</v>
      </c>
      <c r="G63" s="18">
        <v>95.4</v>
      </c>
      <c r="H63" s="64">
        <v>45</v>
      </c>
      <c r="I63" s="18">
        <v>1.8</v>
      </c>
      <c r="J63" s="18">
        <v>1.7</v>
      </c>
      <c r="K63" s="64">
        <v>90</v>
      </c>
      <c r="L63" s="55">
        <v>3.8</v>
      </c>
      <c r="M63" s="55">
        <v>2.9</v>
      </c>
      <c r="N63" s="65">
        <v>0.43</v>
      </c>
      <c r="O63" s="66"/>
      <c r="P63" s="67">
        <v>4</v>
      </c>
      <c r="Q63" s="18">
        <v>71.900000000000006</v>
      </c>
      <c r="R63" s="74">
        <v>695</v>
      </c>
      <c r="S63" s="64">
        <v>640</v>
      </c>
      <c r="T63" s="18">
        <v>92.1</v>
      </c>
      <c r="U63" s="18">
        <v>91.8</v>
      </c>
      <c r="V63" s="64">
        <v>10</v>
      </c>
      <c r="W63" s="18">
        <v>1.7</v>
      </c>
      <c r="X63" s="18">
        <v>1</v>
      </c>
      <c r="Y63" s="64">
        <v>45</v>
      </c>
      <c r="Z63" s="55">
        <v>6.2</v>
      </c>
      <c r="AA63" s="55">
        <v>7.2</v>
      </c>
      <c r="AB63" s="65">
        <v>1.04</v>
      </c>
      <c r="AC63" s="66"/>
      <c r="AD63" s="67">
        <v>6.8</v>
      </c>
      <c r="AE63" s="18">
        <v>62.6</v>
      </c>
      <c r="AF63" s="74">
        <v>3080</v>
      </c>
      <c r="AG63" s="64">
        <v>2890</v>
      </c>
      <c r="AH63" s="18">
        <v>93.9</v>
      </c>
      <c r="AI63" s="18">
        <v>94.6</v>
      </c>
      <c r="AJ63" s="64">
        <v>55</v>
      </c>
      <c r="AK63" s="18">
        <v>1.8</v>
      </c>
      <c r="AL63" s="18">
        <v>1.5</v>
      </c>
      <c r="AM63" s="64">
        <v>135</v>
      </c>
      <c r="AN63" s="55">
        <v>4.3</v>
      </c>
      <c r="AO63" s="55">
        <v>3.8</v>
      </c>
      <c r="AP63" s="65">
        <v>0.41</v>
      </c>
      <c r="AQ63" s="66"/>
      <c r="AR63" s="67">
        <v>4.5999999999999996</v>
      </c>
      <c r="AS63" s="68">
        <v>69.8</v>
      </c>
    </row>
    <row r="64" spans="1:45" ht="11.25" customHeight="1">
      <c r="A64" s="61" t="s">
        <v>192</v>
      </c>
      <c r="B64" s="13" t="s">
        <v>193</v>
      </c>
      <c r="C64" s="72" t="s">
        <v>194</v>
      </c>
      <c r="D64" s="62">
        <v>3075</v>
      </c>
      <c r="E64" s="73">
        <v>2700</v>
      </c>
      <c r="F64" s="18">
        <v>87.8</v>
      </c>
      <c r="G64" s="18">
        <v>89</v>
      </c>
      <c r="H64" s="64">
        <v>145</v>
      </c>
      <c r="I64" s="18">
        <v>4.7</v>
      </c>
      <c r="J64" s="18">
        <v>2.9</v>
      </c>
      <c r="K64" s="64">
        <v>230</v>
      </c>
      <c r="L64" s="55">
        <v>7.5</v>
      </c>
      <c r="M64" s="55">
        <v>8.1</v>
      </c>
      <c r="N64" s="65">
        <v>0.44</v>
      </c>
      <c r="O64" s="66"/>
      <c r="P64" s="67">
        <v>2.5</v>
      </c>
      <c r="Q64" s="18">
        <v>91.3</v>
      </c>
      <c r="R64" s="74">
        <v>1345</v>
      </c>
      <c r="S64" s="64">
        <v>1145</v>
      </c>
      <c r="T64" s="18">
        <v>85.1</v>
      </c>
      <c r="U64" s="18">
        <v>85.7</v>
      </c>
      <c r="V64" s="64">
        <v>40</v>
      </c>
      <c r="W64" s="18">
        <v>3</v>
      </c>
      <c r="X64" s="18">
        <v>1.8</v>
      </c>
      <c r="Y64" s="64">
        <v>160</v>
      </c>
      <c r="Z64" s="55">
        <v>11.9</v>
      </c>
      <c r="AA64" s="55">
        <v>12.5</v>
      </c>
      <c r="AB64" s="65">
        <v>0.85</v>
      </c>
      <c r="AC64" s="66"/>
      <c r="AD64" s="67">
        <v>4.0999999999999996</v>
      </c>
      <c r="AE64" s="18">
        <v>77.8</v>
      </c>
      <c r="AF64" s="74">
        <v>4420</v>
      </c>
      <c r="AG64" s="64">
        <v>3845</v>
      </c>
      <c r="AH64" s="18">
        <v>87</v>
      </c>
      <c r="AI64" s="18">
        <v>88</v>
      </c>
      <c r="AJ64" s="64">
        <v>185</v>
      </c>
      <c r="AK64" s="18">
        <v>4.2</v>
      </c>
      <c r="AL64" s="18">
        <v>2.6</v>
      </c>
      <c r="AM64" s="64">
        <v>390</v>
      </c>
      <c r="AN64" s="55">
        <v>8.8000000000000007</v>
      </c>
      <c r="AO64" s="55">
        <v>9.5</v>
      </c>
      <c r="AP64" s="65">
        <v>0.4</v>
      </c>
      <c r="AQ64" s="66"/>
      <c r="AR64" s="67">
        <v>3</v>
      </c>
      <c r="AS64" s="68">
        <v>87.2</v>
      </c>
    </row>
    <row r="65" spans="1:45" ht="11.25" customHeight="1">
      <c r="A65" s="61" t="s">
        <v>195</v>
      </c>
      <c r="B65" s="13" t="s">
        <v>196</v>
      </c>
      <c r="C65" s="72" t="s">
        <v>197</v>
      </c>
      <c r="D65" s="62">
        <v>2175</v>
      </c>
      <c r="E65" s="73">
        <v>2015</v>
      </c>
      <c r="F65" s="18">
        <v>92.7</v>
      </c>
      <c r="G65" s="18">
        <v>94.1</v>
      </c>
      <c r="H65" s="64">
        <v>45</v>
      </c>
      <c r="I65" s="18">
        <v>2.2000000000000002</v>
      </c>
      <c r="J65" s="18">
        <v>1.9</v>
      </c>
      <c r="K65" s="64">
        <v>110</v>
      </c>
      <c r="L65" s="55">
        <v>5.0999999999999996</v>
      </c>
      <c r="M65" s="55">
        <v>4</v>
      </c>
      <c r="N65" s="65">
        <v>0.48</v>
      </c>
      <c r="O65" s="66"/>
      <c r="P65" s="67">
        <v>2</v>
      </c>
      <c r="Q65" s="18">
        <v>83.5</v>
      </c>
      <c r="R65" s="74">
        <v>125</v>
      </c>
      <c r="S65" s="64">
        <v>105</v>
      </c>
      <c r="T65" s="18">
        <v>83.5</v>
      </c>
      <c r="U65" s="18">
        <v>85.9</v>
      </c>
      <c r="V65" s="64">
        <v>5</v>
      </c>
      <c r="W65" s="18">
        <v>2.4</v>
      </c>
      <c r="X65" s="18">
        <v>2.2000000000000002</v>
      </c>
      <c r="Y65" s="64">
        <v>20</v>
      </c>
      <c r="Z65" s="55">
        <v>14.2</v>
      </c>
      <c r="AA65" s="55">
        <v>11.9</v>
      </c>
      <c r="AB65" s="65">
        <v>2.76</v>
      </c>
      <c r="AC65" s="66"/>
      <c r="AD65" s="67">
        <v>1.6</v>
      </c>
      <c r="AE65" s="18">
        <v>67.7</v>
      </c>
      <c r="AF65" s="74">
        <v>2300</v>
      </c>
      <c r="AG65" s="64">
        <v>2125</v>
      </c>
      <c r="AH65" s="18">
        <v>92.2</v>
      </c>
      <c r="AI65" s="18">
        <v>93.6</v>
      </c>
      <c r="AJ65" s="64">
        <v>50</v>
      </c>
      <c r="AK65" s="18">
        <v>2.2000000000000002</v>
      </c>
      <c r="AL65" s="18">
        <v>1.9</v>
      </c>
      <c r="AM65" s="64">
        <v>130</v>
      </c>
      <c r="AN65" s="55">
        <v>5.6</v>
      </c>
      <c r="AO65" s="55">
        <v>4.4000000000000004</v>
      </c>
      <c r="AP65" s="65">
        <v>0.49</v>
      </c>
      <c r="AQ65" s="66"/>
      <c r="AR65" s="67">
        <v>2</v>
      </c>
      <c r="AS65" s="68">
        <v>82.6</v>
      </c>
    </row>
    <row r="66" spans="1:45" ht="11.25" customHeight="1">
      <c r="A66" s="61" t="s">
        <v>198</v>
      </c>
      <c r="B66" s="13" t="s">
        <v>199</v>
      </c>
      <c r="C66" s="72" t="s">
        <v>200</v>
      </c>
      <c r="D66" s="62">
        <v>360</v>
      </c>
      <c r="E66" s="73">
        <v>340</v>
      </c>
      <c r="F66" s="18">
        <v>93.9</v>
      </c>
      <c r="G66" s="18">
        <v>90.7</v>
      </c>
      <c r="H66" s="64">
        <v>0</v>
      </c>
      <c r="I66" s="18">
        <v>0.6</v>
      </c>
      <c r="J66" s="18">
        <v>1.9</v>
      </c>
      <c r="K66" s="64">
        <v>20</v>
      </c>
      <c r="L66" s="55">
        <v>5.5</v>
      </c>
      <c r="M66" s="55">
        <v>7.4</v>
      </c>
      <c r="N66" s="65">
        <v>1.2</v>
      </c>
      <c r="O66" s="66"/>
      <c r="P66" s="67">
        <v>1.4</v>
      </c>
      <c r="Q66" s="18">
        <v>118.1</v>
      </c>
      <c r="R66" s="74">
        <v>50</v>
      </c>
      <c r="S66" s="64">
        <v>45</v>
      </c>
      <c r="T66" s="18">
        <v>89.6</v>
      </c>
      <c r="U66" s="18">
        <v>85.8</v>
      </c>
      <c r="V66" s="64">
        <v>0</v>
      </c>
      <c r="W66" s="18">
        <v>2.1</v>
      </c>
      <c r="X66" s="18">
        <v>1.7</v>
      </c>
      <c r="Y66" s="64">
        <v>5</v>
      </c>
      <c r="Z66" s="55">
        <v>8.3000000000000007</v>
      </c>
      <c r="AA66" s="55">
        <v>12.5</v>
      </c>
      <c r="AB66" s="65">
        <v>4.3099999999999996</v>
      </c>
      <c r="AC66" s="66"/>
      <c r="AD66" s="67">
        <v>1.2</v>
      </c>
      <c r="AE66" s="18">
        <v>104.6</v>
      </c>
      <c r="AF66" s="74">
        <v>410</v>
      </c>
      <c r="AG66" s="64">
        <v>380</v>
      </c>
      <c r="AH66" s="18">
        <v>93.4</v>
      </c>
      <c r="AI66" s="18">
        <v>90.1</v>
      </c>
      <c r="AJ66" s="64">
        <v>5</v>
      </c>
      <c r="AK66" s="18">
        <v>0.7</v>
      </c>
      <c r="AL66" s="18">
        <v>1.9</v>
      </c>
      <c r="AM66" s="64">
        <v>25</v>
      </c>
      <c r="AN66" s="55">
        <v>5.9</v>
      </c>
      <c r="AO66" s="55">
        <v>8</v>
      </c>
      <c r="AP66" s="65">
        <v>1.2</v>
      </c>
      <c r="AQ66" s="66"/>
      <c r="AR66" s="67">
        <v>1.4</v>
      </c>
      <c r="AS66" s="68">
        <v>116.5</v>
      </c>
    </row>
    <row r="67" spans="1:45" ht="11.25" customHeight="1">
      <c r="A67" s="61" t="s">
        <v>201</v>
      </c>
      <c r="B67" s="13" t="s">
        <v>202</v>
      </c>
      <c r="C67" s="72" t="s">
        <v>203</v>
      </c>
      <c r="D67" s="62">
        <v>5065</v>
      </c>
      <c r="E67" s="73">
        <v>4430</v>
      </c>
      <c r="F67" s="18">
        <v>87.4</v>
      </c>
      <c r="G67" s="18">
        <v>88.6</v>
      </c>
      <c r="H67" s="64">
        <v>140</v>
      </c>
      <c r="I67" s="18">
        <v>2.7</v>
      </c>
      <c r="J67" s="18">
        <v>2.9</v>
      </c>
      <c r="K67" s="64">
        <v>500</v>
      </c>
      <c r="L67" s="55">
        <v>9.8000000000000007</v>
      </c>
      <c r="M67" s="55">
        <v>8.6</v>
      </c>
      <c r="N67" s="65">
        <v>0.37</v>
      </c>
      <c r="O67" s="66"/>
      <c r="P67" s="67">
        <v>3.9</v>
      </c>
      <c r="Q67" s="18">
        <v>95.5</v>
      </c>
      <c r="R67" s="74">
        <v>1120</v>
      </c>
      <c r="S67" s="64">
        <v>965</v>
      </c>
      <c r="T67" s="18">
        <v>86.3</v>
      </c>
      <c r="U67" s="18">
        <v>85.2</v>
      </c>
      <c r="V67" s="64">
        <v>20</v>
      </c>
      <c r="W67" s="18">
        <v>2</v>
      </c>
      <c r="X67" s="18">
        <v>1.8</v>
      </c>
      <c r="Y67" s="64">
        <v>130</v>
      </c>
      <c r="Z67" s="55">
        <v>11.8</v>
      </c>
      <c r="AA67" s="55">
        <v>13</v>
      </c>
      <c r="AB67" s="65">
        <v>0.93</v>
      </c>
      <c r="AC67" s="66"/>
      <c r="AD67" s="67">
        <v>3.2</v>
      </c>
      <c r="AE67" s="18">
        <v>84.6</v>
      </c>
      <c r="AF67" s="74">
        <v>6185</v>
      </c>
      <c r="AG67" s="64">
        <v>5395</v>
      </c>
      <c r="AH67" s="18">
        <v>87.2</v>
      </c>
      <c r="AI67" s="18">
        <v>88</v>
      </c>
      <c r="AJ67" s="64">
        <v>160</v>
      </c>
      <c r="AK67" s="18">
        <v>2.6</v>
      </c>
      <c r="AL67" s="18">
        <v>2.7</v>
      </c>
      <c r="AM67" s="64">
        <v>630</v>
      </c>
      <c r="AN67" s="55">
        <v>10.199999999999999</v>
      </c>
      <c r="AO67" s="55">
        <v>9.4</v>
      </c>
      <c r="AP67" s="65">
        <v>0.35</v>
      </c>
      <c r="AQ67" s="66"/>
      <c r="AR67" s="67">
        <v>3.8</v>
      </c>
      <c r="AS67" s="68">
        <v>93.5</v>
      </c>
    </row>
    <row r="68" spans="1:45" ht="11.25" customHeight="1">
      <c r="A68" s="61" t="s">
        <v>204</v>
      </c>
      <c r="B68" s="13" t="s">
        <v>205</v>
      </c>
      <c r="C68" s="72" t="s">
        <v>206</v>
      </c>
      <c r="D68" s="62">
        <v>5350</v>
      </c>
      <c r="E68" s="73">
        <v>5090</v>
      </c>
      <c r="F68" s="18">
        <v>95.1</v>
      </c>
      <c r="G68" s="18">
        <v>94.7</v>
      </c>
      <c r="H68" s="64">
        <v>110</v>
      </c>
      <c r="I68" s="18">
        <v>2</v>
      </c>
      <c r="J68" s="18">
        <v>1.8</v>
      </c>
      <c r="K68" s="64">
        <v>155</v>
      </c>
      <c r="L68" s="55">
        <v>2.9</v>
      </c>
      <c r="M68" s="55">
        <v>3.5</v>
      </c>
      <c r="N68" s="65">
        <v>0.27</v>
      </c>
      <c r="O68" s="66"/>
      <c r="P68" s="67">
        <v>4.5999999999999996</v>
      </c>
      <c r="Q68" s="18">
        <v>81.5</v>
      </c>
      <c r="R68" s="74">
        <v>470</v>
      </c>
      <c r="S68" s="64">
        <v>390</v>
      </c>
      <c r="T68" s="18">
        <v>83.5</v>
      </c>
      <c r="U68" s="18">
        <v>86.8</v>
      </c>
      <c r="V68" s="64">
        <v>20</v>
      </c>
      <c r="W68" s="18">
        <v>3.8</v>
      </c>
      <c r="X68" s="18">
        <v>2.2000000000000002</v>
      </c>
      <c r="Y68" s="64">
        <v>60</v>
      </c>
      <c r="Z68" s="55">
        <v>12.6</v>
      </c>
      <c r="AA68" s="55">
        <v>11.1</v>
      </c>
      <c r="AB68" s="65">
        <v>1.42</v>
      </c>
      <c r="AC68" s="66"/>
      <c r="AD68" s="67">
        <v>2.5</v>
      </c>
      <c r="AE68" s="18">
        <v>69.900000000000006</v>
      </c>
      <c r="AF68" s="74">
        <v>5820</v>
      </c>
      <c r="AG68" s="64">
        <v>5480</v>
      </c>
      <c r="AH68" s="18">
        <v>94.2</v>
      </c>
      <c r="AI68" s="18">
        <v>94.1</v>
      </c>
      <c r="AJ68" s="64">
        <v>125</v>
      </c>
      <c r="AK68" s="18">
        <v>2.2000000000000002</v>
      </c>
      <c r="AL68" s="18">
        <v>1.8</v>
      </c>
      <c r="AM68" s="64">
        <v>215</v>
      </c>
      <c r="AN68" s="55">
        <v>3.7</v>
      </c>
      <c r="AO68" s="55">
        <v>4.0999999999999996</v>
      </c>
      <c r="AP68" s="65">
        <v>0.28999999999999998</v>
      </c>
      <c r="AQ68" s="66"/>
      <c r="AR68" s="67">
        <v>4.4000000000000004</v>
      </c>
      <c r="AS68" s="68">
        <v>80.5</v>
      </c>
    </row>
    <row r="69" spans="1:45" ht="11.25" customHeight="1">
      <c r="A69" s="61" t="s">
        <v>207</v>
      </c>
      <c r="B69" s="13" t="s">
        <v>208</v>
      </c>
      <c r="C69" s="72" t="s">
        <v>209</v>
      </c>
      <c r="D69" s="62">
        <v>825</v>
      </c>
      <c r="E69" s="73">
        <v>745</v>
      </c>
      <c r="F69" s="18">
        <v>90.1</v>
      </c>
      <c r="G69" s="18">
        <v>90.1</v>
      </c>
      <c r="H69" s="64">
        <v>20</v>
      </c>
      <c r="I69" s="18">
        <v>2.5</v>
      </c>
      <c r="J69" s="18">
        <v>2.4</v>
      </c>
      <c r="K69" s="64">
        <v>60</v>
      </c>
      <c r="L69" s="55">
        <v>7.4</v>
      </c>
      <c r="M69" s="55">
        <v>7.6</v>
      </c>
      <c r="N69" s="65">
        <v>0.85</v>
      </c>
      <c r="O69" s="66"/>
      <c r="P69" s="67">
        <v>1.5</v>
      </c>
      <c r="Q69" s="18">
        <v>87.6</v>
      </c>
      <c r="R69" s="74">
        <v>130</v>
      </c>
      <c r="S69" s="64">
        <v>110</v>
      </c>
      <c r="T69" s="18">
        <v>84</v>
      </c>
      <c r="U69" s="18">
        <v>84.5</v>
      </c>
      <c r="V69" s="64">
        <v>0</v>
      </c>
      <c r="W69" s="18">
        <v>0.8</v>
      </c>
      <c r="X69" s="18">
        <v>2.2999999999999998</v>
      </c>
      <c r="Y69" s="64">
        <v>20</v>
      </c>
      <c r="Z69" s="55">
        <v>15.3</v>
      </c>
      <c r="AA69" s="55">
        <v>13.3</v>
      </c>
      <c r="AB69" s="65">
        <v>2.77</v>
      </c>
      <c r="AC69" s="66"/>
      <c r="AD69" s="67">
        <v>1.7</v>
      </c>
      <c r="AE69" s="18">
        <v>70.2</v>
      </c>
      <c r="AF69" s="74">
        <v>955</v>
      </c>
      <c r="AG69" s="64">
        <v>855</v>
      </c>
      <c r="AH69" s="18">
        <v>89.2</v>
      </c>
      <c r="AI69" s="18">
        <v>89.3</v>
      </c>
      <c r="AJ69" s="64">
        <v>20</v>
      </c>
      <c r="AK69" s="18">
        <v>2.2999999999999998</v>
      </c>
      <c r="AL69" s="18">
        <v>2.4</v>
      </c>
      <c r="AM69" s="64">
        <v>80</v>
      </c>
      <c r="AN69" s="55">
        <v>8.5</v>
      </c>
      <c r="AO69" s="55">
        <v>8.3000000000000007</v>
      </c>
      <c r="AP69" s="65">
        <v>0.84</v>
      </c>
      <c r="AQ69" s="66"/>
      <c r="AR69" s="67">
        <v>1.5</v>
      </c>
      <c r="AS69" s="68">
        <v>85.2</v>
      </c>
    </row>
    <row r="70" spans="1:45" ht="11.25" customHeight="1">
      <c r="A70" s="61" t="s">
        <v>210</v>
      </c>
      <c r="B70" s="13" t="s">
        <v>211</v>
      </c>
      <c r="C70" s="75" t="s">
        <v>212</v>
      </c>
      <c r="D70" s="62">
        <v>2210</v>
      </c>
      <c r="E70" s="73">
        <v>2055</v>
      </c>
      <c r="F70" s="18">
        <v>92.9</v>
      </c>
      <c r="G70" s="18">
        <v>93.8</v>
      </c>
      <c r="H70" s="64">
        <v>45</v>
      </c>
      <c r="I70" s="18">
        <v>2</v>
      </c>
      <c r="J70" s="18">
        <v>2</v>
      </c>
      <c r="K70" s="64">
        <v>110</v>
      </c>
      <c r="L70" s="55">
        <v>5</v>
      </c>
      <c r="M70" s="55">
        <v>4.3</v>
      </c>
      <c r="N70" s="65">
        <v>0.47</v>
      </c>
      <c r="O70" s="66"/>
      <c r="P70" s="67">
        <v>2.5</v>
      </c>
      <c r="Q70" s="18">
        <v>87.2</v>
      </c>
      <c r="R70" s="74">
        <v>210</v>
      </c>
      <c r="S70" s="64">
        <v>160</v>
      </c>
      <c r="T70" s="18">
        <v>75.7</v>
      </c>
      <c r="U70" s="18">
        <v>88.6</v>
      </c>
      <c r="V70" s="64">
        <v>10</v>
      </c>
      <c r="W70" s="18">
        <v>4.8</v>
      </c>
      <c r="X70" s="18">
        <v>1.8</v>
      </c>
      <c r="Y70" s="64">
        <v>40</v>
      </c>
      <c r="Z70" s="55">
        <v>19.5</v>
      </c>
      <c r="AA70" s="55">
        <v>9.6</v>
      </c>
      <c r="AB70" s="65">
        <v>2.27</v>
      </c>
      <c r="AC70" s="66" t="s">
        <v>59</v>
      </c>
      <c r="AD70" s="67">
        <v>2.8</v>
      </c>
      <c r="AE70" s="18">
        <v>58.5</v>
      </c>
      <c r="AF70" s="74">
        <v>2420</v>
      </c>
      <c r="AG70" s="64">
        <v>2215</v>
      </c>
      <c r="AH70" s="18">
        <v>91.4</v>
      </c>
      <c r="AI70" s="18">
        <v>93.3</v>
      </c>
      <c r="AJ70" s="64">
        <v>55</v>
      </c>
      <c r="AK70" s="18">
        <v>2.2999999999999998</v>
      </c>
      <c r="AL70" s="18">
        <v>2</v>
      </c>
      <c r="AM70" s="64">
        <v>150</v>
      </c>
      <c r="AN70" s="55">
        <v>6.3</v>
      </c>
      <c r="AO70" s="55">
        <v>4.7</v>
      </c>
      <c r="AP70" s="65">
        <v>0.49</v>
      </c>
      <c r="AQ70" s="66"/>
      <c r="AR70" s="67">
        <v>2.6</v>
      </c>
      <c r="AS70" s="68">
        <v>84.7</v>
      </c>
    </row>
    <row r="71" spans="1:45" ht="11.25" customHeight="1">
      <c r="A71" s="61" t="s">
        <v>213</v>
      </c>
      <c r="B71" s="13" t="s">
        <v>214</v>
      </c>
      <c r="C71" s="72" t="s">
        <v>215</v>
      </c>
      <c r="D71" s="62">
        <v>2780</v>
      </c>
      <c r="E71" s="73">
        <v>2650</v>
      </c>
      <c r="F71" s="18">
        <v>95.4</v>
      </c>
      <c r="G71" s="18">
        <v>91</v>
      </c>
      <c r="H71" s="64">
        <v>25</v>
      </c>
      <c r="I71" s="18">
        <v>0.9</v>
      </c>
      <c r="J71" s="18">
        <v>2.4</v>
      </c>
      <c r="K71" s="64">
        <v>100</v>
      </c>
      <c r="L71" s="55">
        <v>3.7</v>
      </c>
      <c r="M71" s="55">
        <v>6.6</v>
      </c>
      <c r="N71" s="65">
        <v>0.4</v>
      </c>
      <c r="O71" s="66"/>
      <c r="P71" s="67">
        <v>2.2000000000000002</v>
      </c>
      <c r="Q71" s="18">
        <v>98.1</v>
      </c>
      <c r="R71" s="74">
        <v>325</v>
      </c>
      <c r="S71" s="64">
        <v>310</v>
      </c>
      <c r="T71" s="18">
        <v>95.4</v>
      </c>
      <c r="U71" s="18">
        <v>87</v>
      </c>
      <c r="V71" s="64">
        <v>0</v>
      </c>
      <c r="W71" s="18">
        <v>0.3</v>
      </c>
      <c r="X71" s="18">
        <v>1.7</v>
      </c>
      <c r="Y71" s="64">
        <v>15</v>
      </c>
      <c r="Z71" s="55">
        <v>4.3</v>
      </c>
      <c r="AA71" s="55">
        <v>11.3</v>
      </c>
      <c r="AB71" s="65">
        <v>1.49</v>
      </c>
      <c r="AC71" s="66" t="s">
        <v>31</v>
      </c>
      <c r="AD71" s="67">
        <v>1.2</v>
      </c>
      <c r="AE71" s="18">
        <v>83.6</v>
      </c>
      <c r="AF71" s="74">
        <v>3105</v>
      </c>
      <c r="AG71" s="64">
        <v>2960</v>
      </c>
      <c r="AH71" s="18">
        <v>95.4</v>
      </c>
      <c r="AI71" s="18">
        <v>90.6</v>
      </c>
      <c r="AJ71" s="64">
        <v>25</v>
      </c>
      <c r="AK71" s="18">
        <v>0.9</v>
      </c>
      <c r="AL71" s="18">
        <v>2.2999999999999998</v>
      </c>
      <c r="AM71" s="64">
        <v>115</v>
      </c>
      <c r="AN71" s="55">
        <v>3.7</v>
      </c>
      <c r="AO71" s="55">
        <v>7.1</v>
      </c>
      <c r="AP71" s="65">
        <v>0.4</v>
      </c>
      <c r="AQ71" s="66" t="s">
        <v>31</v>
      </c>
      <c r="AR71" s="67">
        <v>2.1</v>
      </c>
      <c r="AS71" s="68">
        <v>96.6</v>
      </c>
    </row>
    <row r="72" spans="1:45" ht="11.25" customHeight="1">
      <c r="A72" s="61" t="s">
        <v>216</v>
      </c>
      <c r="B72" s="13" t="s">
        <v>217</v>
      </c>
      <c r="C72" s="72" t="s">
        <v>218</v>
      </c>
      <c r="D72" s="62">
        <v>995</v>
      </c>
      <c r="E72" s="73">
        <v>890</v>
      </c>
      <c r="F72" s="18">
        <v>89.7</v>
      </c>
      <c r="G72" s="18">
        <v>90.4</v>
      </c>
      <c r="H72" s="64">
        <v>15</v>
      </c>
      <c r="I72" s="18">
        <v>1.7</v>
      </c>
      <c r="J72" s="18">
        <v>2.2999999999999998</v>
      </c>
      <c r="K72" s="64">
        <v>85</v>
      </c>
      <c r="L72" s="55">
        <v>8.6</v>
      </c>
      <c r="M72" s="55">
        <v>7.4</v>
      </c>
      <c r="N72" s="65">
        <v>0.8</v>
      </c>
      <c r="O72" s="66"/>
      <c r="P72" s="67">
        <v>1.4</v>
      </c>
      <c r="Q72" s="18">
        <v>91.1</v>
      </c>
      <c r="R72" s="74">
        <v>240</v>
      </c>
      <c r="S72" s="64">
        <v>210</v>
      </c>
      <c r="T72" s="18">
        <v>87.6</v>
      </c>
      <c r="U72" s="18">
        <v>85.6</v>
      </c>
      <c r="V72" s="64">
        <v>5</v>
      </c>
      <c r="W72" s="18">
        <v>1.7</v>
      </c>
      <c r="X72" s="18">
        <v>2.1</v>
      </c>
      <c r="Y72" s="64">
        <v>25</v>
      </c>
      <c r="Z72" s="55">
        <v>10.8</v>
      </c>
      <c r="AA72" s="55">
        <v>12.3</v>
      </c>
      <c r="AB72" s="65">
        <v>1.92</v>
      </c>
      <c r="AC72" s="66"/>
      <c r="AD72" s="67">
        <v>1.6</v>
      </c>
      <c r="AE72" s="18">
        <v>82.2</v>
      </c>
      <c r="AF72" s="74">
        <v>1235</v>
      </c>
      <c r="AG72" s="64">
        <v>1100</v>
      </c>
      <c r="AH72" s="18">
        <v>89.3</v>
      </c>
      <c r="AI72" s="18">
        <v>89.4</v>
      </c>
      <c r="AJ72" s="64">
        <v>20</v>
      </c>
      <c r="AK72" s="18">
        <v>1.7</v>
      </c>
      <c r="AL72" s="18">
        <v>2.2000000000000002</v>
      </c>
      <c r="AM72" s="64">
        <v>110</v>
      </c>
      <c r="AN72" s="55">
        <v>9</v>
      </c>
      <c r="AO72" s="55">
        <v>8.3000000000000007</v>
      </c>
      <c r="AP72" s="65">
        <v>0.75</v>
      </c>
      <c r="AQ72" s="66"/>
      <c r="AR72" s="67">
        <v>1.4</v>
      </c>
      <c r="AS72" s="68">
        <v>89.4</v>
      </c>
    </row>
    <row r="73" spans="1:45" ht="11.25" customHeight="1">
      <c r="A73" s="61" t="s">
        <v>219</v>
      </c>
      <c r="B73" s="13" t="s">
        <v>220</v>
      </c>
      <c r="C73" s="75" t="s">
        <v>221</v>
      </c>
      <c r="D73" s="62">
        <v>4305</v>
      </c>
      <c r="E73" s="73">
        <v>3890</v>
      </c>
      <c r="F73" s="18">
        <v>90.4</v>
      </c>
      <c r="G73" s="18">
        <v>90.1</v>
      </c>
      <c r="H73" s="64">
        <v>115</v>
      </c>
      <c r="I73" s="18">
        <v>2.6</v>
      </c>
      <c r="J73" s="18">
        <v>2.6</v>
      </c>
      <c r="K73" s="64">
        <v>300</v>
      </c>
      <c r="L73" s="55">
        <v>7</v>
      </c>
      <c r="M73" s="55">
        <v>7.3</v>
      </c>
      <c r="N73" s="65">
        <v>0.37</v>
      </c>
      <c r="O73" s="66"/>
      <c r="P73" s="67">
        <v>3.3</v>
      </c>
      <c r="Q73" s="18">
        <v>94.5</v>
      </c>
      <c r="R73" s="74">
        <v>1070</v>
      </c>
      <c r="S73" s="64">
        <v>930</v>
      </c>
      <c r="T73" s="18">
        <v>87.2</v>
      </c>
      <c r="U73" s="18">
        <v>85.4</v>
      </c>
      <c r="V73" s="64">
        <v>25</v>
      </c>
      <c r="W73" s="18">
        <v>2.2999999999999998</v>
      </c>
      <c r="X73" s="18">
        <v>2.1</v>
      </c>
      <c r="Y73" s="64">
        <v>110</v>
      </c>
      <c r="Z73" s="55">
        <v>10.5</v>
      </c>
      <c r="AA73" s="55">
        <v>12.6</v>
      </c>
      <c r="AB73" s="65">
        <v>0.93</v>
      </c>
      <c r="AC73" s="66"/>
      <c r="AD73" s="67">
        <v>3.1</v>
      </c>
      <c r="AE73" s="18">
        <v>76.900000000000006</v>
      </c>
      <c r="AF73" s="74">
        <v>5375</v>
      </c>
      <c r="AG73" s="64">
        <v>4820</v>
      </c>
      <c r="AH73" s="18">
        <v>89.7</v>
      </c>
      <c r="AI73" s="18">
        <v>89.2</v>
      </c>
      <c r="AJ73" s="64">
        <v>140</v>
      </c>
      <c r="AK73" s="18">
        <v>2.6</v>
      </c>
      <c r="AL73" s="18">
        <v>2.5</v>
      </c>
      <c r="AM73" s="64">
        <v>415</v>
      </c>
      <c r="AN73" s="55">
        <v>7.7</v>
      </c>
      <c r="AO73" s="55">
        <v>8.3000000000000007</v>
      </c>
      <c r="AP73" s="65">
        <v>0.35</v>
      </c>
      <c r="AQ73" s="66"/>
      <c r="AR73" s="67">
        <v>3.2</v>
      </c>
      <c r="AS73" s="68">
        <v>91</v>
      </c>
    </row>
    <row r="74" spans="1:45" ht="11.25" customHeight="1">
      <c r="A74" s="61" t="s">
        <v>222</v>
      </c>
      <c r="B74" s="13" t="s">
        <v>223</v>
      </c>
      <c r="C74" s="72" t="s">
        <v>224</v>
      </c>
      <c r="D74" s="62">
        <v>170</v>
      </c>
      <c r="E74" s="73">
        <v>165</v>
      </c>
      <c r="F74" s="18">
        <v>95.9</v>
      </c>
      <c r="G74" s="18">
        <v>90.2</v>
      </c>
      <c r="H74" s="64">
        <v>0</v>
      </c>
      <c r="I74" s="18">
        <v>0</v>
      </c>
      <c r="J74" s="18">
        <v>2.2000000000000002</v>
      </c>
      <c r="K74" s="64">
        <v>5</v>
      </c>
      <c r="L74" s="55">
        <v>4.0999999999999996</v>
      </c>
      <c r="M74" s="55">
        <v>7.7</v>
      </c>
      <c r="N74" s="65">
        <v>1.65</v>
      </c>
      <c r="O74" s="66"/>
      <c r="P74" s="67">
        <v>0.5</v>
      </c>
      <c r="Q74" s="18">
        <v>110.4</v>
      </c>
      <c r="R74" s="74">
        <v>20</v>
      </c>
      <c r="S74" s="64">
        <v>20</v>
      </c>
      <c r="T74" s="18" t="s">
        <v>90</v>
      </c>
      <c r="U74" s="18" t="s">
        <v>90</v>
      </c>
      <c r="V74" s="64">
        <v>0</v>
      </c>
      <c r="W74" s="18" t="s">
        <v>90</v>
      </c>
      <c r="X74" s="18" t="s">
        <v>90</v>
      </c>
      <c r="Y74" s="64">
        <v>0</v>
      </c>
      <c r="Z74" s="55" t="s">
        <v>90</v>
      </c>
      <c r="AA74" s="55" t="s">
        <v>90</v>
      </c>
      <c r="AB74" s="65" t="s">
        <v>90</v>
      </c>
      <c r="AC74" s="66" t="s">
        <v>90</v>
      </c>
      <c r="AD74" s="67" t="s">
        <v>90</v>
      </c>
      <c r="AE74" s="18" t="s">
        <v>90</v>
      </c>
      <c r="AF74" s="74">
        <v>190</v>
      </c>
      <c r="AG74" s="64">
        <v>185</v>
      </c>
      <c r="AH74" s="18">
        <v>95.8</v>
      </c>
      <c r="AI74" s="18">
        <v>89.9</v>
      </c>
      <c r="AJ74" s="64">
        <v>0</v>
      </c>
      <c r="AK74" s="18">
        <v>0</v>
      </c>
      <c r="AL74" s="18">
        <v>2.1</v>
      </c>
      <c r="AM74" s="64">
        <v>10</v>
      </c>
      <c r="AN74" s="55">
        <v>4.2</v>
      </c>
      <c r="AO74" s="55">
        <v>8.1</v>
      </c>
      <c r="AP74" s="65">
        <v>1.65</v>
      </c>
      <c r="AQ74" s="66"/>
      <c r="AR74" s="67">
        <v>0.5</v>
      </c>
      <c r="AS74" s="68">
        <v>108.4</v>
      </c>
    </row>
    <row r="75" spans="1:45" ht="11.25" customHeight="1">
      <c r="A75" s="61" t="s">
        <v>225</v>
      </c>
      <c r="B75" s="13" t="s">
        <v>226</v>
      </c>
      <c r="C75" s="75" t="s">
        <v>227</v>
      </c>
      <c r="D75" s="62">
        <v>3340</v>
      </c>
      <c r="E75" s="73">
        <v>3170</v>
      </c>
      <c r="F75" s="18">
        <v>94.9</v>
      </c>
      <c r="G75" s="18">
        <v>94</v>
      </c>
      <c r="H75" s="64">
        <v>60</v>
      </c>
      <c r="I75" s="18">
        <v>1.8</v>
      </c>
      <c r="J75" s="18">
        <v>1.9</v>
      </c>
      <c r="K75" s="64">
        <v>110</v>
      </c>
      <c r="L75" s="55">
        <v>3.3</v>
      </c>
      <c r="M75" s="55">
        <v>4.0999999999999996</v>
      </c>
      <c r="N75" s="65">
        <v>0.36</v>
      </c>
      <c r="O75" s="66"/>
      <c r="P75" s="67">
        <v>3.7</v>
      </c>
      <c r="Q75" s="18">
        <v>79.7</v>
      </c>
      <c r="R75" s="74">
        <v>355</v>
      </c>
      <c r="S75" s="64">
        <v>320</v>
      </c>
      <c r="T75" s="18">
        <v>89.9</v>
      </c>
      <c r="U75" s="18">
        <v>87.3</v>
      </c>
      <c r="V75" s="64">
        <v>10</v>
      </c>
      <c r="W75" s="18">
        <v>2.2999999999999998</v>
      </c>
      <c r="X75" s="18">
        <v>2.1</v>
      </c>
      <c r="Y75" s="64">
        <v>30</v>
      </c>
      <c r="Z75" s="55">
        <v>7.9</v>
      </c>
      <c r="AA75" s="55">
        <v>10.7</v>
      </c>
      <c r="AB75" s="65">
        <v>1.46</v>
      </c>
      <c r="AC75" s="66"/>
      <c r="AD75" s="67">
        <v>4.2</v>
      </c>
      <c r="AE75" s="18">
        <v>56.6</v>
      </c>
      <c r="AF75" s="74">
        <v>3695</v>
      </c>
      <c r="AG75" s="64">
        <v>3490</v>
      </c>
      <c r="AH75" s="18">
        <v>94.4</v>
      </c>
      <c r="AI75" s="18">
        <v>93.3</v>
      </c>
      <c r="AJ75" s="64">
        <v>65</v>
      </c>
      <c r="AK75" s="18">
        <v>1.8</v>
      </c>
      <c r="AL75" s="18">
        <v>1.9</v>
      </c>
      <c r="AM75" s="64">
        <v>140</v>
      </c>
      <c r="AN75" s="55">
        <v>3.8</v>
      </c>
      <c r="AO75" s="55">
        <v>4.7</v>
      </c>
      <c r="AP75" s="65">
        <v>0.36</v>
      </c>
      <c r="AQ75" s="66"/>
      <c r="AR75" s="67">
        <v>3.8</v>
      </c>
      <c r="AS75" s="68">
        <v>77.5</v>
      </c>
    </row>
    <row r="76" spans="1:45" ht="11.25" customHeight="1">
      <c r="A76" s="61" t="s">
        <v>228</v>
      </c>
      <c r="B76" s="13" t="s">
        <v>229</v>
      </c>
      <c r="C76" s="72" t="s">
        <v>230</v>
      </c>
      <c r="D76" s="62">
        <v>1910</v>
      </c>
      <c r="E76" s="73">
        <v>1695</v>
      </c>
      <c r="F76" s="18">
        <v>88.7</v>
      </c>
      <c r="G76" s="18">
        <v>91.1</v>
      </c>
      <c r="H76" s="64">
        <v>55</v>
      </c>
      <c r="I76" s="18">
        <v>2.8</v>
      </c>
      <c r="J76" s="18">
        <v>2.1</v>
      </c>
      <c r="K76" s="64">
        <v>160</v>
      </c>
      <c r="L76" s="55">
        <v>8.4</v>
      </c>
      <c r="M76" s="55">
        <v>6.7</v>
      </c>
      <c r="N76" s="65">
        <v>0.48</v>
      </c>
      <c r="O76" s="66"/>
      <c r="P76" s="67">
        <v>36.4</v>
      </c>
      <c r="Q76" s="18">
        <v>72.099999999999994</v>
      </c>
      <c r="R76" s="74">
        <v>495</v>
      </c>
      <c r="S76" s="64">
        <v>425</v>
      </c>
      <c r="T76" s="18">
        <v>85.3</v>
      </c>
      <c r="U76" s="18">
        <v>86</v>
      </c>
      <c r="V76" s="64">
        <v>5</v>
      </c>
      <c r="W76" s="18">
        <v>1.2</v>
      </c>
      <c r="X76" s="18">
        <v>1.9</v>
      </c>
      <c r="Y76" s="64">
        <v>65</v>
      </c>
      <c r="Z76" s="55">
        <v>13.5</v>
      </c>
      <c r="AA76" s="55">
        <v>12.1</v>
      </c>
      <c r="AB76" s="65">
        <v>1.36</v>
      </c>
      <c r="AC76" s="66"/>
      <c r="AD76" s="67">
        <v>14.2</v>
      </c>
      <c r="AE76" s="18">
        <v>72.900000000000006</v>
      </c>
      <c r="AF76" s="74">
        <v>2405</v>
      </c>
      <c r="AG76" s="64">
        <v>2120</v>
      </c>
      <c r="AH76" s="18">
        <v>88</v>
      </c>
      <c r="AI76" s="18">
        <v>90.1</v>
      </c>
      <c r="AJ76" s="64">
        <v>60</v>
      </c>
      <c r="AK76" s="18">
        <v>2.5</v>
      </c>
      <c r="AL76" s="18">
        <v>2.1</v>
      </c>
      <c r="AM76" s="64">
        <v>230</v>
      </c>
      <c r="AN76" s="55">
        <v>9.5</v>
      </c>
      <c r="AO76" s="55">
        <v>7.8</v>
      </c>
      <c r="AP76" s="65">
        <v>0.47</v>
      </c>
      <c r="AQ76" s="66"/>
      <c r="AR76" s="67">
        <v>31.8</v>
      </c>
      <c r="AS76" s="68">
        <v>72.2</v>
      </c>
    </row>
    <row r="77" spans="1:45" ht="11.25" customHeight="1">
      <c r="A77" s="61" t="s">
        <v>231</v>
      </c>
      <c r="B77" s="13" t="s">
        <v>232</v>
      </c>
      <c r="C77" s="72" t="s">
        <v>233</v>
      </c>
      <c r="D77" s="62">
        <v>0</v>
      </c>
      <c r="E77" s="73">
        <v>0</v>
      </c>
      <c r="F77" s="18" t="s">
        <v>90</v>
      </c>
      <c r="G77" s="18" t="s">
        <v>90</v>
      </c>
      <c r="H77" s="64">
        <v>0</v>
      </c>
      <c r="I77" s="18" t="s">
        <v>90</v>
      </c>
      <c r="J77" s="18" t="s">
        <v>90</v>
      </c>
      <c r="K77" s="64">
        <v>0</v>
      </c>
      <c r="L77" s="55" t="s">
        <v>90</v>
      </c>
      <c r="M77" s="55" t="s">
        <v>90</v>
      </c>
      <c r="N77" s="65" t="s">
        <v>90</v>
      </c>
      <c r="O77" s="66" t="s">
        <v>90</v>
      </c>
      <c r="P77" s="67" t="s">
        <v>90</v>
      </c>
      <c r="Q77" s="18" t="s">
        <v>90</v>
      </c>
      <c r="R77" s="74">
        <v>0</v>
      </c>
      <c r="S77" s="64">
        <v>0</v>
      </c>
      <c r="T77" s="18" t="s">
        <v>90</v>
      </c>
      <c r="U77" s="18" t="s">
        <v>90</v>
      </c>
      <c r="V77" s="64">
        <v>0</v>
      </c>
      <c r="W77" s="18" t="s">
        <v>90</v>
      </c>
      <c r="X77" s="18" t="s">
        <v>90</v>
      </c>
      <c r="Y77" s="64">
        <v>0</v>
      </c>
      <c r="Z77" s="55" t="s">
        <v>90</v>
      </c>
      <c r="AA77" s="55" t="s">
        <v>90</v>
      </c>
      <c r="AB77" s="65" t="s">
        <v>90</v>
      </c>
      <c r="AC77" s="66" t="s">
        <v>90</v>
      </c>
      <c r="AD77" s="67" t="s">
        <v>90</v>
      </c>
      <c r="AE77" s="18" t="s">
        <v>90</v>
      </c>
      <c r="AF77" s="74">
        <v>0</v>
      </c>
      <c r="AG77" s="64">
        <v>0</v>
      </c>
      <c r="AH77" s="18" t="s">
        <v>90</v>
      </c>
      <c r="AI77" s="18" t="s">
        <v>90</v>
      </c>
      <c r="AJ77" s="64">
        <v>0</v>
      </c>
      <c r="AK77" s="18" t="s">
        <v>90</v>
      </c>
      <c r="AL77" s="18" t="s">
        <v>90</v>
      </c>
      <c r="AM77" s="64">
        <v>0</v>
      </c>
      <c r="AN77" s="55" t="s">
        <v>90</v>
      </c>
      <c r="AO77" s="55" t="s">
        <v>90</v>
      </c>
      <c r="AP77" s="65" t="s">
        <v>90</v>
      </c>
      <c r="AQ77" s="66" t="s">
        <v>90</v>
      </c>
      <c r="AR77" s="67" t="s">
        <v>90</v>
      </c>
      <c r="AS77" s="68" t="s">
        <v>90</v>
      </c>
    </row>
    <row r="78" spans="1:45" ht="11.25" customHeight="1">
      <c r="A78" s="61" t="s">
        <v>234</v>
      </c>
      <c r="B78" s="13" t="s">
        <v>235</v>
      </c>
      <c r="C78" s="72" t="s">
        <v>236</v>
      </c>
      <c r="D78" s="62">
        <v>0</v>
      </c>
      <c r="E78" s="73">
        <v>0</v>
      </c>
      <c r="F78" s="18" t="s">
        <v>90</v>
      </c>
      <c r="G78" s="18" t="s">
        <v>90</v>
      </c>
      <c r="H78" s="64">
        <v>0</v>
      </c>
      <c r="I78" s="18" t="s">
        <v>90</v>
      </c>
      <c r="J78" s="18" t="s">
        <v>90</v>
      </c>
      <c r="K78" s="64">
        <v>0</v>
      </c>
      <c r="L78" s="55" t="s">
        <v>90</v>
      </c>
      <c r="M78" s="55" t="s">
        <v>90</v>
      </c>
      <c r="N78" s="65" t="s">
        <v>90</v>
      </c>
      <c r="O78" s="66" t="s">
        <v>90</v>
      </c>
      <c r="P78" s="67" t="s">
        <v>90</v>
      </c>
      <c r="Q78" s="18" t="s">
        <v>90</v>
      </c>
      <c r="R78" s="74">
        <v>0</v>
      </c>
      <c r="S78" s="64">
        <v>0</v>
      </c>
      <c r="T78" s="18" t="s">
        <v>90</v>
      </c>
      <c r="U78" s="18" t="s">
        <v>90</v>
      </c>
      <c r="V78" s="64">
        <v>0</v>
      </c>
      <c r="W78" s="18" t="s">
        <v>90</v>
      </c>
      <c r="X78" s="18" t="s">
        <v>90</v>
      </c>
      <c r="Y78" s="64">
        <v>0</v>
      </c>
      <c r="Z78" s="55" t="s">
        <v>90</v>
      </c>
      <c r="AA78" s="55" t="s">
        <v>90</v>
      </c>
      <c r="AB78" s="65" t="s">
        <v>90</v>
      </c>
      <c r="AC78" s="66" t="s">
        <v>90</v>
      </c>
      <c r="AD78" s="67" t="s">
        <v>90</v>
      </c>
      <c r="AE78" s="18" t="s">
        <v>90</v>
      </c>
      <c r="AF78" s="74">
        <v>0</v>
      </c>
      <c r="AG78" s="64">
        <v>0</v>
      </c>
      <c r="AH78" s="18" t="s">
        <v>90</v>
      </c>
      <c r="AI78" s="18" t="s">
        <v>90</v>
      </c>
      <c r="AJ78" s="64">
        <v>0</v>
      </c>
      <c r="AK78" s="18" t="s">
        <v>90</v>
      </c>
      <c r="AL78" s="18" t="s">
        <v>90</v>
      </c>
      <c r="AM78" s="64">
        <v>0</v>
      </c>
      <c r="AN78" s="55" t="s">
        <v>90</v>
      </c>
      <c r="AO78" s="55" t="s">
        <v>90</v>
      </c>
      <c r="AP78" s="65" t="s">
        <v>90</v>
      </c>
      <c r="AQ78" s="66" t="s">
        <v>90</v>
      </c>
      <c r="AR78" s="67" t="s">
        <v>90</v>
      </c>
      <c r="AS78" s="68" t="s">
        <v>90</v>
      </c>
    </row>
    <row r="79" spans="1:45" ht="11.25" customHeight="1">
      <c r="A79" s="61" t="s">
        <v>237</v>
      </c>
      <c r="B79" s="13" t="s">
        <v>238</v>
      </c>
      <c r="C79" s="72" t="s">
        <v>239</v>
      </c>
      <c r="D79" s="62">
        <v>1400</v>
      </c>
      <c r="E79" s="73">
        <v>945</v>
      </c>
      <c r="F79" s="18">
        <v>67.5</v>
      </c>
      <c r="G79" s="18">
        <v>86.7</v>
      </c>
      <c r="H79" s="64">
        <v>190</v>
      </c>
      <c r="I79" s="18">
        <v>13.6</v>
      </c>
      <c r="J79" s="18">
        <v>3.3</v>
      </c>
      <c r="K79" s="64">
        <v>265</v>
      </c>
      <c r="L79" s="55">
        <v>18.899999999999999</v>
      </c>
      <c r="M79" s="55">
        <v>9.9</v>
      </c>
      <c r="N79" s="65">
        <v>0.85</v>
      </c>
      <c r="O79" s="66" t="s">
        <v>59</v>
      </c>
      <c r="P79" s="67">
        <v>1.8</v>
      </c>
      <c r="Q79" s="18">
        <v>89.6</v>
      </c>
      <c r="R79" s="74">
        <v>1935</v>
      </c>
      <c r="S79" s="64">
        <v>1435</v>
      </c>
      <c r="T79" s="18">
        <v>74.3</v>
      </c>
      <c r="U79" s="18">
        <v>84.2</v>
      </c>
      <c r="V79" s="64">
        <v>75</v>
      </c>
      <c r="W79" s="18">
        <v>3.9</v>
      </c>
      <c r="X79" s="18">
        <v>1.9</v>
      </c>
      <c r="Y79" s="64">
        <v>420</v>
      </c>
      <c r="Z79" s="55">
        <v>21.8</v>
      </c>
      <c r="AA79" s="55">
        <v>13.8</v>
      </c>
      <c r="AB79" s="65">
        <v>0.8</v>
      </c>
      <c r="AC79" s="66" t="s">
        <v>59</v>
      </c>
      <c r="AD79" s="67">
        <v>6.5</v>
      </c>
      <c r="AE79" s="18">
        <v>84.9</v>
      </c>
      <c r="AF79" s="74">
        <v>3335</v>
      </c>
      <c r="AG79" s="64">
        <v>2380</v>
      </c>
      <c r="AH79" s="18">
        <v>71.400000000000006</v>
      </c>
      <c r="AI79" s="18">
        <v>85.3</v>
      </c>
      <c r="AJ79" s="64">
        <v>265</v>
      </c>
      <c r="AK79" s="18">
        <v>8</v>
      </c>
      <c r="AL79" s="18">
        <v>2.5</v>
      </c>
      <c r="AM79" s="64">
        <v>685</v>
      </c>
      <c r="AN79" s="55">
        <v>20.6</v>
      </c>
      <c r="AO79" s="55">
        <v>12.2</v>
      </c>
      <c r="AP79" s="65">
        <v>0.56999999999999995</v>
      </c>
      <c r="AQ79" s="66" t="s">
        <v>59</v>
      </c>
      <c r="AR79" s="67">
        <v>4.5</v>
      </c>
      <c r="AS79" s="68">
        <v>86.9</v>
      </c>
    </row>
    <row r="80" spans="1:45" ht="11.25" customHeight="1">
      <c r="A80" s="61" t="s">
        <v>240</v>
      </c>
      <c r="B80" s="13" t="s">
        <v>241</v>
      </c>
      <c r="C80" s="72" t="s">
        <v>242</v>
      </c>
      <c r="D80" s="62">
        <v>1410</v>
      </c>
      <c r="E80" s="73">
        <v>1160</v>
      </c>
      <c r="F80" s="18">
        <v>82.2</v>
      </c>
      <c r="G80" s="18">
        <v>86.8</v>
      </c>
      <c r="H80" s="64">
        <v>80</v>
      </c>
      <c r="I80" s="18">
        <v>5.7</v>
      </c>
      <c r="J80" s="18">
        <v>3.3</v>
      </c>
      <c r="K80" s="64">
        <v>170</v>
      </c>
      <c r="L80" s="55">
        <v>12.2</v>
      </c>
      <c r="M80" s="55">
        <v>9.9</v>
      </c>
      <c r="N80" s="65">
        <v>0.74</v>
      </c>
      <c r="O80" s="66"/>
      <c r="P80" s="67">
        <v>2</v>
      </c>
      <c r="Q80" s="18">
        <v>86.9</v>
      </c>
      <c r="R80" s="74">
        <v>1765</v>
      </c>
      <c r="S80" s="64">
        <v>1465</v>
      </c>
      <c r="T80" s="18">
        <v>83</v>
      </c>
      <c r="U80" s="18">
        <v>85.9</v>
      </c>
      <c r="V80" s="64">
        <v>45</v>
      </c>
      <c r="W80" s="18">
        <v>2.7</v>
      </c>
      <c r="X80" s="18">
        <v>1.8</v>
      </c>
      <c r="Y80" s="64">
        <v>255</v>
      </c>
      <c r="Z80" s="55">
        <v>14.4</v>
      </c>
      <c r="AA80" s="55">
        <v>12.3</v>
      </c>
      <c r="AB80" s="65">
        <v>0.77</v>
      </c>
      <c r="AC80" s="66"/>
      <c r="AD80" s="67">
        <v>5.0999999999999996</v>
      </c>
      <c r="AE80" s="18">
        <v>80.5</v>
      </c>
      <c r="AF80" s="74">
        <v>3180</v>
      </c>
      <c r="AG80" s="64">
        <v>2625</v>
      </c>
      <c r="AH80" s="18">
        <v>82.6</v>
      </c>
      <c r="AI80" s="18">
        <v>86.3</v>
      </c>
      <c r="AJ80" s="64">
        <v>125</v>
      </c>
      <c r="AK80" s="18">
        <v>4</v>
      </c>
      <c r="AL80" s="18">
        <v>2.5</v>
      </c>
      <c r="AM80" s="64">
        <v>425</v>
      </c>
      <c r="AN80" s="55">
        <v>13.4</v>
      </c>
      <c r="AO80" s="55">
        <v>11.2</v>
      </c>
      <c r="AP80" s="65">
        <v>0.52</v>
      </c>
      <c r="AQ80" s="66"/>
      <c r="AR80" s="67">
        <v>3.7</v>
      </c>
      <c r="AS80" s="68">
        <v>83.3</v>
      </c>
    </row>
    <row r="81" spans="1:45" ht="11.25" customHeight="1">
      <c r="A81" s="61" t="s">
        <v>243</v>
      </c>
      <c r="B81" s="13" t="s">
        <v>244</v>
      </c>
      <c r="C81" s="72" t="s">
        <v>245</v>
      </c>
      <c r="D81" s="62">
        <v>710</v>
      </c>
      <c r="E81" s="73">
        <v>685</v>
      </c>
      <c r="F81" s="18">
        <v>96.3</v>
      </c>
      <c r="G81" s="18">
        <v>96.7</v>
      </c>
      <c r="H81" s="64">
        <v>15</v>
      </c>
      <c r="I81" s="18">
        <v>1.8</v>
      </c>
      <c r="J81" s="18">
        <v>1.3</v>
      </c>
      <c r="K81" s="64">
        <v>15</v>
      </c>
      <c r="L81" s="55">
        <v>1.8</v>
      </c>
      <c r="M81" s="55">
        <v>2</v>
      </c>
      <c r="N81" s="65">
        <v>0.71</v>
      </c>
      <c r="O81" s="66"/>
      <c r="P81" s="67">
        <v>4.5999999999999996</v>
      </c>
      <c r="Q81" s="18">
        <v>63.1</v>
      </c>
      <c r="R81" s="74">
        <v>20</v>
      </c>
      <c r="S81" s="64">
        <v>15</v>
      </c>
      <c r="T81" s="18" t="s">
        <v>90</v>
      </c>
      <c r="U81" s="18" t="s">
        <v>90</v>
      </c>
      <c r="V81" s="64">
        <v>0</v>
      </c>
      <c r="W81" s="18" t="s">
        <v>90</v>
      </c>
      <c r="X81" s="18" t="s">
        <v>90</v>
      </c>
      <c r="Y81" s="64">
        <v>0</v>
      </c>
      <c r="Z81" s="55" t="s">
        <v>90</v>
      </c>
      <c r="AA81" s="55" t="s">
        <v>90</v>
      </c>
      <c r="AB81" s="65" t="s">
        <v>90</v>
      </c>
      <c r="AC81" s="66" t="s">
        <v>90</v>
      </c>
      <c r="AD81" s="67" t="s">
        <v>90</v>
      </c>
      <c r="AE81" s="18" t="s">
        <v>90</v>
      </c>
      <c r="AF81" s="74">
        <v>730</v>
      </c>
      <c r="AG81" s="64">
        <v>700</v>
      </c>
      <c r="AH81" s="18">
        <v>96.2</v>
      </c>
      <c r="AI81" s="18">
        <v>96.5</v>
      </c>
      <c r="AJ81" s="64">
        <v>15</v>
      </c>
      <c r="AK81" s="18">
        <v>1.8</v>
      </c>
      <c r="AL81" s="18">
        <v>1.3</v>
      </c>
      <c r="AM81" s="64">
        <v>15</v>
      </c>
      <c r="AN81" s="55">
        <v>2.1</v>
      </c>
      <c r="AO81" s="55">
        <v>2.2000000000000002</v>
      </c>
      <c r="AP81" s="65">
        <v>0.75</v>
      </c>
      <c r="AQ81" s="66"/>
      <c r="AR81" s="67">
        <v>4.7</v>
      </c>
      <c r="AS81" s="68">
        <v>62.5</v>
      </c>
    </row>
    <row r="82" spans="1:45" ht="11.25" customHeight="1">
      <c r="A82" s="61" t="s">
        <v>246</v>
      </c>
      <c r="B82" s="13" t="s">
        <v>247</v>
      </c>
      <c r="C82" s="72" t="s">
        <v>248</v>
      </c>
      <c r="D82" s="62">
        <v>0</v>
      </c>
      <c r="E82" s="73">
        <v>0</v>
      </c>
      <c r="F82" s="18" t="s">
        <v>90</v>
      </c>
      <c r="G82" s="18" t="s">
        <v>90</v>
      </c>
      <c r="H82" s="64">
        <v>0</v>
      </c>
      <c r="I82" s="18" t="s">
        <v>90</v>
      </c>
      <c r="J82" s="18" t="s">
        <v>90</v>
      </c>
      <c r="K82" s="64">
        <v>0</v>
      </c>
      <c r="L82" s="55" t="s">
        <v>90</v>
      </c>
      <c r="M82" s="55" t="s">
        <v>90</v>
      </c>
      <c r="N82" s="65" t="s">
        <v>90</v>
      </c>
      <c r="O82" s="66" t="s">
        <v>90</v>
      </c>
      <c r="P82" s="67" t="s">
        <v>90</v>
      </c>
      <c r="Q82" s="18" t="s">
        <v>90</v>
      </c>
      <c r="R82" s="74">
        <v>0</v>
      </c>
      <c r="S82" s="64">
        <v>0</v>
      </c>
      <c r="T82" s="18" t="s">
        <v>90</v>
      </c>
      <c r="U82" s="18" t="s">
        <v>90</v>
      </c>
      <c r="V82" s="64">
        <v>0</v>
      </c>
      <c r="W82" s="18" t="s">
        <v>90</v>
      </c>
      <c r="X82" s="18" t="s">
        <v>90</v>
      </c>
      <c r="Y82" s="64">
        <v>0</v>
      </c>
      <c r="Z82" s="55" t="s">
        <v>90</v>
      </c>
      <c r="AA82" s="55" t="s">
        <v>90</v>
      </c>
      <c r="AB82" s="65" t="s">
        <v>90</v>
      </c>
      <c r="AC82" s="66" t="s">
        <v>90</v>
      </c>
      <c r="AD82" s="67" t="s">
        <v>90</v>
      </c>
      <c r="AE82" s="18" t="s">
        <v>90</v>
      </c>
      <c r="AF82" s="74">
        <v>0</v>
      </c>
      <c r="AG82" s="64">
        <v>0</v>
      </c>
      <c r="AH82" s="18" t="s">
        <v>90</v>
      </c>
      <c r="AI82" s="18" t="s">
        <v>90</v>
      </c>
      <c r="AJ82" s="64">
        <v>0</v>
      </c>
      <c r="AK82" s="18" t="s">
        <v>90</v>
      </c>
      <c r="AL82" s="18" t="s">
        <v>90</v>
      </c>
      <c r="AM82" s="64">
        <v>0</v>
      </c>
      <c r="AN82" s="55" t="s">
        <v>90</v>
      </c>
      <c r="AO82" s="55" t="s">
        <v>90</v>
      </c>
      <c r="AP82" s="65" t="s">
        <v>90</v>
      </c>
      <c r="AQ82" s="66" t="s">
        <v>90</v>
      </c>
      <c r="AR82" s="67" t="s">
        <v>90</v>
      </c>
      <c r="AS82" s="68" t="s">
        <v>90</v>
      </c>
    </row>
    <row r="83" spans="1:45" ht="11.25" customHeight="1">
      <c r="A83" s="61" t="s">
        <v>249</v>
      </c>
      <c r="B83" s="13" t="s">
        <v>250</v>
      </c>
      <c r="C83" s="72" t="s">
        <v>251</v>
      </c>
      <c r="D83" s="62">
        <v>3430</v>
      </c>
      <c r="E83" s="73">
        <v>3290</v>
      </c>
      <c r="F83" s="18">
        <v>95.8</v>
      </c>
      <c r="G83" s="18">
        <v>93.6</v>
      </c>
      <c r="H83" s="64">
        <v>65</v>
      </c>
      <c r="I83" s="18">
        <v>1.9</v>
      </c>
      <c r="J83" s="18">
        <v>2</v>
      </c>
      <c r="K83" s="64">
        <v>80</v>
      </c>
      <c r="L83" s="55">
        <v>2.2999999999999998</v>
      </c>
      <c r="M83" s="55">
        <v>4.3</v>
      </c>
      <c r="N83" s="65">
        <v>0.33</v>
      </c>
      <c r="O83" s="66"/>
      <c r="P83" s="67">
        <v>3.9</v>
      </c>
      <c r="Q83" s="18">
        <v>87.4</v>
      </c>
      <c r="R83" s="74">
        <v>120</v>
      </c>
      <c r="S83" s="64">
        <v>105</v>
      </c>
      <c r="T83" s="18">
        <v>85.1</v>
      </c>
      <c r="U83" s="18">
        <v>84</v>
      </c>
      <c r="V83" s="64">
        <v>5</v>
      </c>
      <c r="W83" s="18">
        <v>3.3</v>
      </c>
      <c r="X83" s="18">
        <v>2.8</v>
      </c>
      <c r="Y83" s="64">
        <v>15</v>
      </c>
      <c r="Z83" s="55">
        <v>11.6</v>
      </c>
      <c r="AA83" s="55">
        <v>13.1</v>
      </c>
      <c r="AB83" s="65">
        <v>2.68</v>
      </c>
      <c r="AC83" s="66"/>
      <c r="AD83" s="67">
        <v>4.3</v>
      </c>
      <c r="AE83" s="18">
        <v>59.2</v>
      </c>
      <c r="AF83" s="74">
        <v>3555</v>
      </c>
      <c r="AG83" s="64">
        <v>3390</v>
      </c>
      <c r="AH83" s="18">
        <v>95.5</v>
      </c>
      <c r="AI83" s="18">
        <v>93.3</v>
      </c>
      <c r="AJ83" s="64">
        <v>70</v>
      </c>
      <c r="AK83" s="18">
        <v>1.9</v>
      </c>
      <c r="AL83" s="18">
        <v>2</v>
      </c>
      <c r="AM83" s="64">
        <v>95</v>
      </c>
      <c r="AN83" s="55">
        <v>2.6</v>
      </c>
      <c r="AO83" s="55">
        <v>4.5999999999999996</v>
      </c>
      <c r="AP83" s="65">
        <v>0.35</v>
      </c>
      <c r="AQ83" s="66"/>
      <c r="AR83" s="67">
        <v>3.9</v>
      </c>
      <c r="AS83" s="68">
        <v>86.4</v>
      </c>
    </row>
    <row r="84" spans="1:45" ht="11.25" customHeight="1">
      <c r="A84" s="61" t="s">
        <v>252</v>
      </c>
      <c r="B84" s="13" t="s">
        <v>253</v>
      </c>
      <c r="C84" s="72" t="s">
        <v>254</v>
      </c>
      <c r="D84" s="62">
        <v>6685</v>
      </c>
      <c r="E84" s="73">
        <v>5945</v>
      </c>
      <c r="F84" s="18">
        <v>88.9</v>
      </c>
      <c r="G84" s="18">
        <v>90</v>
      </c>
      <c r="H84" s="64">
        <v>200</v>
      </c>
      <c r="I84" s="18">
        <v>3</v>
      </c>
      <c r="J84" s="18">
        <v>2.6</v>
      </c>
      <c r="K84" s="64">
        <v>540</v>
      </c>
      <c r="L84" s="55">
        <v>8</v>
      </c>
      <c r="M84" s="55">
        <v>7.4</v>
      </c>
      <c r="N84" s="65">
        <v>0.3</v>
      </c>
      <c r="O84" s="66"/>
      <c r="P84" s="67">
        <v>4.2</v>
      </c>
      <c r="Q84" s="18">
        <v>97.6</v>
      </c>
      <c r="R84" s="74">
        <v>1445</v>
      </c>
      <c r="S84" s="64">
        <v>1240</v>
      </c>
      <c r="T84" s="18">
        <v>85.8</v>
      </c>
      <c r="U84" s="18">
        <v>85.2</v>
      </c>
      <c r="V84" s="64">
        <v>25</v>
      </c>
      <c r="W84" s="18">
        <v>1.7</v>
      </c>
      <c r="X84" s="18">
        <v>2.1</v>
      </c>
      <c r="Y84" s="64">
        <v>180</v>
      </c>
      <c r="Z84" s="55">
        <v>12.5</v>
      </c>
      <c r="AA84" s="55">
        <v>12.7</v>
      </c>
      <c r="AB84" s="65">
        <v>0.83</v>
      </c>
      <c r="AC84" s="66"/>
      <c r="AD84" s="67">
        <v>3.5</v>
      </c>
      <c r="AE84" s="18">
        <v>84.2</v>
      </c>
      <c r="AF84" s="74">
        <v>8135</v>
      </c>
      <c r="AG84" s="64">
        <v>7185</v>
      </c>
      <c r="AH84" s="18">
        <v>88.4</v>
      </c>
      <c r="AI84" s="18">
        <v>89.1</v>
      </c>
      <c r="AJ84" s="64">
        <v>225</v>
      </c>
      <c r="AK84" s="18">
        <v>2.8</v>
      </c>
      <c r="AL84" s="18">
        <v>2.5</v>
      </c>
      <c r="AM84" s="64">
        <v>720</v>
      </c>
      <c r="AN84" s="55">
        <v>8.8000000000000007</v>
      </c>
      <c r="AO84" s="55">
        <v>8.4</v>
      </c>
      <c r="AP84" s="65">
        <v>0.28999999999999998</v>
      </c>
      <c r="AQ84" s="66"/>
      <c r="AR84" s="67">
        <v>4.0999999999999996</v>
      </c>
      <c r="AS84" s="68">
        <v>95.2</v>
      </c>
    </row>
    <row r="85" spans="1:45" ht="11.25" customHeight="1">
      <c r="A85" s="61" t="s">
        <v>255</v>
      </c>
      <c r="B85" s="13" t="s">
        <v>256</v>
      </c>
      <c r="C85" s="72" t="s">
        <v>257</v>
      </c>
      <c r="D85" s="62">
        <v>5460</v>
      </c>
      <c r="E85" s="73">
        <v>5155</v>
      </c>
      <c r="F85" s="18">
        <v>94.4</v>
      </c>
      <c r="G85" s="18">
        <v>95</v>
      </c>
      <c r="H85" s="64">
        <v>125</v>
      </c>
      <c r="I85" s="18">
        <v>2.2999999999999998</v>
      </c>
      <c r="J85" s="18">
        <v>1.7</v>
      </c>
      <c r="K85" s="64">
        <v>180</v>
      </c>
      <c r="L85" s="55">
        <v>3.3</v>
      </c>
      <c r="M85" s="55">
        <v>3.3</v>
      </c>
      <c r="N85" s="65">
        <v>0.28000000000000003</v>
      </c>
      <c r="O85" s="66"/>
      <c r="P85" s="67">
        <v>4.5</v>
      </c>
      <c r="Q85" s="18">
        <v>79.3</v>
      </c>
      <c r="R85" s="74">
        <v>565</v>
      </c>
      <c r="S85" s="64">
        <v>500</v>
      </c>
      <c r="T85" s="18">
        <v>88.5</v>
      </c>
      <c r="U85" s="18">
        <v>89.1</v>
      </c>
      <c r="V85" s="64">
        <v>15</v>
      </c>
      <c r="W85" s="18">
        <v>2.7</v>
      </c>
      <c r="X85" s="18">
        <v>1.7</v>
      </c>
      <c r="Y85" s="64">
        <v>50</v>
      </c>
      <c r="Z85" s="55">
        <v>8.9</v>
      </c>
      <c r="AA85" s="55">
        <v>9.1999999999999993</v>
      </c>
      <c r="AB85" s="65">
        <v>1.21</v>
      </c>
      <c r="AC85" s="66"/>
      <c r="AD85" s="67">
        <v>3.5</v>
      </c>
      <c r="AE85" s="18">
        <v>63.4</v>
      </c>
      <c r="AF85" s="74">
        <v>6025</v>
      </c>
      <c r="AG85" s="64">
        <v>5655</v>
      </c>
      <c r="AH85" s="18">
        <v>93.9</v>
      </c>
      <c r="AI85" s="18">
        <v>94.4</v>
      </c>
      <c r="AJ85" s="64">
        <v>140</v>
      </c>
      <c r="AK85" s="18">
        <v>2.4</v>
      </c>
      <c r="AL85" s="18">
        <v>1.7</v>
      </c>
      <c r="AM85" s="64">
        <v>230</v>
      </c>
      <c r="AN85" s="55">
        <v>3.8</v>
      </c>
      <c r="AO85" s="55">
        <v>3.8</v>
      </c>
      <c r="AP85" s="65">
        <v>0.28000000000000003</v>
      </c>
      <c r="AQ85" s="66"/>
      <c r="AR85" s="67">
        <v>4.4000000000000004</v>
      </c>
      <c r="AS85" s="68">
        <v>77.900000000000006</v>
      </c>
    </row>
    <row r="86" spans="1:45" ht="11.25" customHeight="1">
      <c r="A86" s="61" t="s">
        <v>258</v>
      </c>
      <c r="B86" s="13" t="s">
        <v>259</v>
      </c>
      <c r="C86" s="72" t="s">
        <v>260</v>
      </c>
      <c r="D86" s="62">
        <v>2550</v>
      </c>
      <c r="E86" s="73">
        <v>2145</v>
      </c>
      <c r="F86" s="18">
        <v>84</v>
      </c>
      <c r="G86" s="18">
        <v>87.6</v>
      </c>
      <c r="H86" s="64">
        <v>95</v>
      </c>
      <c r="I86" s="18">
        <v>3.6</v>
      </c>
      <c r="J86" s="18">
        <v>2.9</v>
      </c>
      <c r="K86" s="64">
        <v>315</v>
      </c>
      <c r="L86" s="55">
        <v>12.3</v>
      </c>
      <c r="M86" s="55">
        <v>9.4</v>
      </c>
      <c r="N86" s="65">
        <v>0.56000000000000005</v>
      </c>
      <c r="O86" s="66"/>
      <c r="P86" s="67">
        <v>2.2999999999999998</v>
      </c>
      <c r="Q86" s="18">
        <v>95.3</v>
      </c>
      <c r="R86" s="74">
        <v>1205</v>
      </c>
      <c r="S86" s="64">
        <v>965</v>
      </c>
      <c r="T86" s="18">
        <v>80.099999999999994</v>
      </c>
      <c r="U86" s="18">
        <v>86.1</v>
      </c>
      <c r="V86" s="64">
        <v>25</v>
      </c>
      <c r="W86" s="18">
        <v>2.1</v>
      </c>
      <c r="X86" s="18">
        <v>1.8</v>
      </c>
      <c r="Y86" s="64">
        <v>215</v>
      </c>
      <c r="Z86" s="55">
        <v>17.8</v>
      </c>
      <c r="AA86" s="55">
        <v>12</v>
      </c>
      <c r="AB86" s="65">
        <v>0.99</v>
      </c>
      <c r="AC86" s="66" t="s">
        <v>59</v>
      </c>
      <c r="AD86" s="67">
        <v>2.6</v>
      </c>
      <c r="AE86" s="18">
        <v>86.3</v>
      </c>
      <c r="AF86" s="74">
        <v>3755</v>
      </c>
      <c r="AG86" s="64">
        <v>3110</v>
      </c>
      <c r="AH86" s="18">
        <v>82.8</v>
      </c>
      <c r="AI86" s="18">
        <v>87.2</v>
      </c>
      <c r="AJ86" s="64">
        <v>120</v>
      </c>
      <c r="AK86" s="18">
        <v>3.1</v>
      </c>
      <c r="AL86" s="18">
        <v>2.6</v>
      </c>
      <c r="AM86" s="64">
        <v>530</v>
      </c>
      <c r="AN86" s="55">
        <v>14.1</v>
      </c>
      <c r="AO86" s="55">
        <v>10.3</v>
      </c>
      <c r="AP86" s="65">
        <v>0.49</v>
      </c>
      <c r="AQ86" s="66" t="s">
        <v>59</v>
      </c>
      <c r="AR86" s="67">
        <v>2.4</v>
      </c>
      <c r="AS86" s="68">
        <v>92.4</v>
      </c>
    </row>
    <row r="87" spans="1:45" ht="11.25" customHeight="1">
      <c r="A87" s="61" t="s">
        <v>261</v>
      </c>
      <c r="B87" s="13" t="s">
        <v>262</v>
      </c>
      <c r="C87" s="72" t="s">
        <v>263</v>
      </c>
      <c r="D87" s="62">
        <v>3980</v>
      </c>
      <c r="E87" s="73">
        <v>3795</v>
      </c>
      <c r="F87" s="18">
        <v>95.4</v>
      </c>
      <c r="G87" s="18">
        <v>94.7</v>
      </c>
      <c r="H87" s="64">
        <v>65</v>
      </c>
      <c r="I87" s="18">
        <v>1.6</v>
      </c>
      <c r="J87" s="18">
        <v>1.8</v>
      </c>
      <c r="K87" s="64">
        <v>120</v>
      </c>
      <c r="L87" s="55">
        <v>3</v>
      </c>
      <c r="M87" s="55">
        <v>3.4</v>
      </c>
      <c r="N87" s="65">
        <v>0.32</v>
      </c>
      <c r="O87" s="66"/>
      <c r="P87" s="67">
        <v>4.5999999999999996</v>
      </c>
      <c r="Q87" s="18">
        <v>77.7</v>
      </c>
      <c r="R87" s="74">
        <v>270</v>
      </c>
      <c r="S87" s="64">
        <v>245</v>
      </c>
      <c r="T87" s="18">
        <v>91.4</v>
      </c>
      <c r="U87" s="18">
        <v>88.5</v>
      </c>
      <c r="V87" s="64">
        <v>0</v>
      </c>
      <c r="W87" s="18">
        <v>0.7</v>
      </c>
      <c r="X87" s="18">
        <v>1.7</v>
      </c>
      <c r="Y87" s="64">
        <v>20</v>
      </c>
      <c r="Z87" s="55">
        <v>7.8</v>
      </c>
      <c r="AA87" s="55">
        <v>9.6999999999999993</v>
      </c>
      <c r="AB87" s="65">
        <v>1.71</v>
      </c>
      <c r="AC87" s="66"/>
      <c r="AD87" s="67">
        <v>3.9</v>
      </c>
      <c r="AE87" s="18">
        <v>59.8</v>
      </c>
      <c r="AF87" s="74">
        <v>4250</v>
      </c>
      <c r="AG87" s="64">
        <v>4040</v>
      </c>
      <c r="AH87" s="18">
        <v>95.2</v>
      </c>
      <c r="AI87" s="18">
        <v>94.3</v>
      </c>
      <c r="AJ87" s="64">
        <v>65</v>
      </c>
      <c r="AK87" s="18">
        <v>1.6</v>
      </c>
      <c r="AL87" s="18">
        <v>1.8</v>
      </c>
      <c r="AM87" s="64">
        <v>140</v>
      </c>
      <c r="AN87" s="55">
        <v>3.3</v>
      </c>
      <c r="AO87" s="55">
        <v>3.8</v>
      </c>
      <c r="AP87" s="65">
        <v>0.33</v>
      </c>
      <c r="AQ87" s="66"/>
      <c r="AR87" s="67">
        <v>4.5</v>
      </c>
      <c r="AS87" s="68">
        <v>76.599999999999994</v>
      </c>
    </row>
    <row r="88" spans="1:45" ht="11.25" customHeight="1">
      <c r="A88" s="61" t="s">
        <v>264</v>
      </c>
      <c r="B88" s="13" t="s">
        <v>265</v>
      </c>
      <c r="C88" s="72" t="s">
        <v>266</v>
      </c>
      <c r="D88" s="62">
        <v>465</v>
      </c>
      <c r="E88" s="73">
        <v>415</v>
      </c>
      <c r="F88" s="18">
        <v>89</v>
      </c>
      <c r="G88" s="18">
        <v>90.1</v>
      </c>
      <c r="H88" s="64">
        <v>10</v>
      </c>
      <c r="I88" s="18">
        <v>1.9</v>
      </c>
      <c r="J88" s="18">
        <v>2.2000000000000002</v>
      </c>
      <c r="K88" s="64">
        <v>40</v>
      </c>
      <c r="L88" s="55">
        <v>9</v>
      </c>
      <c r="M88" s="55">
        <v>7.7</v>
      </c>
      <c r="N88" s="65">
        <v>1.18</v>
      </c>
      <c r="O88" s="66"/>
      <c r="P88" s="67">
        <v>1.2</v>
      </c>
      <c r="Q88" s="18">
        <v>86.9</v>
      </c>
      <c r="R88" s="74">
        <v>165</v>
      </c>
      <c r="S88" s="64">
        <v>140</v>
      </c>
      <c r="T88" s="18">
        <v>84.8</v>
      </c>
      <c r="U88" s="18">
        <v>86.5</v>
      </c>
      <c r="V88" s="64">
        <v>5</v>
      </c>
      <c r="W88" s="18">
        <v>1.8</v>
      </c>
      <c r="X88" s="18">
        <v>1.8</v>
      </c>
      <c r="Y88" s="64">
        <v>20</v>
      </c>
      <c r="Z88" s="55">
        <v>13.4</v>
      </c>
      <c r="AA88" s="55">
        <v>11.8</v>
      </c>
      <c r="AB88" s="65">
        <v>2.4700000000000002</v>
      </c>
      <c r="AC88" s="66"/>
      <c r="AD88" s="67">
        <v>1.1000000000000001</v>
      </c>
      <c r="AE88" s="18">
        <v>85.3</v>
      </c>
      <c r="AF88" s="74">
        <v>630</v>
      </c>
      <c r="AG88" s="64">
        <v>555</v>
      </c>
      <c r="AH88" s="18">
        <v>87.9</v>
      </c>
      <c r="AI88" s="18">
        <v>89.1</v>
      </c>
      <c r="AJ88" s="64">
        <v>10</v>
      </c>
      <c r="AK88" s="18">
        <v>1.9</v>
      </c>
      <c r="AL88" s="18">
        <v>2.1</v>
      </c>
      <c r="AM88" s="64">
        <v>65</v>
      </c>
      <c r="AN88" s="55">
        <v>10.199999999999999</v>
      </c>
      <c r="AO88" s="55">
        <v>8.8000000000000007</v>
      </c>
      <c r="AP88" s="65">
        <v>1.08</v>
      </c>
      <c r="AQ88" s="66"/>
      <c r="AR88" s="67">
        <v>1.2</v>
      </c>
      <c r="AS88" s="68">
        <v>86.5</v>
      </c>
    </row>
    <row r="89" spans="1:45" ht="11.25" customHeight="1">
      <c r="A89" s="61" t="s">
        <v>267</v>
      </c>
      <c r="B89" s="13" t="s">
        <v>268</v>
      </c>
      <c r="C89" s="72" t="s">
        <v>269</v>
      </c>
      <c r="D89" s="62">
        <v>1890</v>
      </c>
      <c r="E89" s="73">
        <v>1725</v>
      </c>
      <c r="F89" s="18">
        <v>91.3</v>
      </c>
      <c r="G89" s="18">
        <v>89.4</v>
      </c>
      <c r="H89" s="64">
        <v>40</v>
      </c>
      <c r="I89" s="18">
        <v>2</v>
      </c>
      <c r="J89" s="18">
        <v>2.5</v>
      </c>
      <c r="K89" s="64">
        <v>125</v>
      </c>
      <c r="L89" s="55">
        <v>6.7</v>
      </c>
      <c r="M89" s="55">
        <v>8.1</v>
      </c>
      <c r="N89" s="65">
        <v>0.55000000000000004</v>
      </c>
      <c r="O89" s="66"/>
      <c r="P89" s="67">
        <v>1.5</v>
      </c>
      <c r="Q89" s="18">
        <v>94</v>
      </c>
      <c r="R89" s="74">
        <v>935</v>
      </c>
      <c r="S89" s="64">
        <v>835</v>
      </c>
      <c r="T89" s="18">
        <v>89.4</v>
      </c>
      <c r="U89" s="18">
        <v>87.1</v>
      </c>
      <c r="V89" s="64">
        <v>10</v>
      </c>
      <c r="W89" s="18">
        <v>1.3</v>
      </c>
      <c r="X89" s="18">
        <v>1.5</v>
      </c>
      <c r="Y89" s="64">
        <v>85</v>
      </c>
      <c r="Z89" s="55">
        <v>9.3000000000000007</v>
      </c>
      <c r="AA89" s="55">
        <v>11.4</v>
      </c>
      <c r="AB89" s="65">
        <v>0.97</v>
      </c>
      <c r="AC89" s="66"/>
      <c r="AD89" s="67">
        <v>2.2999999999999998</v>
      </c>
      <c r="AE89" s="18">
        <v>87.1</v>
      </c>
      <c r="AF89" s="74">
        <v>2825</v>
      </c>
      <c r="AG89" s="64">
        <v>2560</v>
      </c>
      <c r="AH89" s="18">
        <v>90.7</v>
      </c>
      <c r="AI89" s="18">
        <v>88.6</v>
      </c>
      <c r="AJ89" s="64">
        <v>50</v>
      </c>
      <c r="AK89" s="18">
        <v>1.8</v>
      </c>
      <c r="AL89" s="18">
        <v>2.2000000000000002</v>
      </c>
      <c r="AM89" s="64">
        <v>215</v>
      </c>
      <c r="AN89" s="55">
        <v>7.6</v>
      </c>
      <c r="AO89" s="55">
        <v>9.1999999999999993</v>
      </c>
      <c r="AP89" s="65">
        <v>0.48</v>
      </c>
      <c r="AQ89" s="66"/>
      <c r="AR89" s="67">
        <v>1.8</v>
      </c>
      <c r="AS89" s="68">
        <v>91.7</v>
      </c>
    </row>
    <row r="90" spans="1:45" ht="11.25" customHeight="1">
      <c r="A90" s="61" t="s">
        <v>270</v>
      </c>
      <c r="B90" s="13" t="s">
        <v>271</v>
      </c>
      <c r="C90" s="72" t="s">
        <v>272</v>
      </c>
      <c r="D90" s="62">
        <v>4810</v>
      </c>
      <c r="E90" s="73">
        <v>4450</v>
      </c>
      <c r="F90" s="18">
        <v>92.5</v>
      </c>
      <c r="G90" s="18">
        <v>90.9</v>
      </c>
      <c r="H90" s="64">
        <v>95</v>
      </c>
      <c r="I90" s="18">
        <v>2</v>
      </c>
      <c r="J90" s="18">
        <v>2.4</v>
      </c>
      <c r="K90" s="64">
        <v>270</v>
      </c>
      <c r="L90" s="55">
        <v>5.6</v>
      </c>
      <c r="M90" s="55">
        <v>6.7</v>
      </c>
      <c r="N90" s="65">
        <v>0.33</v>
      </c>
      <c r="O90" s="66"/>
      <c r="P90" s="67">
        <v>3</v>
      </c>
      <c r="Q90" s="18">
        <v>97.2</v>
      </c>
      <c r="R90" s="74">
        <v>1060</v>
      </c>
      <c r="S90" s="64">
        <v>980</v>
      </c>
      <c r="T90" s="18">
        <v>92.4</v>
      </c>
      <c r="U90" s="18">
        <v>87</v>
      </c>
      <c r="V90" s="64">
        <v>10</v>
      </c>
      <c r="W90" s="18">
        <v>0.8</v>
      </c>
      <c r="X90" s="18">
        <v>1.6</v>
      </c>
      <c r="Y90" s="64">
        <v>70</v>
      </c>
      <c r="Z90" s="55">
        <v>6.8</v>
      </c>
      <c r="AA90" s="55">
        <v>11.4</v>
      </c>
      <c r="AB90" s="65">
        <v>0.87</v>
      </c>
      <c r="AC90" s="66" t="s">
        <v>31</v>
      </c>
      <c r="AD90" s="67">
        <v>2.8</v>
      </c>
      <c r="AE90" s="18">
        <v>85.7</v>
      </c>
      <c r="AF90" s="74">
        <v>5870</v>
      </c>
      <c r="AG90" s="64">
        <v>5425</v>
      </c>
      <c r="AH90" s="18">
        <v>92.5</v>
      </c>
      <c r="AI90" s="18">
        <v>90.2</v>
      </c>
      <c r="AJ90" s="64">
        <v>105</v>
      </c>
      <c r="AK90" s="18">
        <v>1.8</v>
      </c>
      <c r="AL90" s="18">
        <v>2.2999999999999998</v>
      </c>
      <c r="AM90" s="64">
        <v>340</v>
      </c>
      <c r="AN90" s="55">
        <v>5.8</v>
      </c>
      <c r="AO90" s="55">
        <v>7.5</v>
      </c>
      <c r="AP90" s="65">
        <v>0.32</v>
      </c>
      <c r="AQ90" s="66"/>
      <c r="AR90" s="67">
        <v>3</v>
      </c>
      <c r="AS90" s="68">
        <v>95.1</v>
      </c>
    </row>
    <row r="91" spans="1:45" ht="11.25" customHeight="1">
      <c r="A91" s="61" t="s">
        <v>273</v>
      </c>
      <c r="B91" s="13" t="s">
        <v>274</v>
      </c>
      <c r="C91" s="72" t="s">
        <v>275</v>
      </c>
      <c r="D91" s="62">
        <v>490</v>
      </c>
      <c r="E91" s="73">
        <v>460</v>
      </c>
      <c r="F91" s="18">
        <v>93.5</v>
      </c>
      <c r="G91" s="18">
        <v>90.4</v>
      </c>
      <c r="H91" s="64">
        <v>5</v>
      </c>
      <c r="I91" s="18">
        <v>1</v>
      </c>
      <c r="J91" s="18">
        <v>2</v>
      </c>
      <c r="K91" s="64">
        <v>25</v>
      </c>
      <c r="L91" s="55">
        <v>5.5</v>
      </c>
      <c r="M91" s="55">
        <v>7.5</v>
      </c>
      <c r="N91" s="65">
        <v>1.03</v>
      </c>
      <c r="O91" s="66"/>
      <c r="P91" s="67">
        <v>1.8</v>
      </c>
      <c r="Q91" s="18">
        <v>115.9</v>
      </c>
      <c r="R91" s="74">
        <v>90</v>
      </c>
      <c r="S91" s="64">
        <v>85</v>
      </c>
      <c r="T91" s="18">
        <v>94.4</v>
      </c>
      <c r="U91" s="18">
        <v>86.7</v>
      </c>
      <c r="V91" s="64">
        <v>0</v>
      </c>
      <c r="W91" s="18">
        <v>0</v>
      </c>
      <c r="X91" s="18">
        <v>1.5</v>
      </c>
      <c r="Y91" s="64">
        <v>5</v>
      </c>
      <c r="Z91" s="55">
        <v>5.6</v>
      </c>
      <c r="AA91" s="55">
        <v>11.8</v>
      </c>
      <c r="AB91" s="65">
        <v>2.86</v>
      </c>
      <c r="AC91" s="66"/>
      <c r="AD91" s="67">
        <v>2.2000000000000002</v>
      </c>
      <c r="AE91" s="18">
        <v>89.5</v>
      </c>
      <c r="AF91" s="74">
        <v>580</v>
      </c>
      <c r="AG91" s="64">
        <v>545</v>
      </c>
      <c r="AH91" s="18">
        <v>93.6</v>
      </c>
      <c r="AI91" s="18">
        <v>89.9</v>
      </c>
      <c r="AJ91" s="64">
        <v>5</v>
      </c>
      <c r="AK91" s="18">
        <v>0.9</v>
      </c>
      <c r="AL91" s="18">
        <v>1.9</v>
      </c>
      <c r="AM91" s="64">
        <v>30</v>
      </c>
      <c r="AN91" s="55">
        <v>5.5</v>
      </c>
      <c r="AO91" s="55">
        <v>8.1999999999999993</v>
      </c>
      <c r="AP91" s="65">
        <v>0.99</v>
      </c>
      <c r="AQ91" s="66"/>
      <c r="AR91" s="67">
        <v>1.9</v>
      </c>
      <c r="AS91" s="68">
        <v>111.9</v>
      </c>
    </row>
    <row r="92" spans="1:45" ht="11.25" customHeight="1">
      <c r="A92" s="61" t="s">
        <v>276</v>
      </c>
      <c r="B92" s="13" t="s">
        <v>277</v>
      </c>
      <c r="C92" s="72" t="s">
        <v>278</v>
      </c>
      <c r="D92" s="62">
        <v>5135</v>
      </c>
      <c r="E92" s="73">
        <v>4910</v>
      </c>
      <c r="F92" s="18">
        <v>95.7</v>
      </c>
      <c r="G92" s="18">
        <v>95</v>
      </c>
      <c r="H92" s="64">
        <v>70</v>
      </c>
      <c r="I92" s="18">
        <v>1.3</v>
      </c>
      <c r="J92" s="18">
        <v>1.7</v>
      </c>
      <c r="K92" s="64">
        <v>155</v>
      </c>
      <c r="L92" s="55">
        <v>3</v>
      </c>
      <c r="M92" s="55">
        <v>3.2</v>
      </c>
      <c r="N92" s="65">
        <v>0.28000000000000003</v>
      </c>
      <c r="O92" s="66"/>
      <c r="P92" s="67">
        <v>4.5</v>
      </c>
      <c r="Q92" s="18">
        <v>76.099999999999994</v>
      </c>
      <c r="R92" s="74">
        <v>520</v>
      </c>
      <c r="S92" s="64">
        <v>450</v>
      </c>
      <c r="T92" s="18">
        <v>86</v>
      </c>
      <c r="U92" s="18">
        <v>90.2</v>
      </c>
      <c r="V92" s="64">
        <v>5</v>
      </c>
      <c r="W92" s="18">
        <v>1.2</v>
      </c>
      <c r="X92" s="18">
        <v>1.3</v>
      </c>
      <c r="Y92" s="64">
        <v>65</v>
      </c>
      <c r="Z92" s="55">
        <v>12.9</v>
      </c>
      <c r="AA92" s="55">
        <v>8.4</v>
      </c>
      <c r="AB92" s="65">
        <v>1.38</v>
      </c>
      <c r="AC92" s="66" t="s">
        <v>59</v>
      </c>
      <c r="AD92" s="67">
        <v>2.9</v>
      </c>
      <c r="AE92" s="18">
        <v>71.400000000000006</v>
      </c>
      <c r="AF92" s="74">
        <v>5655</v>
      </c>
      <c r="AG92" s="64">
        <v>5360</v>
      </c>
      <c r="AH92" s="18">
        <v>94.8</v>
      </c>
      <c r="AI92" s="18">
        <v>94.6</v>
      </c>
      <c r="AJ92" s="64">
        <v>75</v>
      </c>
      <c r="AK92" s="18">
        <v>1.3</v>
      </c>
      <c r="AL92" s="18">
        <v>1.7</v>
      </c>
      <c r="AM92" s="64">
        <v>220</v>
      </c>
      <c r="AN92" s="55">
        <v>3.9</v>
      </c>
      <c r="AO92" s="55">
        <v>3.7</v>
      </c>
      <c r="AP92" s="65">
        <v>0.28999999999999998</v>
      </c>
      <c r="AQ92" s="66"/>
      <c r="AR92" s="67">
        <v>4.4000000000000004</v>
      </c>
      <c r="AS92" s="68">
        <v>75.599999999999994</v>
      </c>
    </row>
    <row r="93" spans="1:45" ht="11.25" customHeight="1">
      <c r="A93" s="61" t="s">
        <v>279</v>
      </c>
      <c r="B93" s="13" t="s">
        <v>280</v>
      </c>
      <c r="C93" s="72" t="s">
        <v>281</v>
      </c>
      <c r="D93" s="62">
        <v>5405</v>
      </c>
      <c r="E93" s="73">
        <v>4995</v>
      </c>
      <c r="F93" s="18">
        <v>92.4</v>
      </c>
      <c r="G93" s="18">
        <v>91</v>
      </c>
      <c r="H93" s="64">
        <v>115</v>
      </c>
      <c r="I93" s="18">
        <v>2.1</v>
      </c>
      <c r="J93" s="18">
        <v>2.4</v>
      </c>
      <c r="K93" s="64">
        <v>295</v>
      </c>
      <c r="L93" s="55">
        <v>5.5</v>
      </c>
      <c r="M93" s="55">
        <v>6.7</v>
      </c>
      <c r="N93" s="65">
        <v>0.31</v>
      </c>
      <c r="O93" s="66"/>
      <c r="P93" s="67">
        <v>3.7</v>
      </c>
      <c r="Q93" s="18">
        <v>91.3</v>
      </c>
      <c r="R93" s="74">
        <v>770</v>
      </c>
      <c r="S93" s="64">
        <v>690</v>
      </c>
      <c r="T93" s="18">
        <v>89.7</v>
      </c>
      <c r="U93" s="18">
        <v>84.4</v>
      </c>
      <c r="V93" s="64">
        <v>10</v>
      </c>
      <c r="W93" s="18">
        <v>1.6</v>
      </c>
      <c r="X93" s="18">
        <v>2.2000000000000002</v>
      </c>
      <c r="Y93" s="64">
        <v>65</v>
      </c>
      <c r="Z93" s="55">
        <v>8.6999999999999993</v>
      </c>
      <c r="AA93" s="55">
        <v>13.4</v>
      </c>
      <c r="AB93" s="65">
        <v>1.05</v>
      </c>
      <c r="AC93" s="66" t="s">
        <v>31</v>
      </c>
      <c r="AD93" s="67">
        <v>3.3</v>
      </c>
      <c r="AE93" s="18">
        <v>75.900000000000006</v>
      </c>
      <c r="AF93" s="74">
        <v>6175</v>
      </c>
      <c r="AG93" s="64">
        <v>5685</v>
      </c>
      <c r="AH93" s="18">
        <v>92.1</v>
      </c>
      <c r="AI93" s="18">
        <v>90.2</v>
      </c>
      <c r="AJ93" s="64">
        <v>125</v>
      </c>
      <c r="AK93" s="18">
        <v>2</v>
      </c>
      <c r="AL93" s="18">
        <v>2.2999999999999998</v>
      </c>
      <c r="AM93" s="64">
        <v>365</v>
      </c>
      <c r="AN93" s="55">
        <v>5.9</v>
      </c>
      <c r="AO93" s="55">
        <v>7.5</v>
      </c>
      <c r="AP93" s="65">
        <v>0.31</v>
      </c>
      <c r="AQ93" s="66"/>
      <c r="AR93" s="67">
        <v>3.6</v>
      </c>
      <c r="AS93" s="68">
        <v>89.4</v>
      </c>
    </row>
    <row r="94" spans="1:45" ht="11.25" customHeight="1">
      <c r="A94" s="61" t="s">
        <v>282</v>
      </c>
      <c r="B94" s="13" t="s">
        <v>283</v>
      </c>
      <c r="C94" s="72" t="s">
        <v>572</v>
      </c>
      <c r="D94" s="62">
        <v>0</v>
      </c>
      <c r="E94" s="73">
        <v>0</v>
      </c>
      <c r="F94" s="18" t="s">
        <v>90</v>
      </c>
      <c r="G94" s="18" t="s">
        <v>90</v>
      </c>
      <c r="H94" s="64">
        <v>0</v>
      </c>
      <c r="I94" s="18" t="s">
        <v>90</v>
      </c>
      <c r="J94" s="18" t="s">
        <v>90</v>
      </c>
      <c r="K94" s="64">
        <v>0</v>
      </c>
      <c r="L94" s="55" t="s">
        <v>90</v>
      </c>
      <c r="M94" s="55" t="s">
        <v>90</v>
      </c>
      <c r="N94" s="65" t="s">
        <v>90</v>
      </c>
      <c r="O94" s="66" t="s">
        <v>90</v>
      </c>
      <c r="P94" s="67" t="s">
        <v>90</v>
      </c>
      <c r="Q94" s="18" t="s">
        <v>90</v>
      </c>
      <c r="R94" s="74">
        <v>0</v>
      </c>
      <c r="S94" s="64">
        <v>0</v>
      </c>
      <c r="T94" s="18" t="s">
        <v>90</v>
      </c>
      <c r="U94" s="18" t="s">
        <v>90</v>
      </c>
      <c r="V94" s="64">
        <v>0</v>
      </c>
      <c r="W94" s="18" t="s">
        <v>90</v>
      </c>
      <c r="X94" s="18" t="s">
        <v>90</v>
      </c>
      <c r="Y94" s="64">
        <v>0</v>
      </c>
      <c r="Z94" s="55" t="s">
        <v>90</v>
      </c>
      <c r="AA94" s="55" t="s">
        <v>90</v>
      </c>
      <c r="AB94" s="65" t="s">
        <v>90</v>
      </c>
      <c r="AC94" s="66" t="s">
        <v>90</v>
      </c>
      <c r="AD94" s="67" t="s">
        <v>90</v>
      </c>
      <c r="AE94" s="18" t="s">
        <v>90</v>
      </c>
      <c r="AF94" s="74">
        <v>0</v>
      </c>
      <c r="AG94" s="64">
        <v>0</v>
      </c>
      <c r="AH94" s="18" t="s">
        <v>90</v>
      </c>
      <c r="AI94" s="18" t="s">
        <v>90</v>
      </c>
      <c r="AJ94" s="64">
        <v>0</v>
      </c>
      <c r="AK94" s="18" t="s">
        <v>90</v>
      </c>
      <c r="AL94" s="18" t="s">
        <v>90</v>
      </c>
      <c r="AM94" s="64">
        <v>0</v>
      </c>
      <c r="AN94" s="55" t="s">
        <v>90</v>
      </c>
      <c r="AO94" s="55" t="s">
        <v>90</v>
      </c>
      <c r="AP94" s="65" t="s">
        <v>90</v>
      </c>
      <c r="AQ94" s="66" t="s">
        <v>90</v>
      </c>
      <c r="AR94" s="67" t="s">
        <v>90</v>
      </c>
      <c r="AS94" s="68" t="s">
        <v>90</v>
      </c>
    </row>
    <row r="95" spans="1:45" ht="11.25" customHeight="1">
      <c r="A95" s="61" t="s">
        <v>284</v>
      </c>
      <c r="B95" s="13" t="s">
        <v>285</v>
      </c>
      <c r="C95" s="72" t="s">
        <v>286</v>
      </c>
      <c r="D95" s="62">
        <v>2585</v>
      </c>
      <c r="E95" s="73">
        <v>2450</v>
      </c>
      <c r="F95" s="18">
        <v>94.6</v>
      </c>
      <c r="G95" s="18">
        <v>92.2</v>
      </c>
      <c r="H95" s="64">
        <v>45</v>
      </c>
      <c r="I95" s="18">
        <v>1.8</v>
      </c>
      <c r="J95" s="18">
        <v>2.2000000000000002</v>
      </c>
      <c r="K95" s="64">
        <v>90</v>
      </c>
      <c r="L95" s="55">
        <v>3.6</v>
      </c>
      <c r="M95" s="55">
        <v>5.6</v>
      </c>
      <c r="N95" s="65">
        <v>0.41</v>
      </c>
      <c r="O95" s="66"/>
      <c r="P95" s="67">
        <v>2.6</v>
      </c>
      <c r="Q95" s="18">
        <v>87.8</v>
      </c>
      <c r="R95" s="74">
        <v>710</v>
      </c>
      <c r="S95" s="64">
        <v>645</v>
      </c>
      <c r="T95" s="18">
        <v>91.3</v>
      </c>
      <c r="U95" s="18">
        <v>87.6</v>
      </c>
      <c r="V95" s="64">
        <v>5</v>
      </c>
      <c r="W95" s="18">
        <v>0.6</v>
      </c>
      <c r="X95" s="18">
        <v>1.4</v>
      </c>
      <c r="Y95" s="64">
        <v>60</v>
      </c>
      <c r="Z95" s="55">
        <v>8.1999999999999993</v>
      </c>
      <c r="AA95" s="55">
        <v>11</v>
      </c>
      <c r="AB95" s="65">
        <v>1.0900000000000001</v>
      </c>
      <c r="AC95" s="66"/>
      <c r="AD95" s="67">
        <v>2.2999999999999998</v>
      </c>
      <c r="AE95" s="18">
        <v>74.400000000000006</v>
      </c>
      <c r="AF95" s="74">
        <v>3295</v>
      </c>
      <c r="AG95" s="64">
        <v>3095</v>
      </c>
      <c r="AH95" s="18">
        <v>93.9</v>
      </c>
      <c r="AI95" s="18">
        <v>91.2</v>
      </c>
      <c r="AJ95" s="64">
        <v>50</v>
      </c>
      <c r="AK95" s="18">
        <v>1.5</v>
      </c>
      <c r="AL95" s="18">
        <v>2.1</v>
      </c>
      <c r="AM95" s="64">
        <v>150</v>
      </c>
      <c r="AN95" s="55">
        <v>4.5999999999999996</v>
      </c>
      <c r="AO95" s="55">
        <v>6.7</v>
      </c>
      <c r="AP95" s="65">
        <v>0.4</v>
      </c>
      <c r="AQ95" s="66"/>
      <c r="AR95" s="67">
        <v>2.6</v>
      </c>
      <c r="AS95" s="68">
        <v>84.9</v>
      </c>
    </row>
    <row r="96" spans="1:45" ht="11.25" customHeight="1">
      <c r="A96" s="61" t="s">
        <v>287</v>
      </c>
      <c r="B96" s="13" t="s">
        <v>288</v>
      </c>
      <c r="C96" s="72" t="s">
        <v>289</v>
      </c>
      <c r="D96" s="62">
        <v>2595</v>
      </c>
      <c r="E96" s="73">
        <v>2530</v>
      </c>
      <c r="F96" s="18">
        <v>97.5</v>
      </c>
      <c r="G96" s="18">
        <v>96.9</v>
      </c>
      <c r="H96" s="64">
        <v>15</v>
      </c>
      <c r="I96" s="18">
        <v>0.6</v>
      </c>
      <c r="J96" s="18">
        <v>1.3</v>
      </c>
      <c r="K96" s="64">
        <v>50</v>
      </c>
      <c r="L96" s="55">
        <v>1.9</v>
      </c>
      <c r="M96" s="55">
        <v>1.9</v>
      </c>
      <c r="N96" s="65">
        <v>0.36</v>
      </c>
      <c r="O96" s="66"/>
      <c r="P96" s="67">
        <v>9.6999999999999993</v>
      </c>
      <c r="Q96" s="18">
        <v>57.1</v>
      </c>
      <c r="R96" s="74">
        <v>75</v>
      </c>
      <c r="S96" s="64">
        <v>75</v>
      </c>
      <c r="T96" s="18">
        <v>98.7</v>
      </c>
      <c r="U96" s="18">
        <v>94.2</v>
      </c>
      <c r="V96" s="64">
        <v>0</v>
      </c>
      <c r="W96" s="18">
        <v>0</v>
      </c>
      <c r="X96" s="18">
        <v>0.5</v>
      </c>
      <c r="Y96" s="64">
        <v>0</v>
      </c>
      <c r="Z96" s="55">
        <v>1.3</v>
      </c>
      <c r="AA96" s="55">
        <v>5.3</v>
      </c>
      <c r="AB96" s="65">
        <v>2.71</v>
      </c>
      <c r="AC96" s="66"/>
      <c r="AD96" s="67">
        <v>11.6</v>
      </c>
      <c r="AE96" s="18">
        <v>28.3</v>
      </c>
      <c r="AF96" s="74">
        <v>2670</v>
      </c>
      <c r="AG96" s="64">
        <v>2605</v>
      </c>
      <c r="AH96" s="18">
        <v>97.5</v>
      </c>
      <c r="AI96" s="18">
        <v>96.8</v>
      </c>
      <c r="AJ96" s="64">
        <v>15</v>
      </c>
      <c r="AK96" s="18">
        <v>0.6</v>
      </c>
      <c r="AL96" s="18">
        <v>1.3</v>
      </c>
      <c r="AM96" s="64">
        <v>50</v>
      </c>
      <c r="AN96" s="55">
        <v>1.9</v>
      </c>
      <c r="AO96" s="55">
        <v>1.9</v>
      </c>
      <c r="AP96" s="65">
        <v>0.38</v>
      </c>
      <c r="AQ96" s="66"/>
      <c r="AR96" s="67">
        <v>9.6999999999999993</v>
      </c>
      <c r="AS96" s="68">
        <v>56.3</v>
      </c>
    </row>
    <row r="97" spans="1:45" ht="11.25" customHeight="1">
      <c r="A97" s="61" t="s">
        <v>290</v>
      </c>
      <c r="B97" s="13" t="s">
        <v>291</v>
      </c>
      <c r="C97" s="72" t="s">
        <v>573</v>
      </c>
      <c r="D97" s="62">
        <v>0</v>
      </c>
      <c r="E97" s="73">
        <v>0</v>
      </c>
      <c r="F97" s="18" t="s">
        <v>90</v>
      </c>
      <c r="G97" s="18" t="s">
        <v>90</v>
      </c>
      <c r="H97" s="64">
        <v>0</v>
      </c>
      <c r="I97" s="18" t="s">
        <v>90</v>
      </c>
      <c r="J97" s="18" t="s">
        <v>90</v>
      </c>
      <c r="K97" s="64">
        <v>0</v>
      </c>
      <c r="L97" s="55" t="s">
        <v>90</v>
      </c>
      <c r="M97" s="55" t="s">
        <v>90</v>
      </c>
      <c r="N97" s="65" t="s">
        <v>90</v>
      </c>
      <c r="O97" s="66" t="s">
        <v>90</v>
      </c>
      <c r="P97" s="67" t="s">
        <v>90</v>
      </c>
      <c r="Q97" s="18" t="s">
        <v>90</v>
      </c>
      <c r="R97" s="74">
        <v>0</v>
      </c>
      <c r="S97" s="64">
        <v>0</v>
      </c>
      <c r="T97" s="18" t="s">
        <v>90</v>
      </c>
      <c r="U97" s="18" t="s">
        <v>90</v>
      </c>
      <c r="V97" s="64">
        <v>0</v>
      </c>
      <c r="W97" s="18" t="s">
        <v>90</v>
      </c>
      <c r="X97" s="18" t="s">
        <v>90</v>
      </c>
      <c r="Y97" s="64">
        <v>0</v>
      </c>
      <c r="Z97" s="55" t="s">
        <v>90</v>
      </c>
      <c r="AA97" s="55" t="s">
        <v>90</v>
      </c>
      <c r="AB97" s="65" t="s">
        <v>90</v>
      </c>
      <c r="AC97" s="66" t="s">
        <v>90</v>
      </c>
      <c r="AD97" s="67" t="s">
        <v>90</v>
      </c>
      <c r="AE97" s="18" t="s">
        <v>90</v>
      </c>
      <c r="AF97" s="74">
        <v>0</v>
      </c>
      <c r="AG97" s="64">
        <v>0</v>
      </c>
      <c r="AH97" s="18" t="s">
        <v>90</v>
      </c>
      <c r="AI97" s="18" t="s">
        <v>90</v>
      </c>
      <c r="AJ97" s="64">
        <v>0</v>
      </c>
      <c r="AK97" s="18" t="s">
        <v>90</v>
      </c>
      <c r="AL97" s="18" t="s">
        <v>90</v>
      </c>
      <c r="AM97" s="64">
        <v>0</v>
      </c>
      <c r="AN97" s="55" t="s">
        <v>90</v>
      </c>
      <c r="AO97" s="55" t="s">
        <v>90</v>
      </c>
      <c r="AP97" s="65" t="s">
        <v>90</v>
      </c>
      <c r="AQ97" s="66" t="s">
        <v>90</v>
      </c>
      <c r="AR97" s="67" t="s">
        <v>90</v>
      </c>
      <c r="AS97" s="68" t="s">
        <v>90</v>
      </c>
    </row>
    <row r="98" spans="1:45" ht="11.25" customHeight="1">
      <c r="A98" s="61" t="s">
        <v>292</v>
      </c>
      <c r="B98" s="13" t="s">
        <v>293</v>
      </c>
      <c r="C98" s="72" t="s">
        <v>294</v>
      </c>
      <c r="D98" s="62">
        <v>3835</v>
      </c>
      <c r="E98" s="73">
        <v>3535</v>
      </c>
      <c r="F98" s="18">
        <v>92.3</v>
      </c>
      <c r="G98" s="18">
        <v>90.9</v>
      </c>
      <c r="H98" s="64">
        <v>60</v>
      </c>
      <c r="I98" s="18">
        <v>1.5</v>
      </c>
      <c r="J98" s="18">
        <v>2.4</v>
      </c>
      <c r="K98" s="64">
        <v>240</v>
      </c>
      <c r="L98" s="55">
        <v>6.2</v>
      </c>
      <c r="M98" s="55">
        <v>6.6</v>
      </c>
      <c r="N98" s="65">
        <v>0.38</v>
      </c>
      <c r="O98" s="66"/>
      <c r="P98" s="67">
        <v>2.7</v>
      </c>
      <c r="Q98" s="18">
        <v>86.5</v>
      </c>
      <c r="R98" s="74">
        <v>1935</v>
      </c>
      <c r="S98" s="64">
        <v>1720</v>
      </c>
      <c r="T98" s="18">
        <v>88.7</v>
      </c>
      <c r="U98" s="18">
        <v>87.4</v>
      </c>
      <c r="V98" s="64">
        <v>10</v>
      </c>
      <c r="W98" s="18">
        <v>0.5</v>
      </c>
      <c r="X98" s="18">
        <v>1.4</v>
      </c>
      <c r="Y98" s="64">
        <v>210</v>
      </c>
      <c r="Z98" s="55">
        <v>10.8</v>
      </c>
      <c r="AA98" s="55">
        <v>11.2</v>
      </c>
      <c r="AB98" s="65">
        <v>0.69</v>
      </c>
      <c r="AC98" s="66"/>
      <c r="AD98" s="67">
        <v>5.4</v>
      </c>
      <c r="AE98" s="18">
        <v>81.599999999999994</v>
      </c>
      <c r="AF98" s="74">
        <v>5770</v>
      </c>
      <c r="AG98" s="64">
        <v>5255</v>
      </c>
      <c r="AH98" s="18">
        <v>91.1</v>
      </c>
      <c r="AI98" s="18">
        <v>89.7</v>
      </c>
      <c r="AJ98" s="64">
        <v>70</v>
      </c>
      <c r="AK98" s="18">
        <v>1.2</v>
      </c>
      <c r="AL98" s="18">
        <v>2.1</v>
      </c>
      <c r="AM98" s="64">
        <v>445</v>
      </c>
      <c r="AN98" s="55">
        <v>7.7</v>
      </c>
      <c r="AO98" s="55">
        <v>8.1999999999999993</v>
      </c>
      <c r="AP98" s="65">
        <v>0.33</v>
      </c>
      <c r="AQ98" s="66"/>
      <c r="AR98" s="67">
        <v>3.6</v>
      </c>
      <c r="AS98" s="68">
        <v>84.9</v>
      </c>
    </row>
    <row r="99" spans="1:45" ht="11.25" customHeight="1">
      <c r="A99" s="61" t="s">
        <v>295</v>
      </c>
      <c r="B99" s="13" t="s">
        <v>296</v>
      </c>
      <c r="C99" s="72" t="s">
        <v>297</v>
      </c>
      <c r="D99" s="62">
        <v>3790</v>
      </c>
      <c r="E99" s="73">
        <v>3500</v>
      </c>
      <c r="F99" s="18">
        <v>92.3</v>
      </c>
      <c r="G99" s="18">
        <v>90</v>
      </c>
      <c r="H99" s="64">
        <v>70</v>
      </c>
      <c r="I99" s="18">
        <v>1.9</v>
      </c>
      <c r="J99" s="18">
        <v>2.7</v>
      </c>
      <c r="K99" s="64">
        <v>220</v>
      </c>
      <c r="L99" s="55">
        <v>5.9</v>
      </c>
      <c r="M99" s="55">
        <v>7.2</v>
      </c>
      <c r="N99" s="65">
        <v>0.38</v>
      </c>
      <c r="O99" s="66"/>
      <c r="P99" s="67">
        <v>2.6</v>
      </c>
      <c r="Q99" s="18">
        <v>92.3</v>
      </c>
      <c r="R99" s="74">
        <v>610</v>
      </c>
      <c r="S99" s="64">
        <v>540</v>
      </c>
      <c r="T99" s="18">
        <v>88.3</v>
      </c>
      <c r="U99" s="18">
        <v>84</v>
      </c>
      <c r="V99" s="64">
        <v>10</v>
      </c>
      <c r="W99" s="18">
        <v>1.3</v>
      </c>
      <c r="X99" s="18">
        <v>2.4</v>
      </c>
      <c r="Y99" s="64">
        <v>65</v>
      </c>
      <c r="Z99" s="55">
        <v>10.3</v>
      </c>
      <c r="AA99" s="55">
        <v>13.5</v>
      </c>
      <c r="AB99" s="65">
        <v>1.23</v>
      </c>
      <c r="AC99" s="66"/>
      <c r="AD99" s="67">
        <v>2.1</v>
      </c>
      <c r="AE99" s="18">
        <v>77.8</v>
      </c>
      <c r="AF99" s="74">
        <v>4400</v>
      </c>
      <c r="AG99" s="64">
        <v>4035</v>
      </c>
      <c r="AH99" s="18">
        <v>91.7</v>
      </c>
      <c r="AI99" s="18">
        <v>89.2</v>
      </c>
      <c r="AJ99" s="64">
        <v>80</v>
      </c>
      <c r="AK99" s="18">
        <v>1.8</v>
      </c>
      <c r="AL99" s="18">
        <v>2.7</v>
      </c>
      <c r="AM99" s="64">
        <v>285</v>
      </c>
      <c r="AN99" s="55">
        <v>6.5</v>
      </c>
      <c r="AO99" s="55">
        <v>8.1</v>
      </c>
      <c r="AP99" s="65">
        <v>0.37</v>
      </c>
      <c r="AQ99" s="66"/>
      <c r="AR99" s="67">
        <v>2.5</v>
      </c>
      <c r="AS99" s="68">
        <v>90.3</v>
      </c>
    </row>
    <row r="100" spans="1:45" ht="11.25" customHeight="1">
      <c r="A100" s="61" t="s">
        <v>298</v>
      </c>
      <c r="B100" s="13" t="s">
        <v>299</v>
      </c>
      <c r="C100" s="72" t="s">
        <v>300</v>
      </c>
      <c r="D100" s="62">
        <v>2345</v>
      </c>
      <c r="E100" s="73">
        <v>2125</v>
      </c>
      <c r="F100" s="18">
        <v>90.6</v>
      </c>
      <c r="G100" s="18">
        <v>94.3</v>
      </c>
      <c r="H100" s="64">
        <v>90</v>
      </c>
      <c r="I100" s="18">
        <v>3.9</v>
      </c>
      <c r="J100" s="18">
        <v>1.8</v>
      </c>
      <c r="K100" s="64">
        <v>130</v>
      </c>
      <c r="L100" s="55">
        <v>5.5</v>
      </c>
      <c r="M100" s="55">
        <v>3.9</v>
      </c>
      <c r="N100" s="65">
        <v>0.47</v>
      </c>
      <c r="O100" s="66"/>
      <c r="P100" s="67">
        <v>2.5</v>
      </c>
      <c r="Q100" s="18">
        <v>79.5</v>
      </c>
      <c r="R100" s="74">
        <v>370</v>
      </c>
      <c r="S100" s="64">
        <v>305</v>
      </c>
      <c r="T100" s="18">
        <v>83</v>
      </c>
      <c r="U100" s="18">
        <v>88.3</v>
      </c>
      <c r="V100" s="64">
        <v>15</v>
      </c>
      <c r="W100" s="18">
        <v>3.8</v>
      </c>
      <c r="X100" s="18">
        <v>1.9</v>
      </c>
      <c r="Y100" s="64">
        <v>50</v>
      </c>
      <c r="Z100" s="55">
        <v>13.2</v>
      </c>
      <c r="AA100" s="55">
        <v>9.8000000000000007</v>
      </c>
      <c r="AB100" s="65">
        <v>1.57</v>
      </c>
      <c r="AC100" s="66"/>
      <c r="AD100" s="67">
        <v>4.5999999999999996</v>
      </c>
      <c r="AE100" s="18">
        <v>53.7</v>
      </c>
      <c r="AF100" s="74">
        <v>2715</v>
      </c>
      <c r="AG100" s="64">
        <v>2435</v>
      </c>
      <c r="AH100" s="18">
        <v>89.6</v>
      </c>
      <c r="AI100" s="18">
        <v>93.5</v>
      </c>
      <c r="AJ100" s="64">
        <v>105</v>
      </c>
      <c r="AK100" s="18">
        <v>3.9</v>
      </c>
      <c r="AL100" s="18">
        <v>1.8</v>
      </c>
      <c r="AM100" s="64">
        <v>175</v>
      </c>
      <c r="AN100" s="55">
        <v>6.5</v>
      </c>
      <c r="AO100" s="55">
        <v>4.7</v>
      </c>
      <c r="AP100" s="65">
        <v>0.47</v>
      </c>
      <c r="AQ100" s="66"/>
      <c r="AR100" s="67">
        <v>2.8</v>
      </c>
      <c r="AS100" s="68">
        <v>75.900000000000006</v>
      </c>
    </row>
    <row r="101" spans="1:45" ht="11.25" customHeight="1">
      <c r="A101" s="61" t="s">
        <v>301</v>
      </c>
      <c r="B101" s="13" t="s">
        <v>302</v>
      </c>
      <c r="C101" s="72" t="s">
        <v>303</v>
      </c>
      <c r="D101" s="62">
        <v>610</v>
      </c>
      <c r="E101" s="73">
        <v>540</v>
      </c>
      <c r="F101" s="18">
        <v>88.7</v>
      </c>
      <c r="G101" s="18">
        <v>89</v>
      </c>
      <c r="H101" s="64">
        <v>15</v>
      </c>
      <c r="I101" s="18">
        <v>2.5</v>
      </c>
      <c r="J101" s="18">
        <v>2.5</v>
      </c>
      <c r="K101" s="64">
        <v>55</v>
      </c>
      <c r="L101" s="55">
        <v>8.8000000000000007</v>
      </c>
      <c r="M101" s="55">
        <v>8.5</v>
      </c>
      <c r="N101" s="65">
        <v>1.03</v>
      </c>
      <c r="O101" s="66"/>
      <c r="P101" s="67">
        <v>1.7</v>
      </c>
      <c r="Q101" s="18">
        <v>103.4</v>
      </c>
      <c r="R101" s="74">
        <v>125</v>
      </c>
      <c r="S101" s="64">
        <v>110</v>
      </c>
      <c r="T101" s="18">
        <v>85.8</v>
      </c>
      <c r="U101" s="18">
        <v>85.3</v>
      </c>
      <c r="V101" s="64">
        <v>0</v>
      </c>
      <c r="W101" s="18">
        <v>0.8</v>
      </c>
      <c r="X101" s="18">
        <v>1.9</v>
      </c>
      <c r="Y101" s="64">
        <v>15</v>
      </c>
      <c r="Z101" s="55">
        <v>13.4</v>
      </c>
      <c r="AA101" s="55">
        <v>12.7</v>
      </c>
      <c r="AB101" s="65">
        <v>2.84</v>
      </c>
      <c r="AC101" s="66"/>
      <c r="AD101" s="67">
        <v>1.8</v>
      </c>
      <c r="AE101" s="18">
        <v>88.1</v>
      </c>
      <c r="AF101" s="74">
        <v>740</v>
      </c>
      <c r="AG101" s="64">
        <v>650</v>
      </c>
      <c r="AH101" s="18">
        <v>88.2</v>
      </c>
      <c r="AI101" s="18">
        <v>88.3</v>
      </c>
      <c r="AJ101" s="64">
        <v>15</v>
      </c>
      <c r="AK101" s="18">
        <v>2.2000000000000002</v>
      </c>
      <c r="AL101" s="18">
        <v>2.4</v>
      </c>
      <c r="AM101" s="64">
        <v>70</v>
      </c>
      <c r="AN101" s="55">
        <v>9.6</v>
      </c>
      <c r="AO101" s="55">
        <v>9.1999999999999993</v>
      </c>
      <c r="AP101" s="65">
        <v>0.99</v>
      </c>
      <c r="AQ101" s="66"/>
      <c r="AR101" s="67">
        <v>1.7</v>
      </c>
      <c r="AS101" s="68">
        <v>100.8</v>
      </c>
    </row>
    <row r="102" spans="1:45" ht="11.25" customHeight="1">
      <c r="A102" s="61" t="s">
        <v>304</v>
      </c>
      <c r="B102" s="13" t="s">
        <v>305</v>
      </c>
      <c r="C102" s="72" t="s">
        <v>306</v>
      </c>
      <c r="D102" s="62">
        <v>2285</v>
      </c>
      <c r="E102" s="73">
        <v>2170</v>
      </c>
      <c r="F102" s="18">
        <v>94.9</v>
      </c>
      <c r="G102" s="18">
        <v>93.8</v>
      </c>
      <c r="H102" s="64">
        <v>35</v>
      </c>
      <c r="I102" s="18">
        <v>1.4</v>
      </c>
      <c r="J102" s="18">
        <v>2</v>
      </c>
      <c r="K102" s="64">
        <v>85</v>
      </c>
      <c r="L102" s="55">
        <v>3.6</v>
      </c>
      <c r="M102" s="55">
        <v>4.2</v>
      </c>
      <c r="N102" s="65">
        <v>0.44</v>
      </c>
      <c r="O102" s="66"/>
      <c r="P102" s="67">
        <v>2.2000000000000002</v>
      </c>
      <c r="Q102" s="18">
        <v>88.8</v>
      </c>
      <c r="R102" s="74">
        <v>170</v>
      </c>
      <c r="S102" s="64">
        <v>145</v>
      </c>
      <c r="T102" s="18">
        <v>87</v>
      </c>
      <c r="U102" s="18">
        <v>87.7</v>
      </c>
      <c r="V102" s="64">
        <v>5</v>
      </c>
      <c r="W102" s="18">
        <v>1.8</v>
      </c>
      <c r="X102" s="18">
        <v>1.7</v>
      </c>
      <c r="Y102" s="64">
        <v>20</v>
      </c>
      <c r="Z102" s="55">
        <v>11.2</v>
      </c>
      <c r="AA102" s="55">
        <v>10.6</v>
      </c>
      <c r="AB102" s="65">
        <v>2.11</v>
      </c>
      <c r="AC102" s="66"/>
      <c r="AD102" s="67">
        <v>17.399999999999999</v>
      </c>
      <c r="AE102" s="18">
        <v>49.4</v>
      </c>
      <c r="AF102" s="74">
        <v>2455</v>
      </c>
      <c r="AG102" s="64">
        <v>2315</v>
      </c>
      <c r="AH102" s="18">
        <v>94.4</v>
      </c>
      <c r="AI102" s="18">
        <v>93.4</v>
      </c>
      <c r="AJ102" s="64">
        <v>35</v>
      </c>
      <c r="AK102" s="18">
        <v>1.5</v>
      </c>
      <c r="AL102" s="18">
        <v>2</v>
      </c>
      <c r="AM102" s="64">
        <v>100</v>
      </c>
      <c r="AN102" s="55">
        <v>4.2</v>
      </c>
      <c r="AO102" s="55">
        <v>4.5999999999999996</v>
      </c>
      <c r="AP102" s="65">
        <v>0.45</v>
      </c>
      <c r="AQ102" s="66"/>
      <c r="AR102" s="67">
        <v>3.2</v>
      </c>
      <c r="AS102" s="68">
        <v>86.1</v>
      </c>
    </row>
    <row r="103" spans="1:45" ht="11.25" customHeight="1">
      <c r="A103" s="61" t="s">
        <v>307</v>
      </c>
      <c r="B103" s="13" t="s">
        <v>308</v>
      </c>
      <c r="C103" s="72" t="s">
        <v>309</v>
      </c>
      <c r="D103" s="62">
        <v>1545</v>
      </c>
      <c r="E103" s="73">
        <v>1305</v>
      </c>
      <c r="F103" s="18">
        <v>84.6</v>
      </c>
      <c r="G103" s="18">
        <v>90.2</v>
      </c>
      <c r="H103" s="64">
        <v>75</v>
      </c>
      <c r="I103" s="18">
        <v>4.9000000000000004</v>
      </c>
      <c r="J103" s="18">
        <v>2.4</v>
      </c>
      <c r="K103" s="64">
        <v>160</v>
      </c>
      <c r="L103" s="55">
        <v>10.5</v>
      </c>
      <c r="M103" s="55">
        <v>7.4</v>
      </c>
      <c r="N103" s="65">
        <v>0.68</v>
      </c>
      <c r="O103" s="66" t="s">
        <v>59</v>
      </c>
      <c r="P103" s="67">
        <v>1.5</v>
      </c>
      <c r="Q103" s="18">
        <v>95.5</v>
      </c>
      <c r="R103" s="74">
        <v>360</v>
      </c>
      <c r="S103" s="64">
        <v>280</v>
      </c>
      <c r="T103" s="18">
        <v>77</v>
      </c>
      <c r="U103" s="18">
        <v>85.6</v>
      </c>
      <c r="V103" s="64">
        <v>15</v>
      </c>
      <c r="W103" s="18">
        <v>3.9</v>
      </c>
      <c r="X103" s="18">
        <v>2.2000000000000002</v>
      </c>
      <c r="Y103" s="64">
        <v>70</v>
      </c>
      <c r="Z103" s="55">
        <v>19.100000000000001</v>
      </c>
      <c r="AA103" s="55">
        <v>12.2</v>
      </c>
      <c r="AB103" s="65">
        <v>1.82</v>
      </c>
      <c r="AC103" s="66" t="s">
        <v>59</v>
      </c>
      <c r="AD103" s="67">
        <v>2.6</v>
      </c>
      <c r="AE103" s="18">
        <v>75.3</v>
      </c>
      <c r="AF103" s="74">
        <v>1905</v>
      </c>
      <c r="AG103" s="64">
        <v>1585</v>
      </c>
      <c r="AH103" s="18">
        <v>83.1</v>
      </c>
      <c r="AI103" s="18">
        <v>89.3</v>
      </c>
      <c r="AJ103" s="64">
        <v>90</v>
      </c>
      <c r="AK103" s="18">
        <v>4.7</v>
      </c>
      <c r="AL103" s="18">
        <v>2.4</v>
      </c>
      <c r="AM103" s="64">
        <v>230</v>
      </c>
      <c r="AN103" s="55">
        <v>12.1</v>
      </c>
      <c r="AO103" s="55">
        <v>8.3000000000000007</v>
      </c>
      <c r="AP103" s="65">
        <v>0.65</v>
      </c>
      <c r="AQ103" s="66" t="s">
        <v>59</v>
      </c>
      <c r="AR103" s="67">
        <v>1.7</v>
      </c>
      <c r="AS103" s="68">
        <v>91.7</v>
      </c>
    </row>
    <row r="104" spans="1:45" ht="11.25" customHeight="1">
      <c r="A104" s="61" t="s">
        <v>310</v>
      </c>
      <c r="B104" s="13" t="s">
        <v>311</v>
      </c>
      <c r="C104" s="72" t="s">
        <v>312</v>
      </c>
      <c r="D104" s="62">
        <v>155</v>
      </c>
      <c r="E104" s="73">
        <v>140</v>
      </c>
      <c r="F104" s="18">
        <v>90.3</v>
      </c>
      <c r="G104" s="18">
        <v>89.9</v>
      </c>
      <c r="H104" s="64">
        <v>0</v>
      </c>
      <c r="I104" s="18">
        <v>1.3</v>
      </c>
      <c r="J104" s="18">
        <v>2.1</v>
      </c>
      <c r="K104" s="64">
        <v>15</v>
      </c>
      <c r="L104" s="55">
        <v>8.4</v>
      </c>
      <c r="M104" s="55">
        <v>8</v>
      </c>
      <c r="N104" s="65">
        <v>1.98</v>
      </c>
      <c r="O104" s="66"/>
      <c r="P104" s="67">
        <v>0.5</v>
      </c>
      <c r="Q104" s="18">
        <v>110.3</v>
      </c>
      <c r="R104" s="74">
        <v>30</v>
      </c>
      <c r="S104" s="64">
        <v>25</v>
      </c>
      <c r="T104" s="18">
        <v>82.8</v>
      </c>
      <c r="U104" s="18">
        <v>86.8</v>
      </c>
      <c r="V104" s="64">
        <v>0</v>
      </c>
      <c r="W104" s="18">
        <v>3.4</v>
      </c>
      <c r="X104" s="18">
        <v>1.5</v>
      </c>
      <c r="Y104" s="64">
        <v>5</v>
      </c>
      <c r="Z104" s="55">
        <v>13.8</v>
      </c>
      <c r="AA104" s="55">
        <v>11.7</v>
      </c>
      <c r="AB104" s="65">
        <v>5.85</v>
      </c>
      <c r="AC104" s="66"/>
      <c r="AD104" s="67">
        <v>0.9</v>
      </c>
      <c r="AE104" s="18">
        <v>80.099999999999994</v>
      </c>
      <c r="AF104" s="74">
        <v>185</v>
      </c>
      <c r="AG104" s="64">
        <v>165</v>
      </c>
      <c r="AH104" s="18">
        <v>89.1</v>
      </c>
      <c r="AI104" s="18">
        <v>89.4</v>
      </c>
      <c r="AJ104" s="64">
        <v>5</v>
      </c>
      <c r="AK104" s="18">
        <v>1.6</v>
      </c>
      <c r="AL104" s="18">
        <v>2</v>
      </c>
      <c r="AM104" s="64">
        <v>15</v>
      </c>
      <c r="AN104" s="55">
        <v>9.1999999999999993</v>
      </c>
      <c r="AO104" s="55">
        <v>8.6</v>
      </c>
      <c r="AP104" s="65">
        <v>1.93</v>
      </c>
      <c r="AQ104" s="66"/>
      <c r="AR104" s="67">
        <v>0.6</v>
      </c>
      <c r="AS104" s="68">
        <v>105.6</v>
      </c>
    </row>
    <row r="105" spans="1:45" ht="11.25" customHeight="1">
      <c r="A105" s="61" t="s">
        <v>313</v>
      </c>
      <c r="B105" s="13" t="s">
        <v>314</v>
      </c>
      <c r="C105" s="72" t="s">
        <v>315</v>
      </c>
      <c r="D105" s="62">
        <v>55</v>
      </c>
      <c r="E105" s="73">
        <v>50</v>
      </c>
      <c r="F105" s="18">
        <v>94.4</v>
      </c>
      <c r="G105" s="18">
        <v>93.6</v>
      </c>
      <c r="H105" s="64">
        <v>0</v>
      </c>
      <c r="I105" s="18">
        <v>3.7</v>
      </c>
      <c r="J105" s="18">
        <v>1.7</v>
      </c>
      <c r="K105" s="64">
        <v>0</v>
      </c>
      <c r="L105" s="55">
        <v>1.9</v>
      </c>
      <c r="M105" s="55">
        <v>4.7</v>
      </c>
      <c r="N105" s="65">
        <v>2.62</v>
      </c>
      <c r="O105" s="66"/>
      <c r="P105" s="67">
        <v>0.5</v>
      </c>
      <c r="Q105" s="18">
        <v>109.1</v>
      </c>
      <c r="R105" s="74">
        <v>5</v>
      </c>
      <c r="S105" s="64">
        <v>0</v>
      </c>
      <c r="T105" s="18" t="s">
        <v>90</v>
      </c>
      <c r="U105" s="18" t="s">
        <v>90</v>
      </c>
      <c r="V105" s="64">
        <v>0</v>
      </c>
      <c r="W105" s="18" t="s">
        <v>90</v>
      </c>
      <c r="X105" s="18" t="s">
        <v>90</v>
      </c>
      <c r="Y105" s="64">
        <v>0</v>
      </c>
      <c r="Z105" s="55" t="s">
        <v>90</v>
      </c>
      <c r="AA105" s="55" t="s">
        <v>90</v>
      </c>
      <c r="AB105" s="65" t="s">
        <v>90</v>
      </c>
      <c r="AC105" s="66" t="s">
        <v>90</v>
      </c>
      <c r="AD105" s="67" t="s">
        <v>90</v>
      </c>
      <c r="AE105" s="18" t="s">
        <v>90</v>
      </c>
      <c r="AF105" s="74">
        <v>55</v>
      </c>
      <c r="AG105" s="64">
        <v>55</v>
      </c>
      <c r="AH105" s="18">
        <v>93</v>
      </c>
      <c r="AI105" s="18">
        <v>93.4</v>
      </c>
      <c r="AJ105" s="64">
        <v>0</v>
      </c>
      <c r="AK105" s="18">
        <v>3.5</v>
      </c>
      <c r="AL105" s="18">
        <v>1.7</v>
      </c>
      <c r="AM105" s="64">
        <v>0</v>
      </c>
      <c r="AN105" s="55">
        <v>3.5</v>
      </c>
      <c r="AO105" s="55">
        <v>4.9000000000000004</v>
      </c>
      <c r="AP105" s="65">
        <v>2.83</v>
      </c>
      <c r="AQ105" s="66"/>
      <c r="AR105" s="67">
        <v>0.6</v>
      </c>
      <c r="AS105" s="68">
        <v>106.1</v>
      </c>
    </row>
    <row r="106" spans="1:45" ht="11.25" customHeight="1">
      <c r="A106" s="61" t="s">
        <v>316</v>
      </c>
      <c r="B106" s="13" t="s">
        <v>317</v>
      </c>
      <c r="C106" s="72" t="s">
        <v>318</v>
      </c>
      <c r="D106" s="62">
        <v>190</v>
      </c>
      <c r="E106" s="73">
        <v>185</v>
      </c>
      <c r="F106" s="18">
        <v>96.3</v>
      </c>
      <c r="G106" s="18">
        <v>91.8</v>
      </c>
      <c r="H106" s="64">
        <v>0</v>
      </c>
      <c r="I106" s="18">
        <v>0</v>
      </c>
      <c r="J106" s="18">
        <v>2</v>
      </c>
      <c r="K106" s="64">
        <v>5</v>
      </c>
      <c r="L106" s="55">
        <v>3.7</v>
      </c>
      <c r="M106" s="55">
        <v>6.2</v>
      </c>
      <c r="N106" s="65">
        <v>1.52</v>
      </c>
      <c r="O106" s="66"/>
      <c r="P106" s="67">
        <v>3</v>
      </c>
      <c r="Q106" s="18">
        <v>52.7</v>
      </c>
      <c r="R106" s="74">
        <v>40</v>
      </c>
      <c r="S106" s="64">
        <v>35</v>
      </c>
      <c r="T106" s="18">
        <v>85.7</v>
      </c>
      <c r="U106" s="18">
        <v>85.3</v>
      </c>
      <c r="V106" s="64">
        <v>0</v>
      </c>
      <c r="W106" s="18">
        <v>4.8</v>
      </c>
      <c r="X106" s="18">
        <v>1.8</v>
      </c>
      <c r="Y106" s="64">
        <v>5</v>
      </c>
      <c r="Z106" s="55">
        <v>9.5</v>
      </c>
      <c r="AA106" s="55">
        <v>12.9</v>
      </c>
      <c r="AB106" s="65">
        <v>4.58</v>
      </c>
      <c r="AC106" s="66"/>
      <c r="AD106" s="67">
        <v>5.5</v>
      </c>
      <c r="AE106" s="18">
        <v>41.3</v>
      </c>
      <c r="AF106" s="74">
        <v>230</v>
      </c>
      <c r="AG106" s="64">
        <v>220</v>
      </c>
      <c r="AH106" s="18">
        <v>94.4</v>
      </c>
      <c r="AI106" s="18">
        <v>90.6</v>
      </c>
      <c r="AJ106" s="64">
        <v>0</v>
      </c>
      <c r="AK106" s="18">
        <v>0.9</v>
      </c>
      <c r="AL106" s="18">
        <v>2</v>
      </c>
      <c r="AM106" s="64">
        <v>10</v>
      </c>
      <c r="AN106" s="55">
        <v>4.7</v>
      </c>
      <c r="AO106" s="55">
        <v>7.4</v>
      </c>
      <c r="AP106" s="65">
        <v>1.51</v>
      </c>
      <c r="AQ106" s="66"/>
      <c r="AR106" s="67">
        <v>3.5</v>
      </c>
      <c r="AS106" s="68">
        <v>50.6</v>
      </c>
    </row>
    <row r="107" spans="1:45" ht="11.25" customHeight="1">
      <c r="A107" s="61" t="s">
        <v>319</v>
      </c>
      <c r="B107" s="13" t="s">
        <v>320</v>
      </c>
      <c r="C107" s="72" t="s">
        <v>321</v>
      </c>
      <c r="D107" s="62">
        <v>0</v>
      </c>
      <c r="E107" s="73">
        <v>0</v>
      </c>
      <c r="F107" s="18" t="s">
        <v>90</v>
      </c>
      <c r="G107" s="18" t="s">
        <v>90</v>
      </c>
      <c r="H107" s="64">
        <v>0</v>
      </c>
      <c r="I107" s="18" t="s">
        <v>90</v>
      </c>
      <c r="J107" s="18" t="s">
        <v>90</v>
      </c>
      <c r="K107" s="64">
        <v>0</v>
      </c>
      <c r="L107" s="55" t="s">
        <v>90</v>
      </c>
      <c r="M107" s="55" t="s">
        <v>90</v>
      </c>
      <c r="N107" s="65" t="s">
        <v>90</v>
      </c>
      <c r="O107" s="66" t="s">
        <v>90</v>
      </c>
      <c r="P107" s="67" t="s">
        <v>90</v>
      </c>
      <c r="Q107" s="18" t="s">
        <v>90</v>
      </c>
      <c r="R107" s="74">
        <v>0</v>
      </c>
      <c r="S107" s="64">
        <v>0</v>
      </c>
      <c r="T107" s="18" t="s">
        <v>90</v>
      </c>
      <c r="U107" s="18" t="s">
        <v>90</v>
      </c>
      <c r="V107" s="64">
        <v>0</v>
      </c>
      <c r="W107" s="18" t="s">
        <v>90</v>
      </c>
      <c r="X107" s="18" t="s">
        <v>90</v>
      </c>
      <c r="Y107" s="64">
        <v>0</v>
      </c>
      <c r="Z107" s="55" t="s">
        <v>90</v>
      </c>
      <c r="AA107" s="55" t="s">
        <v>90</v>
      </c>
      <c r="AB107" s="65" t="s">
        <v>90</v>
      </c>
      <c r="AC107" s="66" t="s">
        <v>90</v>
      </c>
      <c r="AD107" s="67" t="s">
        <v>90</v>
      </c>
      <c r="AE107" s="18" t="s">
        <v>90</v>
      </c>
      <c r="AF107" s="74">
        <v>0</v>
      </c>
      <c r="AG107" s="64">
        <v>0</v>
      </c>
      <c r="AH107" s="18" t="s">
        <v>90</v>
      </c>
      <c r="AI107" s="18" t="s">
        <v>90</v>
      </c>
      <c r="AJ107" s="64">
        <v>0</v>
      </c>
      <c r="AK107" s="18" t="s">
        <v>90</v>
      </c>
      <c r="AL107" s="18" t="s">
        <v>90</v>
      </c>
      <c r="AM107" s="64">
        <v>0</v>
      </c>
      <c r="AN107" s="55" t="s">
        <v>90</v>
      </c>
      <c r="AO107" s="55" t="s">
        <v>90</v>
      </c>
      <c r="AP107" s="65" t="s">
        <v>90</v>
      </c>
      <c r="AQ107" s="66" t="s">
        <v>90</v>
      </c>
      <c r="AR107" s="67" t="s">
        <v>90</v>
      </c>
      <c r="AS107" s="68" t="s">
        <v>90</v>
      </c>
    </row>
    <row r="108" spans="1:45" ht="11.25" customHeight="1">
      <c r="A108" s="61" t="s">
        <v>322</v>
      </c>
      <c r="B108" s="13" t="s">
        <v>323</v>
      </c>
      <c r="C108" s="72" t="s">
        <v>324</v>
      </c>
      <c r="D108" s="62">
        <v>60</v>
      </c>
      <c r="E108" s="73">
        <v>60</v>
      </c>
      <c r="F108" s="18">
        <v>100</v>
      </c>
      <c r="G108" s="18">
        <v>93.2</v>
      </c>
      <c r="H108" s="64">
        <v>0</v>
      </c>
      <c r="I108" s="18">
        <v>0</v>
      </c>
      <c r="J108" s="18">
        <v>1.7</v>
      </c>
      <c r="K108" s="64">
        <v>0</v>
      </c>
      <c r="L108" s="55">
        <v>0</v>
      </c>
      <c r="M108" s="55">
        <v>5.0999999999999996</v>
      </c>
      <c r="N108" s="65">
        <v>2.17</v>
      </c>
      <c r="O108" s="66"/>
      <c r="P108" s="67">
        <v>0.5</v>
      </c>
      <c r="Q108" s="18">
        <v>112.8</v>
      </c>
      <c r="R108" s="74">
        <v>0</v>
      </c>
      <c r="S108" s="64">
        <v>0</v>
      </c>
      <c r="T108" s="18" t="s">
        <v>90</v>
      </c>
      <c r="U108" s="18" t="s">
        <v>90</v>
      </c>
      <c r="V108" s="64">
        <v>0</v>
      </c>
      <c r="W108" s="18" t="s">
        <v>90</v>
      </c>
      <c r="X108" s="18" t="s">
        <v>90</v>
      </c>
      <c r="Y108" s="64">
        <v>0</v>
      </c>
      <c r="Z108" s="55" t="s">
        <v>90</v>
      </c>
      <c r="AA108" s="55" t="s">
        <v>90</v>
      </c>
      <c r="AB108" s="65" t="s">
        <v>90</v>
      </c>
      <c r="AC108" s="66" t="s">
        <v>90</v>
      </c>
      <c r="AD108" s="67" t="s">
        <v>90</v>
      </c>
      <c r="AE108" s="18" t="s">
        <v>90</v>
      </c>
      <c r="AF108" s="74">
        <v>65</v>
      </c>
      <c r="AG108" s="64">
        <v>65</v>
      </c>
      <c r="AH108" s="18">
        <v>100</v>
      </c>
      <c r="AI108" s="18">
        <v>93.1</v>
      </c>
      <c r="AJ108" s="64">
        <v>0</v>
      </c>
      <c r="AK108" s="18">
        <v>0</v>
      </c>
      <c r="AL108" s="18">
        <v>1.7</v>
      </c>
      <c r="AM108" s="64">
        <v>0</v>
      </c>
      <c r="AN108" s="55">
        <v>0</v>
      </c>
      <c r="AO108" s="55">
        <v>5.2</v>
      </c>
      <c r="AP108" s="65">
        <v>2.35</v>
      </c>
      <c r="AQ108" s="66"/>
      <c r="AR108" s="67">
        <v>0.5</v>
      </c>
      <c r="AS108" s="68">
        <v>112.9</v>
      </c>
    </row>
    <row r="109" spans="1:45" ht="11.25" customHeight="1">
      <c r="A109" s="61" t="s">
        <v>325</v>
      </c>
      <c r="B109" s="13" t="s">
        <v>326</v>
      </c>
      <c r="C109" s="72" t="s">
        <v>574</v>
      </c>
      <c r="D109" s="62">
        <v>145</v>
      </c>
      <c r="E109" s="73">
        <v>140</v>
      </c>
      <c r="F109" s="18">
        <v>97.9</v>
      </c>
      <c r="G109" s="18">
        <v>91.8</v>
      </c>
      <c r="H109" s="64">
        <v>0</v>
      </c>
      <c r="I109" s="18">
        <v>0.7</v>
      </c>
      <c r="J109" s="18">
        <v>1.8</v>
      </c>
      <c r="K109" s="64">
        <v>0</v>
      </c>
      <c r="L109" s="55">
        <v>1.4</v>
      </c>
      <c r="M109" s="55">
        <v>6.4</v>
      </c>
      <c r="N109" s="65">
        <v>1.56</v>
      </c>
      <c r="O109" s="66" t="s">
        <v>31</v>
      </c>
      <c r="P109" s="67">
        <v>0.6</v>
      </c>
      <c r="Q109" s="18">
        <v>116.1</v>
      </c>
      <c r="R109" s="74">
        <v>40</v>
      </c>
      <c r="S109" s="64">
        <v>35</v>
      </c>
      <c r="T109" s="18">
        <v>94.9</v>
      </c>
      <c r="U109" s="18">
        <v>87.3</v>
      </c>
      <c r="V109" s="64">
        <v>0</v>
      </c>
      <c r="W109" s="18">
        <v>2.6</v>
      </c>
      <c r="X109" s="18">
        <v>1.9</v>
      </c>
      <c r="Y109" s="64">
        <v>0</v>
      </c>
      <c r="Z109" s="55">
        <v>2.6</v>
      </c>
      <c r="AA109" s="55">
        <v>10.9</v>
      </c>
      <c r="AB109" s="65">
        <v>4.07</v>
      </c>
      <c r="AC109" s="66"/>
      <c r="AD109" s="67">
        <v>1.9</v>
      </c>
      <c r="AE109" s="18">
        <v>82</v>
      </c>
      <c r="AF109" s="74">
        <v>185</v>
      </c>
      <c r="AG109" s="64">
        <v>180</v>
      </c>
      <c r="AH109" s="18">
        <v>97.3</v>
      </c>
      <c r="AI109" s="18">
        <v>90.9</v>
      </c>
      <c r="AJ109" s="64">
        <v>0</v>
      </c>
      <c r="AK109" s="18">
        <v>1.1000000000000001</v>
      </c>
      <c r="AL109" s="18">
        <v>1.8</v>
      </c>
      <c r="AM109" s="64">
        <v>5</v>
      </c>
      <c r="AN109" s="55">
        <v>1.6</v>
      </c>
      <c r="AO109" s="55">
        <v>7.3</v>
      </c>
      <c r="AP109" s="65">
        <v>1.51</v>
      </c>
      <c r="AQ109" s="66" t="s">
        <v>31</v>
      </c>
      <c r="AR109" s="67">
        <v>0.9</v>
      </c>
      <c r="AS109" s="68">
        <v>108.9</v>
      </c>
    </row>
    <row r="110" spans="1:45" ht="11.25" customHeight="1">
      <c r="A110" s="61" t="s">
        <v>327</v>
      </c>
      <c r="B110" s="13" t="s">
        <v>328</v>
      </c>
      <c r="C110" s="72" t="s">
        <v>329</v>
      </c>
      <c r="D110" s="62">
        <v>1500</v>
      </c>
      <c r="E110" s="73">
        <v>1420</v>
      </c>
      <c r="F110" s="18">
        <v>94.8</v>
      </c>
      <c r="G110" s="18">
        <v>93.8</v>
      </c>
      <c r="H110" s="64">
        <v>35</v>
      </c>
      <c r="I110" s="18">
        <v>2.2000000000000002</v>
      </c>
      <c r="J110" s="18">
        <v>2</v>
      </c>
      <c r="K110" s="64">
        <v>45</v>
      </c>
      <c r="L110" s="55">
        <v>3</v>
      </c>
      <c r="M110" s="55">
        <v>4.2</v>
      </c>
      <c r="N110" s="65">
        <v>0.53</v>
      </c>
      <c r="O110" s="66"/>
      <c r="P110" s="67">
        <v>1.5</v>
      </c>
      <c r="Q110" s="18">
        <v>93.5</v>
      </c>
      <c r="R110" s="74">
        <v>115</v>
      </c>
      <c r="S110" s="64">
        <v>95</v>
      </c>
      <c r="T110" s="18">
        <v>81</v>
      </c>
      <c r="U110" s="18">
        <v>84.6</v>
      </c>
      <c r="V110" s="64">
        <v>5</v>
      </c>
      <c r="W110" s="18">
        <v>6</v>
      </c>
      <c r="X110" s="18">
        <v>2.6</v>
      </c>
      <c r="Y110" s="64">
        <v>15</v>
      </c>
      <c r="Z110" s="55">
        <v>12.9</v>
      </c>
      <c r="AA110" s="55">
        <v>12.8</v>
      </c>
      <c r="AB110" s="65">
        <v>2.87</v>
      </c>
      <c r="AC110" s="66"/>
      <c r="AD110" s="67">
        <v>1.6</v>
      </c>
      <c r="AE110" s="18">
        <v>77.599999999999994</v>
      </c>
      <c r="AF110" s="74">
        <v>1615</v>
      </c>
      <c r="AG110" s="64">
        <v>1515</v>
      </c>
      <c r="AH110" s="18">
        <v>93.8</v>
      </c>
      <c r="AI110" s="18">
        <v>93.2</v>
      </c>
      <c r="AJ110" s="64">
        <v>40</v>
      </c>
      <c r="AK110" s="18">
        <v>2.5</v>
      </c>
      <c r="AL110" s="18">
        <v>2</v>
      </c>
      <c r="AM110" s="64">
        <v>60</v>
      </c>
      <c r="AN110" s="55">
        <v>3.7</v>
      </c>
      <c r="AO110" s="55">
        <v>4.8</v>
      </c>
      <c r="AP110" s="65">
        <v>0.55000000000000004</v>
      </c>
      <c r="AQ110" s="66"/>
      <c r="AR110" s="67">
        <v>1.5</v>
      </c>
      <c r="AS110" s="68">
        <v>92.4</v>
      </c>
    </row>
    <row r="111" spans="1:45" ht="11.25" customHeight="1">
      <c r="A111" s="61" t="s">
        <v>330</v>
      </c>
      <c r="B111" s="13" t="s">
        <v>331</v>
      </c>
      <c r="C111" s="72" t="s">
        <v>332</v>
      </c>
      <c r="D111" s="62">
        <v>130</v>
      </c>
      <c r="E111" s="73">
        <v>125</v>
      </c>
      <c r="F111" s="18">
        <v>96.9</v>
      </c>
      <c r="G111" s="18">
        <v>92.5</v>
      </c>
      <c r="H111" s="64">
        <v>0</v>
      </c>
      <c r="I111" s="18">
        <v>0.8</v>
      </c>
      <c r="J111" s="18">
        <v>1.8</v>
      </c>
      <c r="K111" s="64">
        <v>5</v>
      </c>
      <c r="L111" s="55">
        <v>2.2999999999999998</v>
      </c>
      <c r="M111" s="55">
        <v>5.7</v>
      </c>
      <c r="N111" s="65">
        <v>1.73</v>
      </c>
      <c r="O111" s="66"/>
      <c r="P111" s="67">
        <v>0.7</v>
      </c>
      <c r="Q111" s="18">
        <v>111.7</v>
      </c>
      <c r="R111" s="74">
        <v>25</v>
      </c>
      <c r="S111" s="64">
        <v>25</v>
      </c>
      <c r="T111" s="18">
        <v>100</v>
      </c>
      <c r="U111" s="18">
        <v>87</v>
      </c>
      <c r="V111" s="64">
        <v>0</v>
      </c>
      <c r="W111" s="18">
        <v>0</v>
      </c>
      <c r="X111" s="18">
        <v>1.3</v>
      </c>
      <c r="Y111" s="64">
        <v>0</v>
      </c>
      <c r="Z111" s="55">
        <v>0</v>
      </c>
      <c r="AA111" s="55">
        <v>11.7</v>
      </c>
      <c r="AB111" s="65">
        <v>4.54</v>
      </c>
      <c r="AC111" s="66"/>
      <c r="AD111" s="67">
        <v>0.8</v>
      </c>
      <c r="AE111" s="18">
        <v>101.7</v>
      </c>
      <c r="AF111" s="74">
        <v>155</v>
      </c>
      <c r="AG111" s="64">
        <v>155</v>
      </c>
      <c r="AH111" s="18">
        <v>97.5</v>
      </c>
      <c r="AI111" s="18">
        <v>91.6</v>
      </c>
      <c r="AJ111" s="64">
        <v>0</v>
      </c>
      <c r="AK111" s="18">
        <v>0.6</v>
      </c>
      <c r="AL111" s="18">
        <v>1.7</v>
      </c>
      <c r="AM111" s="64">
        <v>5</v>
      </c>
      <c r="AN111" s="55">
        <v>1.9</v>
      </c>
      <c r="AO111" s="55">
        <v>6.7</v>
      </c>
      <c r="AP111" s="65">
        <v>1.65</v>
      </c>
      <c r="AQ111" s="66"/>
      <c r="AR111" s="67">
        <v>0.7</v>
      </c>
      <c r="AS111" s="68">
        <v>110</v>
      </c>
    </row>
    <row r="112" spans="1:45" ht="11.25" customHeight="1">
      <c r="A112" s="61" t="s">
        <v>333</v>
      </c>
      <c r="B112" s="13" t="s">
        <v>334</v>
      </c>
      <c r="C112" s="72" t="s">
        <v>335</v>
      </c>
      <c r="D112" s="62">
        <v>235</v>
      </c>
      <c r="E112" s="73">
        <v>225</v>
      </c>
      <c r="F112" s="18">
        <v>95.7</v>
      </c>
      <c r="G112" s="18">
        <v>96.3</v>
      </c>
      <c r="H112" s="64">
        <v>5</v>
      </c>
      <c r="I112" s="18">
        <v>2.1</v>
      </c>
      <c r="J112" s="18">
        <v>1.2</v>
      </c>
      <c r="K112" s="64">
        <v>5</v>
      </c>
      <c r="L112" s="55">
        <v>2.1</v>
      </c>
      <c r="M112" s="55">
        <v>2.5</v>
      </c>
      <c r="N112" s="65">
        <v>1.22</v>
      </c>
      <c r="O112" s="66"/>
      <c r="P112" s="67">
        <v>9.1</v>
      </c>
      <c r="Q112" s="18">
        <v>28.2</v>
      </c>
      <c r="R112" s="74">
        <v>30</v>
      </c>
      <c r="S112" s="64">
        <v>30</v>
      </c>
      <c r="T112" s="18">
        <v>93.8</v>
      </c>
      <c r="U112" s="18">
        <v>96.2</v>
      </c>
      <c r="V112" s="64">
        <v>0</v>
      </c>
      <c r="W112" s="18">
        <v>0</v>
      </c>
      <c r="X112" s="18">
        <v>0.4</v>
      </c>
      <c r="Y112" s="64">
        <v>0</v>
      </c>
      <c r="Z112" s="55">
        <v>6.3</v>
      </c>
      <c r="AA112" s="55">
        <v>3.4</v>
      </c>
      <c r="AB112" s="65">
        <v>4.7699999999999996</v>
      </c>
      <c r="AC112" s="66"/>
      <c r="AD112" s="67">
        <v>4.5</v>
      </c>
      <c r="AE112" s="18">
        <v>32.4</v>
      </c>
      <c r="AF112" s="74">
        <v>265</v>
      </c>
      <c r="AG112" s="64">
        <v>255</v>
      </c>
      <c r="AH112" s="18">
        <v>95.5</v>
      </c>
      <c r="AI112" s="18">
        <v>96.3</v>
      </c>
      <c r="AJ112" s="64">
        <v>5</v>
      </c>
      <c r="AK112" s="18">
        <v>1.9</v>
      </c>
      <c r="AL112" s="18">
        <v>1.1000000000000001</v>
      </c>
      <c r="AM112" s="64">
        <v>5</v>
      </c>
      <c r="AN112" s="55">
        <v>2.6</v>
      </c>
      <c r="AO112" s="55">
        <v>2.6</v>
      </c>
      <c r="AP112" s="65">
        <v>1.25</v>
      </c>
      <c r="AQ112" s="66"/>
      <c r="AR112" s="67">
        <v>8.6</v>
      </c>
      <c r="AS112" s="68">
        <v>28.7</v>
      </c>
    </row>
    <row r="113" spans="1:45" ht="11.25" customHeight="1">
      <c r="A113" s="61" t="s">
        <v>336</v>
      </c>
      <c r="B113" s="13" t="s">
        <v>337</v>
      </c>
      <c r="C113" s="72" t="s">
        <v>338</v>
      </c>
      <c r="D113" s="62">
        <v>360</v>
      </c>
      <c r="E113" s="73">
        <v>335</v>
      </c>
      <c r="F113" s="18">
        <v>93.9</v>
      </c>
      <c r="G113" s="18">
        <v>95.2</v>
      </c>
      <c r="H113" s="64">
        <v>15</v>
      </c>
      <c r="I113" s="18">
        <v>3.6</v>
      </c>
      <c r="J113" s="18">
        <v>1.8</v>
      </c>
      <c r="K113" s="64">
        <v>10</v>
      </c>
      <c r="L113" s="55">
        <v>2.5</v>
      </c>
      <c r="M113" s="55">
        <v>3</v>
      </c>
      <c r="N113" s="65">
        <v>1.05</v>
      </c>
      <c r="O113" s="66"/>
      <c r="P113" s="67">
        <v>1.9</v>
      </c>
      <c r="Q113" s="18">
        <v>75.2</v>
      </c>
      <c r="R113" s="74">
        <v>200</v>
      </c>
      <c r="S113" s="64">
        <v>195</v>
      </c>
      <c r="T113" s="18">
        <v>97.5</v>
      </c>
      <c r="U113" s="18">
        <v>95.3</v>
      </c>
      <c r="V113" s="64">
        <v>0</v>
      </c>
      <c r="W113" s="18">
        <v>0</v>
      </c>
      <c r="X113" s="18">
        <v>0.5</v>
      </c>
      <c r="Y113" s="64">
        <v>5</v>
      </c>
      <c r="Z113" s="55">
        <v>2.5</v>
      </c>
      <c r="AA113" s="55">
        <v>4.2</v>
      </c>
      <c r="AB113" s="65">
        <v>1.78</v>
      </c>
      <c r="AC113" s="66"/>
      <c r="AD113" s="67">
        <v>5.4</v>
      </c>
      <c r="AE113" s="18">
        <v>51.8</v>
      </c>
      <c r="AF113" s="74">
        <v>555</v>
      </c>
      <c r="AG113" s="64">
        <v>530</v>
      </c>
      <c r="AH113" s="18">
        <v>95.1</v>
      </c>
      <c r="AI113" s="18">
        <v>95.2</v>
      </c>
      <c r="AJ113" s="64">
        <v>15</v>
      </c>
      <c r="AK113" s="18">
        <v>2.2999999999999998</v>
      </c>
      <c r="AL113" s="18">
        <v>1.3</v>
      </c>
      <c r="AM113" s="64">
        <v>15</v>
      </c>
      <c r="AN113" s="55">
        <v>2.5</v>
      </c>
      <c r="AO113" s="55">
        <v>3.4</v>
      </c>
      <c r="AP113" s="65">
        <v>0.89</v>
      </c>
      <c r="AQ113" s="66"/>
      <c r="AR113" s="67">
        <v>3.1</v>
      </c>
      <c r="AS113" s="68">
        <v>66.900000000000006</v>
      </c>
    </row>
    <row r="114" spans="1:45" ht="11.25" customHeight="1">
      <c r="A114" s="61" t="s">
        <v>339</v>
      </c>
      <c r="B114" s="13" t="s">
        <v>340</v>
      </c>
      <c r="C114" s="72" t="s">
        <v>341</v>
      </c>
      <c r="D114" s="62">
        <v>935</v>
      </c>
      <c r="E114" s="73">
        <v>825</v>
      </c>
      <c r="F114" s="18">
        <v>88.5</v>
      </c>
      <c r="G114" s="18">
        <v>89.3</v>
      </c>
      <c r="H114" s="64">
        <v>35</v>
      </c>
      <c r="I114" s="18">
        <v>3.9</v>
      </c>
      <c r="J114" s="18">
        <v>2.5</v>
      </c>
      <c r="K114" s="64">
        <v>70</v>
      </c>
      <c r="L114" s="55">
        <v>7.6</v>
      </c>
      <c r="M114" s="55">
        <v>8.1999999999999993</v>
      </c>
      <c r="N114" s="65">
        <v>0.8</v>
      </c>
      <c r="O114" s="66"/>
      <c r="P114" s="67">
        <v>1.2</v>
      </c>
      <c r="Q114" s="18">
        <v>92.3</v>
      </c>
      <c r="R114" s="74">
        <v>215</v>
      </c>
      <c r="S114" s="64">
        <v>180</v>
      </c>
      <c r="T114" s="18">
        <v>85</v>
      </c>
      <c r="U114" s="18">
        <v>85.9</v>
      </c>
      <c r="V114" s="64">
        <v>5</v>
      </c>
      <c r="W114" s="18">
        <v>2.2999999999999998</v>
      </c>
      <c r="X114" s="18">
        <v>1.9</v>
      </c>
      <c r="Y114" s="64">
        <v>25</v>
      </c>
      <c r="Z114" s="55">
        <v>12.7</v>
      </c>
      <c r="AA114" s="55">
        <v>12.2</v>
      </c>
      <c r="AB114" s="65">
        <v>2.14</v>
      </c>
      <c r="AC114" s="66"/>
      <c r="AD114" s="67">
        <v>1.7</v>
      </c>
      <c r="AE114" s="18">
        <v>76.400000000000006</v>
      </c>
      <c r="AF114" s="74">
        <v>1145</v>
      </c>
      <c r="AG114" s="64">
        <v>1005</v>
      </c>
      <c r="AH114" s="18">
        <v>87.9</v>
      </c>
      <c r="AI114" s="18">
        <v>88.7</v>
      </c>
      <c r="AJ114" s="64">
        <v>40</v>
      </c>
      <c r="AK114" s="18">
        <v>3.6</v>
      </c>
      <c r="AL114" s="18">
        <v>2.4</v>
      </c>
      <c r="AM114" s="64">
        <v>100</v>
      </c>
      <c r="AN114" s="55">
        <v>8.6</v>
      </c>
      <c r="AO114" s="55">
        <v>8.9</v>
      </c>
      <c r="AP114" s="65">
        <v>0.77</v>
      </c>
      <c r="AQ114" s="66"/>
      <c r="AR114" s="67">
        <v>1.3</v>
      </c>
      <c r="AS114" s="68">
        <v>89.4</v>
      </c>
    </row>
    <row r="115" spans="1:45" ht="11.25" customHeight="1">
      <c r="A115" s="61" t="s">
        <v>342</v>
      </c>
      <c r="B115" s="13" t="s">
        <v>343</v>
      </c>
      <c r="C115" s="72" t="s">
        <v>344</v>
      </c>
      <c r="D115" s="62">
        <v>2675</v>
      </c>
      <c r="E115" s="73">
        <v>2285</v>
      </c>
      <c r="F115" s="18">
        <v>85.4</v>
      </c>
      <c r="G115" s="18">
        <v>88.3</v>
      </c>
      <c r="H115" s="64">
        <v>115</v>
      </c>
      <c r="I115" s="18">
        <v>4.3</v>
      </c>
      <c r="J115" s="18">
        <v>2.8</v>
      </c>
      <c r="K115" s="64">
        <v>275</v>
      </c>
      <c r="L115" s="55">
        <v>10.3</v>
      </c>
      <c r="M115" s="55">
        <v>8.9</v>
      </c>
      <c r="N115" s="65">
        <v>0.51</v>
      </c>
      <c r="O115" s="66"/>
      <c r="P115" s="67">
        <v>3.1</v>
      </c>
      <c r="Q115" s="18">
        <v>92.4</v>
      </c>
      <c r="R115" s="74">
        <v>1450</v>
      </c>
      <c r="S115" s="64">
        <v>1250</v>
      </c>
      <c r="T115" s="18">
        <v>86.3</v>
      </c>
      <c r="U115" s="18">
        <v>85.8</v>
      </c>
      <c r="V115" s="64">
        <v>30</v>
      </c>
      <c r="W115" s="18">
        <v>2.2000000000000002</v>
      </c>
      <c r="X115" s="18">
        <v>1.8</v>
      </c>
      <c r="Y115" s="64">
        <v>165</v>
      </c>
      <c r="Z115" s="55">
        <v>11.5</v>
      </c>
      <c r="AA115" s="55">
        <v>12.4</v>
      </c>
      <c r="AB115" s="65">
        <v>0.8</v>
      </c>
      <c r="AC115" s="66"/>
      <c r="AD115" s="67">
        <v>4.4000000000000004</v>
      </c>
      <c r="AE115" s="18">
        <v>79.2</v>
      </c>
      <c r="AF115" s="74">
        <v>4125</v>
      </c>
      <c r="AG115" s="64">
        <v>3535</v>
      </c>
      <c r="AH115" s="18">
        <v>85.7</v>
      </c>
      <c r="AI115" s="18">
        <v>87.4</v>
      </c>
      <c r="AJ115" s="64">
        <v>145</v>
      </c>
      <c r="AK115" s="18">
        <v>3.6</v>
      </c>
      <c r="AL115" s="18">
        <v>2.5</v>
      </c>
      <c r="AM115" s="64">
        <v>440</v>
      </c>
      <c r="AN115" s="55">
        <v>10.7</v>
      </c>
      <c r="AO115" s="55">
        <v>10.1</v>
      </c>
      <c r="AP115" s="65">
        <v>0.43</v>
      </c>
      <c r="AQ115" s="66"/>
      <c r="AR115" s="67">
        <v>3.6</v>
      </c>
      <c r="AS115" s="68">
        <v>87.8</v>
      </c>
    </row>
    <row r="116" spans="1:45" ht="11.25" customHeight="1">
      <c r="A116" s="61" t="s">
        <v>345</v>
      </c>
      <c r="B116" s="13" t="s">
        <v>346</v>
      </c>
      <c r="C116" s="72" t="s">
        <v>347</v>
      </c>
      <c r="D116" s="62">
        <v>485</v>
      </c>
      <c r="E116" s="73">
        <v>440</v>
      </c>
      <c r="F116" s="18">
        <v>90.7</v>
      </c>
      <c r="G116" s="18">
        <v>94.4</v>
      </c>
      <c r="H116" s="64">
        <v>20</v>
      </c>
      <c r="I116" s="18">
        <v>4.3</v>
      </c>
      <c r="J116" s="18">
        <v>1.8</v>
      </c>
      <c r="K116" s="64">
        <v>25</v>
      </c>
      <c r="L116" s="55">
        <v>4.9000000000000004</v>
      </c>
      <c r="M116" s="55">
        <v>3.8</v>
      </c>
      <c r="N116" s="65">
        <v>1.01</v>
      </c>
      <c r="O116" s="66"/>
      <c r="P116" s="67">
        <v>1</v>
      </c>
      <c r="Q116" s="18">
        <v>85.5</v>
      </c>
      <c r="R116" s="74">
        <v>135</v>
      </c>
      <c r="S116" s="64">
        <v>110</v>
      </c>
      <c r="T116" s="18">
        <v>79.400000000000006</v>
      </c>
      <c r="U116" s="18">
        <v>84.1</v>
      </c>
      <c r="V116" s="64">
        <v>5</v>
      </c>
      <c r="W116" s="18">
        <v>4.4000000000000004</v>
      </c>
      <c r="X116" s="18">
        <v>1.9</v>
      </c>
      <c r="Y116" s="64">
        <v>20</v>
      </c>
      <c r="Z116" s="55">
        <v>16.2</v>
      </c>
      <c r="AA116" s="55">
        <v>14</v>
      </c>
      <c r="AB116" s="65">
        <v>2.78</v>
      </c>
      <c r="AC116" s="66"/>
      <c r="AD116" s="67">
        <v>3</v>
      </c>
      <c r="AE116" s="18">
        <v>74.3</v>
      </c>
      <c r="AF116" s="74">
        <v>620</v>
      </c>
      <c r="AG116" s="64">
        <v>550</v>
      </c>
      <c r="AH116" s="18">
        <v>88.3</v>
      </c>
      <c r="AI116" s="18">
        <v>92.1</v>
      </c>
      <c r="AJ116" s="64">
        <v>25</v>
      </c>
      <c r="AK116" s="18">
        <v>4.3</v>
      </c>
      <c r="AL116" s="18">
        <v>1.8</v>
      </c>
      <c r="AM116" s="64">
        <v>45</v>
      </c>
      <c r="AN116" s="55">
        <v>7.4</v>
      </c>
      <c r="AO116" s="55">
        <v>6.1</v>
      </c>
      <c r="AP116" s="65">
        <v>1</v>
      </c>
      <c r="AQ116" s="66"/>
      <c r="AR116" s="67">
        <v>1.4</v>
      </c>
      <c r="AS116" s="68">
        <v>83</v>
      </c>
    </row>
    <row r="117" spans="1:45" ht="11.25" customHeight="1">
      <c r="A117" s="61" t="s">
        <v>348</v>
      </c>
      <c r="B117" s="13" t="s">
        <v>349</v>
      </c>
      <c r="C117" s="72" t="s">
        <v>350</v>
      </c>
      <c r="D117" s="62">
        <v>5220</v>
      </c>
      <c r="E117" s="73">
        <v>4890</v>
      </c>
      <c r="F117" s="18">
        <v>93.7</v>
      </c>
      <c r="G117" s="18">
        <v>90.4</v>
      </c>
      <c r="H117" s="64">
        <v>60</v>
      </c>
      <c r="I117" s="18">
        <v>1.1000000000000001</v>
      </c>
      <c r="J117" s="18">
        <v>2.5</v>
      </c>
      <c r="K117" s="64">
        <v>270</v>
      </c>
      <c r="L117" s="55">
        <v>5.2</v>
      </c>
      <c r="M117" s="55">
        <v>7.1</v>
      </c>
      <c r="N117" s="65">
        <v>0.31</v>
      </c>
      <c r="O117" s="66"/>
      <c r="P117" s="67">
        <v>3</v>
      </c>
      <c r="Q117" s="18">
        <v>93.6</v>
      </c>
      <c r="R117" s="74">
        <v>1010</v>
      </c>
      <c r="S117" s="64">
        <v>935</v>
      </c>
      <c r="T117" s="18">
        <v>92.8</v>
      </c>
      <c r="U117" s="18">
        <v>87</v>
      </c>
      <c r="V117" s="64">
        <v>5</v>
      </c>
      <c r="W117" s="18">
        <v>0.5</v>
      </c>
      <c r="X117" s="18">
        <v>1.7</v>
      </c>
      <c r="Y117" s="64">
        <v>70</v>
      </c>
      <c r="Z117" s="55">
        <v>6.7</v>
      </c>
      <c r="AA117" s="55">
        <v>11.2</v>
      </c>
      <c r="AB117" s="65">
        <v>0.89</v>
      </c>
      <c r="AC117" s="66" t="s">
        <v>31</v>
      </c>
      <c r="AD117" s="67">
        <v>2.4</v>
      </c>
      <c r="AE117" s="18">
        <v>84.3</v>
      </c>
      <c r="AF117" s="74">
        <v>6230</v>
      </c>
      <c r="AG117" s="64">
        <v>5830</v>
      </c>
      <c r="AH117" s="18">
        <v>93.5</v>
      </c>
      <c r="AI117" s="18">
        <v>89.9</v>
      </c>
      <c r="AJ117" s="64">
        <v>65</v>
      </c>
      <c r="AK117" s="18">
        <v>1</v>
      </c>
      <c r="AL117" s="18">
        <v>2.4</v>
      </c>
      <c r="AM117" s="64">
        <v>340</v>
      </c>
      <c r="AN117" s="55">
        <v>5.4</v>
      </c>
      <c r="AO117" s="55">
        <v>7.7</v>
      </c>
      <c r="AP117" s="65">
        <v>0.3</v>
      </c>
      <c r="AQ117" s="66"/>
      <c r="AR117" s="67">
        <v>2.9</v>
      </c>
      <c r="AS117" s="68">
        <v>92.1</v>
      </c>
    </row>
    <row r="118" spans="1:45" ht="11.25" customHeight="1">
      <c r="A118" s="61" t="s">
        <v>351</v>
      </c>
      <c r="B118" s="13" t="s">
        <v>352</v>
      </c>
      <c r="C118" s="72" t="s">
        <v>353</v>
      </c>
      <c r="D118" s="62">
        <v>4000</v>
      </c>
      <c r="E118" s="73">
        <v>3850</v>
      </c>
      <c r="F118" s="18">
        <v>96.3</v>
      </c>
      <c r="G118" s="18">
        <v>95.1</v>
      </c>
      <c r="H118" s="64">
        <v>70</v>
      </c>
      <c r="I118" s="18">
        <v>1.7</v>
      </c>
      <c r="J118" s="18">
        <v>1.7</v>
      </c>
      <c r="K118" s="64">
        <v>80</v>
      </c>
      <c r="L118" s="55">
        <v>2</v>
      </c>
      <c r="M118" s="55">
        <v>3.2</v>
      </c>
      <c r="N118" s="65">
        <v>0.3</v>
      </c>
      <c r="O118" s="66"/>
      <c r="P118" s="67">
        <v>4.0999999999999996</v>
      </c>
      <c r="Q118" s="18">
        <v>77.400000000000006</v>
      </c>
      <c r="R118" s="74">
        <v>265</v>
      </c>
      <c r="S118" s="64">
        <v>240</v>
      </c>
      <c r="T118" s="18">
        <v>89.5</v>
      </c>
      <c r="U118" s="18">
        <v>87.1</v>
      </c>
      <c r="V118" s="64">
        <v>10</v>
      </c>
      <c r="W118" s="18">
        <v>3</v>
      </c>
      <c r="X118" s="18">
        <v>1.9</v>
      </c>
      <c r="Y118" s="64">
        <v>20</v>
      </c>
      <c r="Z118" s="55">
        <v>7.5</v>
      </c>
      <c r="AA118" s="55">
        <v>11</v>
      </c>
      <c r="AB118" s="65">
        <v>1.69</v>
      </c>
      <c r="AC118" s="66"/>
      <c r="AD118" s="67">
        <v>3.6</v>
      </c>
      <c r="AE118" s="18">
        <v>62.1</v>
      </c>
      <c r="AF118" s="74">
        <v>4270</v>
      </c>
      <c r="AG118" s="64">
        <v>4090</v>
      </c>
      <c r="AH118" s="18">
        <v>95.8</v>
      </c>
      <c r="AI118" s="18">
        <v>94.6</v>
      </c>
      <c r="AJ118" s="64">
        <v>75</v>
      </c>
      <c r="AK118" s="18">
        <v>1.8</v>
      </c>
      <c r="AL118" s="18">
        <v>1.7</v>
      </c>
      <c r="AM118" s="64">
        <v>100</v>
      </c>
      <c r="AN118" s="55">
        <v>2.4</v>
      </c>
      <c r="AO118" s="55">
        <v>3.7</v>
      </c>
      <c r="AP118" s="65">
        <v>0.32</v>
      </c>
      <c r="AQ118" s="66"/>
      <c r="AR118" s="67">
        <v>4.0999999999999996</v>
      </c>
      <c r="AS118" s="68">
        <v>76.400000000000006</v>
      </c>
    </row>
    <row r="119" spans="1:45" ht="11.25" customHeight="1">
      <c r="A119" s="61" t="s">
        <v>354</v>
      </c>
      <c r="B119" s="13" t="s">
        <v>355</v>
      </c>
      <c r="C119" s="72" t="s">
        <v>356</v>
      </c>
      <c r="D119" s="62">
        <v>2270</v>
      </c>
      <c r="E119" s="73">
        <v>2010</v>
      </c>
      <c r="F119" s="18">
        <v>88.6</v>
      </c>
      <c r="G119" s="18">
        <v>87.4</v>
      </c>
      <c r="H119" s="64">
        <v>55</v>
      </c>
      <c r="I119" s="18">
        <v>2.4</v>
      </c>
      <c r="J119" s="18">
        <v>3.1</v>
      </c>
      <c r="K119" s="64">
        <v>205</v>
      </c>
      <c r="L119" s="55">
        <v>9</v>
      </c>
      <c r="M119" s="55">
        <v>9.5</v>
      </c>
      <c r="N119" s="65">
        <v>0.54</v>
      </c>
      <c r="O119" s="66"/>
      <c r="P119" s="67">
        <v>2.9</v>
      </c>
      <c r="Q119" s="18">
        <v>95</v>
      </c>
      <c r="R119" s="74">
        <v>580</v>
      </c>
      <c r="S119" s="64">
        <v>485</v>
      </c>
      <c r="T119" s="18">
        <v>84.1</v>
      </c>
      <c r="U119" s="18">
        <v>83</v>
      </c>
      <c r="V119" s="64">
        <v>10</v>
      </c>
      <c r="W119" s="18">
        <v>2.1</v>
      </c>
      <c r="X119" s="18">
        <v>2.2000000000000002</v>
      </c>
      <c r="Y119" s="64">
        <v>80</v>
      </c>
      <c r="Z119" s="55">
        <v>13.8</v>
      </c>
      <c r="AA119" s="55">
        <v>14.7</v>
      </c>
      <c r="AB119" s="65">
        <v>1.34</v>
      </c>
      <c r="AC119" s="66"/>
      <c r="AD119" s="67">
        <v>3.5</v>
      </c>
      <c r="AE119" s="18">
        <v>77.400000000000006</v>
      </c>
      <c r="AF119" s="74">
        <v>2850</v>
      </c>
      <c r="AG119" s="64">
        <v>2495</v>
      </c>
      <c r="AH119" s="18">
        <v>87.7</v>
      </c>
      <c r="AI119" s="18">
        <v>86.5</v>
      </c>
      <c r="AJ119" s="64">
        <v>65</v>
      </c>
      <c r="AK119" s="18">
        <v>2.2999999999999998</v>
      </c>
      <c r="AL119" s="18">
        <v>2.9</v>
      </c>
      <c r="AM119" s="64">
        <v>285</v>
      </c>
      <c r="AN119" s="55">
        <v>10</v>
      </c>
      <c r="AO119" s="55">
        <v>10.6</v>
      </c>
      <c r="AP119" s="65">
        <v>0.51</v>
      </c>
      <c r="AQ119" s="66"/>
      <c r="AR119" s="67">
        <v>3</v>
      </c>
      <c r="AS119" s="68">
        <v>91.4</v>
      </c>
    </row>
    <row r="120" spans="1:45" ht="11.25" customHeight="1">
      <c r="A120" s="61" t="s">
        <v>357</v>
      </c>
      <c r="B120" s="13" t="s">
        <v>358</v>
      </c>
      <c r="C120" s="72" t="s">
        <v>359</v>
      </c>
      <c r="D120" s="62">
        <v>3720</v>
      </c>
      <c r="E120" s="73">
        <v>3570</v>
      </c>
      <c r="F120" s="18">
        <v>95.9</v>
      </c>
      <c r="G120" s="18">
        <v>94.5</v>
      </c>
      <c r="H120" s="64">
        <v>45</v>
      </c>
      <c r="I120" s="18">
        <v>1.2</v>
      </c>
      <c r="J120" s="18">
        <v>1.8</v>
      </c>
      <c r="K120" s="64">
        <v>105</v>
      </c>
      <c r="L120" s="55">
        <v>2.8</v>
      </c>
      <c r="M120" s="55">
        <v>3.7</v>
      </c>
      <c r="N120" s="65">
        <v>0.33</v>
      </c>
      <c r="O120" s="66"/>
      <c r="P120" s="67">
        <v>3.2</v>
      </c>
      <c r="Q120" s="18">
        <v>81.5</v>
      </c>
      <c r="R120" s="74">
        <v>470</v>
      </c>
      <c r="S120" s="64">
        <v>420</v>
      </c>
      <c r="T120" s="18">
        <v>89.6</v>
      </c>
      <c r="U120" s="18">
        <v>88.2</v>
      </c>
      <c r="V120" s="64">
        <v>10</v>
      </c>
      <c r="W120" s="18">
        <v>2.2999999999999998</v>
      </c>
      <c r="X120" s="18">
        <v>1.6</v>
      </c>
      <c r="Y120" s="64">
        <v>40</v>
      </c>
      <c r="Z120" s="55">
        <v>8.1</v>
      </c>
      <c r="AA120" s="55">
        <v>10.199999999999999</v>
      </c>
      <c r="AB120" s="65">
        <v>1.32</v>
      </c>
      <c r="AC120" s="66"/>
      <c r="AD120" s="67">
        <v>3.6</v>
      </c>
      <c r="AE120" s="18">
        <v>68.599999999999994</v>
      </c>
      <c r="AF120" s="74">
        <v>4190</v>
      </c>
      <c r="AG120" s="64">
        <v>3990</v>
      </c>
      <c r="AH120" s="18">
        <v>95.2</v>
      </c>
      <c r="AI120" s="18">
        <v>93.8</v>
      </c>
      <c r="AJ120" s="64">
        <v>55</v>
      </c>
      <c r="AK120" s="18">
        <v>1.4</v>
      </c>
      <c r="AL120" s="18">
        <v>1.8</v>
      </c>
      <c r="AM120" s="64">
        <v>145</v>
      </c>
      <c r="AN120" s="55">
        <v>3.4</v>
      </c>
      <c r="AO120" s="55">
        <v>4.4000000000000004</v>
      </c>
      <c r="AP120" s="65">
        <v>0.34</v>
      </c>
      <c r="AQ120" s="66"/>
      <c r="AR120" s="67">
        <v>3.3</v>
      </c>
      <c r="AS120" s="68">
        <v>80</v>
      </c>
    </row>
    <row r="121" spans="1:45" ht="11.25" customHeight="1">
      <c r="A121" s="61" t="s">
        <v>360</v>
      </c>
      <c r="B121" s="13" t="s">
        <v>361</v>
      </c>
      <c r="C121" s="72" t="s">
        <v>362</v>
      </c>
      <c r="D121" s="62">
        <v>1990</v>
      </c>
      <c r="E121" s="73">
        <v>1665</v>
      </c>
      <c r="F121" s="18">
        <v>83.7</v>
      </c>
      <c r="G121" s="18">
        <v>86.5</v>
      </c>
      <c r="H121" s="64">
        <v>85</v>
      </c>
      <c r="I121" s="18">
        <v>4.2</v>
      </c>
      <c r="J121" s="18">
        <v>3.4</v>
      </c>
      <c r="K121" s="64">
        <v>240</v>
      </c>
      <c r="L121" s="55">
        <v>12.2</v>
      </c>
      <c r="M121" s="55">
        <v>10.1</v>
      </c>
      <c r="N121" s="65">
        <v>0.62</v>
      </c>
      <c r="O121" s="66"/>
      <c r="P121" s="67">
        <v>2.2999999999999998</v>
      </c>
      <c r="Q121" s="18">
        <v>90.6</v>
      </c>
      <c r="R121" s="74">
        <v>1045</v>
      </c>
      <c r="S121" s="64">
        <v>860</v>
      </c>
      <c r="T121" s="18">
        <v>82.3</v>
      </c>
      <c r="U121" s="18">
        <v>83.9</v>
      </c>
      <c r="V121" s="64">
        <v>40</v>
      </c>
      <c r="W121" s="18">
        <v>3.6</v>
      </c>
      <c r="X121" s="18">
        <v>2.2999999999999998</v>
      </c>
      <c r="Y121" s="64">
        <v>145</v>
      </c>
      <c r="Z121" s="55">
        <v>14.1</v>
      </c>
      <c r="AA121" s="55">
        <v>13.8</v>
      </c>
      <c r="AB121" s="65">
        <v>1</v>
      </c>
      <c r="AC121" s="66"/>
      <c r="AD121" s="67">
        <v>2.8</v>
      </c>
      <c r="AE121" s="18">
        <v>81.400000000000006</v>
      </c>
      <c r="AF121" s="74">
        <v>3035</v>
      </c>
      <c r="AG121" s="64">
        <v>2525</v>
      </c>
      <c r="AH121" s="18">
        <v>83.2</v>
      </c>
      <c r="AI121" s="18">
        <v>85.6</v>
      </c>
      <c r="AJ121" s="64">
        <v>120</v>
      </c>
      <c r="AK121" s="18">
        <v>4</v>
      </c>
      <c r="AL121" s="18">
        <v>3</v>
      </c>
      <c r="AM121" s="64">
        <v>390</v>
      </c>
      <c r="AN121" s="55">
        <v>12.8</v>
      </c>
      <c r="AO121" s="55">
        <v>11.4</v>
      </c>
      <c r="AP121" s="65">
        <v>0.53</v>
      </c>
      <c r="AQ121" s="66"/>
      <c r="AR121" s="67">
        <v>2.5</v>
      </c>
      <c r="AS121" s="68">
        <v>87.4</v>
      </c>
    </row>
    <row r="122" spans="1:45" ht="11.25" customHeight="1">
      <c r="A122" s="61" t="s">
        <v>363</v>
      </c>
      <c r="B122" s="13" t="s">
        <v>364</v>
      </c>
      <c r="C122" s="72" t="s">
        <v>365</v>
      </c>
      <c r="D122" s="62">
        <v>540</v>
      </c>
      <c r="E122" s="73">
        <v>470</v>
      </c>
      <c r="F122" s="18">
        <v>86.9</v>
      </c>
      <c r="G122" s="18">
        <v>88.8</v>
      </c>
      <c r="H122" s="64">
        <v>5</v>
      </c>
      <c r="I122" s="18">
        <v>1.3</v>
      </c>
      <c r="J122" s="18">
        <v>2.5</v>
      </c>
      <c r="K122" s="64">
        <v>65</v>
      </c>
      <c r="L122" s="55">
        <v>11.8</v>
      </c>
      <c r="M122" s="55">
        <v>8.6999999999999993</v>
      </c>
      <c r="N122" s="65">
        <v>1.19</v>
      </c>
      <c r="O122" s="66"/>
      <c r="P122" s="67">
        <v>1.5</v>
      </c>
      <c r="Q122" s="18">
        <v>90</v>
      </c>
      <c r="R122" s="74">
        <v>215</v>
      </c>
      <c r="S122" s="64">
        <v>185</v>
      </c>
      <c r="T122" s="18">
        <v>84.7</v>
      </c>
      <c r="U122" s="18">
        <v>86</v>
      </c>
      <c r="V122" s="64">
        <v>5</v>
      </c>
      <c r="W122" s="18">
        <v>2.2999999999999998</v>
      </c>
      <c r="X122" s="18">
        <v>1.7</v>
      </c>
      <c r="Y122" s="64">
        <v>30</v>
      </c>
      <c r="Z122" s="55">
        <v>13</v>
      </c>
      <c r="AA122" s="55">
        <v>12.3</v>
      </c>
      <c r="AB122" s="65">
        <v>2.12</v>
      </c>
      <c r="AC122" s="66"/>
      <c r="AD122" s="67">
        <v>1.6</v>
      </c>
      <c r="AE122" s="18">
        <v>89.7</v>
      </c>
      <c r="AF122" s="74">
        <v>755</v>
      </c>
      <c r="AG122" s="64">
        <v>655</v>
      </c>
      <c r="AH122" s="18">
        <v>86.3</v>
      </c>
      <c r="AI122" s="18">
        <v>88</v>
      </c>
      <c r="AJ122" s="64">
        <v>10</v>
      </c>
      <c r="AK122" s="18">
        <v>1.6</v>
      </c>
      <c r="AL122" s="18">
        <v>2.2000000000000002</v>
      </c>
      <c r="AM122" s="64">
        <v>90</v>
      </c>
      <c r="AN122" s="55">
        <v>12.2</v>
      </c>
      <c r="AO122" s="55">
        <v>9.6999999999999993</v>
      </c>
      <c r="AP122" s="65">
        <v>1.03</v>
      </c>
      <c r="AQ122" s="66"/>
      <c r="AR122" s="67">
        <v>1.5</v>
      </c>
      <c r="AS122" s="68">
        <v>89.9</v>
      </c>
    </row>
    <row r="123" spans="1:45" ht="11.25" customHeight="1">
      <c r="A123" s="61" t="s">
        <v>366</v>
      </c>
      <c r="B123" s="13" t="s">
        <v>367</v>
      </c>
      <c r="C123" s="72" t="s">
        <v>368</v>
      </c>
      <c r="D123" s="62">
        <v>455</v>
      </c>
      <c r="E123" s="73">
        <v>380</v>
      </c>
      <c r="F123" s="18">
        <v>83.3</v>
      </c>
      <c r="G123" s="18">
        <v>89.2</v>
      </c>
      <c r="H123" s="64">
        <v>15</v>
      </c>
      <c r="I123" s="18">
        <v>3.1</v>
      </c>
      <c r="J123" s="18">
        <v>2.5</v>
      </c>
      <c r="K123" s="64">
        <v>60</v>
      </c>
      <c r="L123" s="55">
        <v>13.6</v>
      </c>
      <c r="M123" s="55">
        <v>8.3000000000000007</v>
      </c>
      <c r="N123" s="65">
        <v>1.32</v>
      </c>
      <c r="O123" s="66" t="s">
        <v>59</v>
      </c>
      <c r="P123" s="67">
        <v>0.5</v>
      </c>
      <c r="Q123" s="18">
        <v>98.6</v>
      </c>
      <c r="R123" s="74">
        <v>665</v>
      </c>
      <c r="S123" s="64">
        <v>580</v>
      </c>
      <c r="T123" s="18">
        <v>87.2</v>
      </c>
      <c r="U123" s="18">
        <v>86.6</v>
      </c>
      <c r="V123" s="64">
        <v>10</v>
      </c>
      <c r="W123" s="18">
        <v>1.2</v>
      </c>
      <c r="X123" s="18">
        <v>1.6</v>
      </c>
      <c r="Y123" s="64">
        <v>75</v>
      </c>
      <c r="Z123" s="55">
        <v>11.6</v>
      </c>
      <c r="AA123" s="55">
        <v>11.9</v>
      </c>
      <c r="AB123" s="65">
        <v>1.21</v>
      </c>
      <c r="AC123" s="66"/>
      <c r="AD123" s="67">
        <v>1.7</v>
      </c>
      <c r="AE123" s="18">
        <v>85.4</v>
      </c>
      <c r="AF123" s="74">
        <v>1120</v>
      </c>
      <c r="AG123" s="64">
        <v>960</v>
      </c>
      <c r="AH123" s="18">
        <v>85.6</v>
      </c>
      <c r="AI123" s="18">
        <v>87.6</v>
      </c>
      <c r="AJ123" s="64">
        <v>20</v>
      </c>
      <c r="AK123" s="18">
        <v>2</v>
      </c>
      <c r="AL123" s="18">
        <v>1.9</v>
      </c>
      <c r="AM123" s="64">
        <v>140</v>
      </c>
      <c r="AN123" s="55">
        <v>12.4</v>
      </c>
      <c r="AO123" s="55">
        <v>10.4</v>
      </c>
      <c r="AP123" s="65">
        <v>0.86</v>
      </c>
      <c r="AQ123" s="66"/>
      <c r="AR123" s="67">
        <v>1.2</v>
      </c>
      <c r="AS123" s="68">
        <v>90.8</v>
      </c>
    </row>
    <row r="124" spans="1:45" s="60" customFormat="1" ht="11.25" customHeight="1">
      <c r="A124" s="51" t="s">
        <v>369</v>
      </c>
      <c r="B124" s="8" t="s">
        <v>370</v>
      </c>
      <c r="C124" s="72" t="s">
        <v>371</v>
      </c>
      <c r="D124" s="62">
        <v>1960</v>
      </c>
      <c r="E124" s="73">
        <v>1750</v>
      </c>
      <c r="F124" s="18">
        <v>89.1</v>
      </c>
      <c r="G124" s="18">
        <v>89.1</v>
      </c>
      <c r="H124" s="73">
        <v>25</v>
      </c>
      <c r="I124" s="18">
        <v>1.3</v>
      </c>
      <c r="J124" s="18">
        <v>2.7</v>
      </c>
      <c r="K124" s="73">
        <v>190</v>
      </c>
      <c r="L124" s="55">
        <v>9.6</v>
      </c>
      <c r="M124" s="55">
        <v>8.1999999999999993</v>
      </c>
      <c r="N124" s="65">
        <v>0.59</v>
      </c>
      <c r="O124" s="66"/>
      <c r="P124" s="67">
        <v>1.7</v>
      </c>
      <c r="Q124" s="18">
        <v>96.4</v>
      </c>
      <c r="R124" s="62">
        <v>705</v>
      </c>
      <c r="S124" s="73">
        <v>615</v>
      </c>
      <c r="T124" s="18">
        <v>87.3</v>
      </c>
      <c r="U124" s="18">
        <v>85.2</v>
      </c>
      <c r="V124" s="73">
        <v>5</v>
      </c>
      <c r="W124" s="18">
        <v>0.8</v>
      </c>
      <c r="X124" s="18">
        <v>1.9</v>
      </c>
      <c r="Y124" s="73">
        <v>85</v>
      </c>
      <c r="Z124" s="55">
        <v>11.9</v>
      </c>
      <c r="AA124" s="55">
        <v>12.9</v>
      </c>
      <c r="AB124" s="65">
        <v>1.17</v>
      </c>
      <c r="AC124" s="66"/>
      <c r="AD124" s="67">
        <v>2.2000000000000002</v>
      </c>
      <c r="AE124" s="18">
        <v>93.3</v>
      </c>
      <c r="AF124" s="62">
        <v>2670</v>
      </c>
      <c r="AG124" s="73">
        <v>2365</v>
      </c>
      <c r="AH124" s="18">
        <v>88.6</v>
      </c>
      <c r="AI124" s="18">
        <v>88.1</v>
      </c>
      <c r="AJ124" s="73">
        <v>30</v>
      </c>
      <c r="AK124" s="18">
        <v>1.2</v>
      </c>
      <c r="AL124" s="18">
        <v>2.5</v>
      </c>
      <c r="AM124" s="73">
        <v>270</v>
      </c>
      <c r="AN124" s="55">
        <v>10.199999999999999</v>
      </c>
      <c r="AO124" s="55">
        <v>9.4</v>
      </c>
      <c r="AP124" s="65">
        <v>0.53</v>
      </c>
      <c r="AQ124" s="66"/>
      <c r="AR124" s="67">
        <v>1.9</v>
      </c>
      <c r="AS124" s="68">
        <v>95.6</v>
      </c>
    </row>
    <row r="125" spans="1:45" ht="11.25" customHeight="1">
      <c r="A125" s="61" t="s">
        <v>372</v>
      </c>
      <c r="B125" s="13" t="s">
        <v>373</v>
      </c>
      <c r="C125" s="72" t="s">
        <v>374</v>
      </c>
      <c r="D125" s="62">
        <v>1820</v>
      </c>
      <c r="E125" s="73">
        <v>1710</v>
      </c>
      <c r="F125" s="18">
        <v>94.1</v>
      </c>
      <c r="G125" s="18">
        <v>93</v>
      </c>
      <c r="H125" s="64">
        <v>35</v>
      </c>
      <c r="I125" s="18">
        <v>1.9</v>
      </c>
      <c r="J125" s="18">
        <v>2.1</v>
      </c>
      <c r="K125" s="64">
        <v>75</v>
      </c>
      <c r="L125" s="55">
        <v>4</v>
      </c>
      <c r="M125" s="55">
        <v>4.9000000000000004</v>
      </c>
      <c r="N125" s="65">
        <v>0.5</v>
      </c>
      <c r="O125" s="66"/>
      <c r="P125" s="67">
        <v>1.7</v>
      </c>
      <c r="Q125" s="18">
        <v>88.4</v>
      </c>
      <c r="R125" s="74">
        <v>425</v>
      </c>
      <c r="S125" s="64">
        <v>370</v>
      </c>
      <c r="T125" s="18">
        <v>87</v>
      </c>
      <c r="U125" s="18">
        <v>88.5</v>
      </c>
      <c r="V125" s="64">
        <v>5</v>
      </c>
      <c r="W125" s="18">
        <v>0.9</v>
      </c>
      <c r="X125" s="18">
        <v>1.5</v>
      </c>
      <c r="Y125" s="64">
        <v>50</v>
      </c>
      <c r="Z125" s="55">
        <v>12</v>
      </c>
      <c r="AA125" s="55">
        <v>10</v>
      </c>
      <c r="AB125" s="65">
        <v>1.51</v>
      </c>
      <c r="AC125" s="66"/>
      <c r="AD125" s="67">
        <v>2</v>
      </c>
      <c r="AE125" s="18">
        <v>82.8</v>
      </c>
      <c r="AF125" s="74">
        <v>2240</v>
      </c>
      <c r="AG125" s="64">
        <v>2080</v>
      </c>
      <c r="AH125" s="18">
        <v>92.7</v>
      </c>
      <c r="AI125" s="18">
        <v>92.2</v>
      </c>
      <c r="AJ125" s="64">
        <v>40</v>
      </c>
      <c r="AK125" s="18">
        <v>1.7</v>
      </c>
      <c r="AL125" s="18">
        <v>2</v>
      </c>
      <c r="AM125" s="64">
        <v>125</v>
      </c>
      <c r="AN125" s="55">
        <v>5.5</v>
      </c>
      <c r="AO125" s="55">
        <v>5.8</v>
      </c>
      <c r="AP125" s="65">
        <v>0.5</v>
      </c>
      <c r="AQ125" s="66"/>
      <c r="AR125" s="67">
        <v>1.8</v>
      </c>
      <c r="AS125" s="68">
        <v>87.3</v>
      </c>
    </row>
    <row r="126" spans="1:45" ht="11.25" customHeight="1">
      <c r="A126" s="61" t="s">
        <v>375</v>
      </c>
      <c r="B126" s="13" t="s">
        <v>376</v>
      </c>
      <c r="C126" s="72" t="s">
        <v>377</v>
      </c>
      <c r="D126" s="62">
        <v>2115</v>
      </c>
      <c r="E126" s="73">
        <v>1985</v>
      </c>
      <c r="F126" s="18">
        <v>93.7</v>
      </c>
      <c r="G126" s="18">
        <v>94</v>
      </c>
      <c r="H126" s="64">
        <v>50</v>
      </c>
      <c r="I126" s="18">
        <v>2.4</v>
      </c>
      <c r="J126" s="18">
        <v>2</v>
      </c>
      <c r="K126" s="64">
        <v>80</v>
      </c>
      <c r="L126" s="55">
        <v>3.9</v>
      </c>
      <c r="M126" s="55">
        <v>4</v>
      </c>
      <c r="N126" s="65">
        <v>0.46</v>
      </c>
      <c r="O126" s="66"/>
      <c r="P126" s="67">
        <v>2</v>
      </c>
      <c r="Q126" s="18">
        <v>86.8</v>
      </c>
      <c r="R126" s="74">
        <v>245</v>
      </c>
      <c r="S126" s="64">
        <v>210</v>
      </c>
      <c r="T126" s="18">
        <v>86.9</v>
      </c>
      <c r="U126" s="18">
        <v>84.9</v>
      </c>
      <c r="V126" s="64">
        <v>10</v>
      </c>
      <c r="W126" s="18">
        <v>3.7</v>
      </c>
      <c r="X126" s="18">
        <v>2.4</v>
      </c>
      <c r="Y126" s="64">
        <v>25</v>
      </c>
      <c r="Z126" s="55">
        <v>9.4</v>
      </c>
      <c r="AA126" s="55">
        <v>12.7</v>
      </c>
      <c r="AB126" s="65">
        <v>1.88</v>
      </c>
      <c r="AC126" s="66"/>
      <c r="AD126" s="67">
        <v>2</v>
      </c>
      <c r="AE126" s="18">
        <v>73.5</v>
      </c>
      <c r="AF126" s="74">
        <v>2360</v>
      </c>
      <c r="AG126" s="64">
        <v>2195</v>
      </c>
      <c r="AH126" s="18">
        <v>93</v>
      </c>
      <c r="AI126" s="18">
        <v>93.1</v>
      </c>
      <c r="AJ126" s="64">
        <v>60</v>
      </c>
      <c r="AK126" s="18">
        <v>2.5</v>
      </c>
      <c r="AL126" s="18">
        <v>2.1</v>
      </c>
      <c r="AM126" s="64">
        <v>105</v>
      </c>
      <c r="AN126" s="55">
        <v>4.4000000000000004</v>
      </c>
      <c r="AO126" s="55">
        <v>4.9000000000000004</v>
      </c>
      <c r="AP126" s="65">
        <v>0.47</v>
      </c>
      <c r="AQ126" s="66"/>
      <c r="AR126" s="67">
        <v>2</v>
      </c>
      <c r="AS126" s="68">
        <v>85.4</v>
      </c>
    </row>
    <row r="127" spans="1:45" ht="11.25" customHeight="1">
      <c r="A127" s="61" t="s">
        <v>378</v>
      </c>
      <c r="B127" s="13" t="s">
        <v>379</v>
      </c>
      <c r="C127" s="72" t="s">
        <v>380</v>
      </c>
      <c r="D127" s="62">
        <v>1880</v>
      </c>
      <c r="E127" s="73">
        <v>1660</v>
      </c>
      <c r="F127" s="18">
        <v>88.3</v>
      </c>
      <c r="G127" s="18">
        <v>87.8</v>
      </c>
      <c r="H127" s="64">
        <v>30</v>
      </c>
      <c r="I127" s="18">
        <v>1.5</v>
      </c>
      <c r="J127" s="18">
        <v>3</v>
      </c>
      <c r="K127" s="64">
        <v>190</v>
      </c>
      <c r="L127" s="55">
        <v>10.199999999999999</v>
      </c>
      <c r="M127" s="55">
        <v>9.1999999999999993</v>
      </c>
      <c r="N127" s="65">
        <v>0.61</v>
      </c>
      <c r="O127" s="66"/>
      <c r="P127" s="67">
        <v>1.8</v>
      </c>
      <c r="Q127" s="18">
        <v>91.3</v>
      </c>
      <c r="R127" s="74">
        <v>1110</v>
      </c>
      <c r="S127" s="64">
        <v>960</v>
      </c>
      <c r="T127" s="18">
        <v>86.8</v>
      </c>
      <c r="U127" s="18">
        <v>86.4</v>
      </c>
      <c r="V127" s="64">
        <v>10</v>
      </c>
      <c r="W127" s="18">
        <v>1</v>
      </c>
      <c r="X127" s="18">
        <v>1.9</v>
      </c>
      <c r="Y127" s="64">
        <v>135</v>
      </c>
      <c r="Z127" s="55">
        <v>12.2</v>
      </c>
      <c r="AA127" s="55">
        <v>11.8</v>
      </c>
      <c r="AB127" s="65">
        <v>0.95</v>
      </c>
      <c r="AC127" s="66"/>
      <c r="AD127" s="67">
        <v>2.7</v>
      </c>
      <c r="AE127" s="18">
        <v>85.3</v>
      </c>
      <c r="AF127" s="74">
        <v>2990</v>
      </c>
      <c r="AG127" s="64">
        <v>2625</v>
      </c>
      <c r="AH127" s="18">
        <v>87.8</v>
      </c>
      <c r="AI127" s="18">
        <v>87.2</v>
      </c>
      <c r="AJ127" s="64">
        <v>40</v>
      </c>
      <c r="AK127" s="18">
        <v>1.3</v>
      </c>
      <c r="AL127" s="18">
        <v>2.6</v>
      </c>
      <c r="AM127" s="64">
        <v>325</v>
      </c>
      <c r="AN127" s="55">
        <v>10.9</v>
      </c>
      <c r="AO127" s="55">
        <v>10.199999999999999</v>
      </c>
      <c r="AP127" s="65">
        <v>0.51</v>
      </c>
      <c r="AQ127" s="66"/>
      <c r="AR127" s="67">
        <v>2.1</v>
      </c>
      <c r="AS127" s="68">
        <v>89.1</v>
      </c>
    </row>
    <row r="128" spans="1:45" ht="11.25" customHeight="1">
      <c r="A128" s="61" t="s">
        <v>381</v>
      </c>
      <c r="B128" s="13" t="s">
        <v>382</v>
      </c>
      <c r="C128" s="72" t="s">
        <v>383</v>
      </c>
      <c r="D128" s="62">
        <v>145</v>
      </c>
      <c r="E128" s="73">
        <v>135</v>
      </c>
      <c r="F128" s="18">
        <v>94.5</v>
      </c>
      <c r="G128" s="18">
        <v>92.5</v>
      </c>
      <c r="H128" s="64">
        <v>5</v>
      </c>
      <c r="I128" s="18">
        <v>2.1</v>
      </c>
      <c r="J128" s="18">
        <v>1.8</v>
      </c>
      <c r="K128" s="64">
        <v>5</v>
      </c>
      <c r="L128" s="55">
        <v>3.4</v>
      </c>
      <c r="M128" s="55">
        <v>5.8</v>
      </c>
      <c r="N128" s="65">
        <v>1.73</v>
      </c>
      <c r="O128" s="66"/>
      <c r="P128" s="67">
        <v>0.7</v>
      </c>
      <c r="Q128" s="18">
        <v>111.9</v>
      </c>
      <c r="R128" s="74">
        <v>10</v>
      </c>
      <c r="S128" s="64">
        <v>10</v>
      </c>
      <c r="T128" s="18" t="s">
        <v>90</v>
      </c>
      <c r="U128" s="18" t="s">
        <v>90</v>
      </c>
      <c r="V128" s="64">
        <v>0</v>
      </c>
      <c r="W128" s="18" t="s">
        <v>90</v>
      </c>
      <c r="X128" s="18" t="s">
        <v>90</v>
      </c>
      <c r="Y128" s="64">
        <v>0</v>
      </c>
      <c r="Z128" s="55" t="s">
        <v>90</v>
      </c>
      <c r="AA128" s="55" t="s">
        <v>90</v>
      </c>
      <c r="AB128" s="65" t="s">
        <v>90</v>
      </c>
      <c r="AC128" s="66" t="s">
        <v>90</v>
      </c>
      <c r="AD128" s="67" t="s">
        <v>90</v>
      </c>
      <c r="AE128" s="18" t="s">
        <v>90</v>
      </c>
      <c r="AF128" s="74">
        <v>155</v>
      </c>
      <c r="AG128" s="64">
        <v>145</v>
      </c>
      <c r="AH128" s="18">
        <v>93.5</v>
      </c>
      <c r="AI128" s="18">
        <v>92.1</v>
      </c>
      <c r="AJ128" s="64">
        <v>5</v>
      </c>
      <c r="AK128" s="18">
        <v>1.9</v>
      </c>
      <c r="AL128" s="18">
        <v>1.7</v>
      </c>
      <c r="AM128" s="64">
        <v>5</v>
      </c>
      <c r="AN128" s="55">
        <v>4.5</v>
      </c>
      <c r="AO128" s="55">
        <v>6.2</v>
      </c>
      <c r="AP128" s="65">
        <v>1.81</v>
      </c>
      <c r="AQ128" s="66"/>
      <c r="AR128" s="67">
        <v>0.7</v>
      </c>
      <c r="AS128" s="68">
        <v>110.7</v>
      </c>
    </row>
    <row r="129" spans="1:45" ht="11.25" customHeight="1">
      <c r="A129" s="61" t="s">
        <v>384</v>
      </c>
      <c r="B129" s="13" t="s">
        <v>385</v>
      </c>
      <c r="C129" s="72" t="s">
        <v>565</v>
      </c>
      <c r="D129" s="62">
        <v>2705</v>
      </c>
      <c r="E129" s="73">
        <v>2585</v>
      </c>
      <c r="F129" s="18">
        <v>95.5</v>
      </c>
      <c r="G129" s="18">
        <v>96</v>
      </c>
      <c r="H129" s="64">
        <v>40</v>
      </c>
      <c r="I129" s="18">
        <v>1.5</v>
      </c>
      <c r="J129" s="18">
        <v>1.5</v>
      </c>
      <c r="K129" s="64">
        <v>80</v>
      </c>
      <c r="L129" s="55">
        <v>3</v>
      </c>
      <c r="M129" s="55">
        <v>2.5</v>
      </c>
      <c r="N129" s="65">
        <v>0.39</v>
      </c>
      <c r="O129" s="66"/>
      <c r="P129" s="67">
        <v>4.8</v>
      </c>
      <c r="Q129" s="18">
        <v>62.9</v>
      </c>
      <c r="R129" s="74">
        <v>250</v>
      </c>
      <c r="S129" s="64">
        <v>235</v>
      </c>
      <c r="T129" s="18">
        <v>93.6</v>
      </c>
      <c r="U129" s="18">
        <v>90.7</v>
      </c>
      <c r="V129" s="64">
        <v>0</v>
      </c>
      <c r="W129" s="18">
        <v>0.4</v>
      </c>
      <c r="X129" s="18">
        <v>1.4</v>
      </c>
      <c r="Y129" s="64">
        <v>15</v>
      </c>
      <c r="Z129" s="55">
        <v>6</v>
      </c>
      <c r="AA129" s="55">
        <v>7.8</v>
      </c>
      <c r="AB129" s="65">
        <v>1.7</v>
      </c>
      <c r="AC129" s="66"/>
      <c r="AD129" s="67">
        <v>3.5</v>
      </c>
      <c r="AE129" s="18">
        <v>50.9</v>
      </c>
      <c r="AF129" s="74">
        <v>2955</v>
      </c>
      <c r="AG129" s="64">
        <v>2820</v>
      </c>
      <c r="AH129" s="18">
        <v>95.4</v>
      </c>
      <c r="AI129" s="18">
        <v>95.5</v>
      </c>
      <c r="AJ129" s="64">
        <v>40</v>
      </c>
      <c r="AK129" s="18">
        <v>1.4</v>
      </c>
      <c r="AL129" s="18">
        <v>1.5</v>
      </c>
      <c r="AM129" s="64">
        <v>95</v>
      </c>
      <c r="AN129" s="55">
        <v>3.2</v>
      </c>
      <c r="AO129" s="55">
        <v>2.9</v>
      </c>
      <c r="AP129" s="65">
        <v>0.4</v>
      </c>
      <c r="AQ129" s="66"/>
      <c r="AR129" s="67">
        <v>4.7</v>
      </c>
      <c r="AS129" s="68">
        <v>61.9</v>
      </c>
    </row>
    <row r="130" spans="1:45" ht="11.25" customHeight="1">
      <c r="A130" s="61" t="s">
        <v>386</v>
      </c>
      <c r="B130" s="13" t="s">
        <v>387</v>
      </c>
      <c r="C130" s="72" t="s">
        <v>388</v>
      </c>
      <c r="D130" s="62">
        <v>2685</v>
      </c>
      <c r="E130" s="73">
        <v>2520</v>
      </c>
      <c r="F130" s="18">
        <v>93.9</v>
      </c>
      <c r="G130" s="18">
        <v>95.7</v>
      </c>
      <c r="H130" s="64">
        <v>45</v>
      </c>
      <c r="I130" s="18">
        <v>1.6</v>
      </c>
      <c r="J130" s="18">
        <v>1.6</v>
      </c>
      <c r="K130" s="64">
        <v>120</v>
      </c>
      <c r="L130" s="55">
        <v>4.5</v>
      </c>
      <c r="M130" s="55">
        <v>2.8</v>
      </c>
      <c r="N130" s="65">
        <v>0.41</v>
      </c>
      <c r="O130" s="66"/>
      <c r="P130" s="67">
        <v>4.5999999999999996</v>
      </c>
      <c r="Q130" s="18">
        <v>69.8</v>
      </c>
      <c r="R130" s="74">
        <v>260</v>
      </c>
      <c r="S130" s="64">
        <v>240</v>
      </c>
      <c r="T130" s="18">
        <v>91.5</v>
      </c>
      <c r="U130" s="18">
        <v>91.8</v>
      </c>
      <c r="V130" s="64">
        <v>0</v>
      </c>
      <c r="W130" s="18">
        <v>0.8</v>
      </c>
      <c r="X130" s="18">
        <v>0.9</v>
      </c>
      <c r="Y130" s="64">
        <v>20</v>
      </c>
      <c r="Z130" s="55">
        <v>7.7</v>
      </c>
      <c r="AA130" s="55">
        <v>7.2</v>
      </c>
      <c r="AB130" s="65">
        <v>1.72</v>
      </c>
      <c r="AC130" s="66"/>
      <c r="AD130" s="67">
        <v>5.9</v>
      </c>
      <c r="AE130" s="18">
        <v>48.6</v>
      </c>
      <c r="AF130" s="74">
        <v>2945</v>
      </c>
      <c r="AG130" s="64">
        <v>2760</v>
      </c>
      <c r="AH130" s="18">
        <v>93.7</v>
      </c>
      <c r="AI130" s="18">
        <v>95.3</v>
      </c>
      <c r="AJ130" s="64">
        <v>45</v>
      </c>
      <c r="AK130" s="18">
        <v>1.6</v>
      </c>
      <c r="AL130" s="18">
        <v>1.5</v>
      </c>
      <c r="AM130" s="64">
        <v>140</v>
      </c>
      <c r="AN130" s="55">
        <v>4.8</v>
      </c>
      <c r="AO130" s="55">
        <v>3.1</v>
      </c>
      <c r="AP130" s="65">
        <v>0.42</v>
      </c>
      <c r="AQ130" s="66"/>
      <c r="AR130" s="67">
        <v>4.7</v>
      </c>
      <c r="AS130" s="68">
        <v>67.900000000000006</v>
      </c>
    </row>
    <row r="131" spans="1:45" ht="11.25" customHeight="1">
      <c r="A131" s="61" t="s">
        <v>389</v>
      </c>
      <c r="B131" s="13" t="s">
        <v>390</v>
      </c>
      <c r="C131" s="72" t="s">
        <v>391</v>
      </c>
      <c r="D131" s="62">
        <v>4030</v>
      </c>
      <c r="E131" s="73">
        <v>3625</v>
      </c>
      <c r="F131" s="18">
        <v>90</v>
      </c>
      <c r="G131" s="18">
        <v>90.3</v>
      </c>
      <c r="H131" s="64">
        <v>95</v>
      </c>
      <c r="I131" s="18">
        <v>2.4</v>
      </c>
      <c r="J131" s="18">
        <v>2.7</v>
      </c>
      <c r="K131" s="64">
        <v>305</v>
      </c>
      <c r="L131" s="55">
        <v>7.6</v>
      </c>
      <c r="M131" s="55">
        <v>7</v>
      </c>
      <c r="N131" s="65">
        <v>0.39</v>
      </c>
      <c r="O131" s="66"/>
      <c r="P131" s="67">
        <v>2.7</v>
      </c>
      <c r="Q131" s="18">
        <v>90.5</v>
      </c>
      <c r="R131" s="74">
        <v>1385</v>
      </c>
      <c r="S131" s="64">
        <v>1210</v>
      </c>
      <c r="T131" s="18">
        <v>87.5</v>
      </c>
      <c r="U131" s="18">
        <v>87</v>
      </c>
      <c r="V131" s="64">
        <v>25</v>
      </c>
      <c r="W131" s="18">
        <v>1.7</v>
      </c>
      <c r="X131" s="18">
        <v>1.8</v>
      </c>
      <c r="Y131" s="64">
        <v>150</v>
      </c>
      <c r="Z131" s="55">
        <v>10.8</v>
      </c>
      <c r="AA131" s="55">
        <v>11.2</v>
      </c>
      <c r="AB131" s="65">
        <v>0.81</v>
      </c>
      <c r="AC131" s="66"/>
      <c r="AD131" s="67">
        <v>5.9</v>
      </c>
      <c r="AE131" s="18">
        <v>80.8</v>
      </c>
      <c r="AF131" s="74">
        <v>5415</v>
      </c>
      <c r="AG131" s="64">
        <v>4835</v>
      </c>
      <c r="AH131" s="18">
        <v>89.3</v>
      </c>
      <c r="AI131" s="18">
        <v>89.5</v>
      </c>
      <c r="AJ131" s="64">
        <v>120</v>
      </c>
      <c r="AK131" s="18">
        <v>2.2000000000000002</v>
      </c>
      <c r="AL131" s="18">
        <v>2.4</v>
      </c>
      <c r="AM131" s="64">
        <v>455</v>
      </c>
      <c r="AN131" s="55">
        <v>8.4</v>
      </c>
      <c r="AO131" s="55">
        <v>8.1</v>
      </c>
      <c r="AP131" s="65">
        <v>0.35</v>
      </c>
      <c r="AQ131" s="66"/>
      <c r="AR131" s="67">
        <v>3.5</v>
      </c>
      <c r="AS131" s="68">
        <v>88</v>
      </c>
    </row>
    <row r="132" spans="1:45" ht="11.25" customHeight="1">
      <c r="A132" s="61" t="s">
        <v>392</v>
      </c>
      <c r="B132" s="13" t="s">
        <v>393</v>
      </c>
      <c r="C132" s="72" t="s">
        <v>394</v>
      </c>
      <c r="D132" s="62">
        <v>1130</v>
      </c>
      <c r="E132" s="73">
        <v>925</v>
      </c>
      <c r="F132" s="18">
        <v>81.900000000000006</v>
      </c>
      <c r="G132" s="18">
        <v>87</v>
      </c>
      <c r="H132" s="64">
        <v>65</v>
      </c>
      <c r="I132" s="18">
        <v>5.9</v>
      </c>
      <c r="J132" s="18">
        <v>3.3</v>
      </c>
      <c r="K132" s="64">
        <v>140</v>
      </c>
      <c r="L132" s="55">
        <v>12.2</v>
      </c>
      <c r="M132" s="55">
        <v>9.6999999999999993</v>
      </c>
      <c r="N132" s="65">
        <v>0.83</v>
      </c>
      <c r="O132" s="66"/>
      <c r="P132" s="67">
        <v>1.8</v>
      </c>
      <c r="Q132" s="18">
        <v>94.5</v>
      </c>
      <c r="R132" s="74">
        <v>825</v>
      </c>
      <c r="S132" s="64">
        <v>695</v>
      </c>
      <c r="T132" s="18">
        <v>83.9</v>
      </c>
      <c r="U132" s="18">
        <v>85.8</v>
      </c>
      <c r="V132" s="64">
        <v>15</v>
      </c>
      <c r="W132" s="18">
        <v>1.8</v>
      </c>
      <c r="X132" s="18">
        <v>1.9</v>
      </c>
      <c r="Y132" s="64">
        <v>120</v>
      </c>
      <c r="Z132" s="55">
        <v>14.3</v>
      </c>
      <c r="AA132" s="55">
        <v>12.4</v>
      </c>
      <c r="AB132" s="65">
        <v>1.1299999999999999</v>
      </c>
      <c r="AC132" s="66"/>
      <c r="AD132" s="67">
        <v>2.4</v>
      </c>
      <c r="AE132" s="18">
        <v>86.4</v>
      </c>
      <c r="AF132" s="74">
        <v>1960</v>
      </c>
      <c r="AG132" s="64">
        <v>1620</v>
      </c>
      <c r="AH132" s="18">
        <v>82.7</v>
      </c>
      <c r="AI132" s="18">
        <v>86.5</v>
      </c>
      <c r="AJ132" s="64">
        <v>80</v>
      </c>
      <c r="AK132" s="18">
        <v>4.2</v>
      </c>
      <c r="AL132" s="18">
        <v>2.7</v>
      </c>
      <c r="AM132" s="64">
        <v>255</v>
      </c>
      <c r="AN132" s="55">
        <v>13.1</v>
      </c>
      <c r="AO132" s="55">
        <v>10.8</v>
      </c>
      <c r="AP132" s="65">
        <v>0.66</v>
      </c>
      <c r="AQ132" s="66"/>
      <c r="AR132" s="67">
        <v>2.1</v>
      </c>
      <c r="AS132" s="68">
        <v>91.1</v>
      </c>
    </row>
    <row r="133" spans="1:45" ht="11.25" customHeight="1">
      <c r="A133" s="61" t="s">
        <v>395</v>
      </c>
      <c r="B133" s="13" t="s">
        <v>396</v>
      </c>
      <c r="C133" s="72" t="s">
        <v>397</v>
      </c>
      <c r="D133" s="62">
        <v>3035</v>
      </c>
      <c r="E133" s="73">
        <v>2670</v>
      </c>
      <c r="F133" s="18">
        <v>87.9</v>
      </c>
      <c r="G133" s="18">
        <v>89.5</v>
      </c>
      <c r="H133" s="64">
        <v>140</v>
      </c>
      <c r="I133" s="18">
        <v>4.7</v>
      </c>
      <c r="J133" s="18">
        <v>2.8</v>
      </c>
      <c r="K133" s="64">
        <v>225</v>
      </c>
      <c r="L133" s="55">
        <v>7.4</v>
      </c>
      <c r="M133" s="55">
        <v>7.7</v>
      </c>
      <c r="N133" s="65">
        <v>0.44</v>
      </c>
      <c r="O133" s="66"/>
      <c r="P133" s="67">
        <v>2.6</v>
      </c>
      <c r="Q133" s="18">
        <v>95.7</v>
      </c>
      <c r="R133" s="74">
        <v>720</v>
      </c>
      <c r="S133" s="64">
        <v>590</v>
      </c>
      <c r="T133" s="18">
        <v>81.8</v>
      </c>
      <c r="U133" s="18">
        <v>83.9</v>
      </c>
      <c r="V133" s="64">
        <v>35</v>
      </c>
      <c r="W133" s="18">
        <v>4.9000000000000004</v>
      </c>
      <c r="X133" s="18">
        <v>2.4</v>
      </c>
      <c r="Y133" s="64">
        <v>95</v>
      </c>
      <c r="Z133" s="55">
        <v>13.3</v>
      </c>
      <c r="AA133" s="55">
        <v>13.7</v>
      </c>
      <c r="AB133" s="65">
        <v>1.17</v>
      </c>
      <c r="AC133" s="66"/>
      <c r="AD133" s="67">
        <v>3.3</v>
      </c>
      <c r="AE133" s="18">
        <v>80.5</v>
      </c>
      <c r="AF133" s="74">
        <v>3755</v>
      </c>
      <c r="AG133" s="64">
        <v>3260</v>
      </c>
      <c r="AH133" s="18">
        <v>86.7</v>
      </c>
      <c r="AI133" s="18">
        <v>88.4</v>
      </c>
      <c r="AJ133" s="64">
        <v>175</v>
      </c>
      <c r="AK133" s="18">
        <v>4.7</v>
      </c>
      <c r="AL133" s="18">
        <v>2.7</v>
      </c>
      <c r="AM133" s="64">
        <v>320</v>
      </c>
      <c r="AN133" s="55">
        <v>8.6</v>
      </c>
      <c r="AO133" s="55">
        <v>8.9</v>
      </c>
      <c r="AP133" s="65">
        <v>0.43</v>
      </c>
      <c r="AQ133" s="66"/>
      <c r="AR133" s="67">
        <v>2.8</v>
      </c>
      <c r="AS133" s="68">
        <v>92.8</v>
      </c>
    </row>
    <row r="134" spans="1:45" ht="11.25" customHeight="1">
      <c r="A134" s="61" t="s">
        <v>398</v>
      </c>
      <c r="B134" s="13" t="s">
        <v>399</v>
      </c>
      <c r="C134" s="72" t="s">
        <v>400</v>
      </c>
      <c r="D134" s="62">
        <v>1525</v>
      </c>
      <c r="E134" s="73">
        <v>1430</v>
      </c>
      <c r="F134" s="18">
        <v>93.8</v>
      </c>
      <c r="G134" s="18">
        <v>91.6</v>
      </c>
      <c r="H134" s="64">
        <v>20</v>
      </c>
      <c r="I134" s="18">
        <v>1.3</v>
      </c>
      <c r="J134" s="18">
        <v>2.2000000000000002</v>
      </c>
      <c r="K134" s="64">
        <v>75</v>
      </c>
      <c r="L134" s="55">
        <v>4.9000000000000004</v>
      </c>
      <c r="M134" s="55">
        <v>6.3</v>
      </c>
      <c r="N134" s="65">
        <v>0.56999999999999995</v>
      </c>
      <c r="O134" s="66"/>
      <c r="P134" s="67">
        <v>1.7</v>
      </c>
      <c r="Q134" s="18">
        <v>91.8</v>
      </c>
      <c r="R134" s="74">
        <v>240</v>
      </c>
      <c r="S134" s="64">
        <v>205</v>
      </c>
      <c r="T134" s="18">
        <v>86.6</v>
      </c>
      <c r="U134" s="18">
        <v>86.4</v>
      </c>
      <c r="V134" s="64">
        <v>5</v>
      </c>
      <c r="W134" s="18">
        <v>1.3</v>
      </c>
      <c r="X134" s="18">
        <v>1.8</v>
      </c>
      <c r="Y134" s="64">
        <v>30</v>
      </c>
      <c r="Z134" s="55">
        <v>12.2</v>
      </c>
      <c r="AA134" s="55">
        <v>11.8</v>
      </c>
      <c r="AB134" s="65">
        <v>1.96</v>
      </c>
      <c r="AC134" s="66"/>
      <c r="AD134" s="67">
        <v>1.8</v>
      </c>
      <c r="AE134" s="18">
        <v>77.599999999999994</v>
      </c>
      <c r="AF134" s="74">
        <v>1765</v>
      </c>
      <c r="AG134" s="64">
        <v>1635</v>
      </c>
      <c r="AH134" s="18">
        <v>92.8</v>
      </c>
      <c r="AI134" s="18">
        <v>90.9</v>
      </c>
      <c r="AJ134" s="64">
        <v>25</v>
      </c>
      <c r="AK134" s="18">
        <v>1.3</v>
      </c>
      <c r="AL134" s="18">
        <v>2.1</v>
      </c>
      <c r="AM134" s="64">
        <v>105</v>
      </c>
      <c r="AN134" s="55">
        <v>5.9</v>
      </c>
      <c r="AO134" s="55">
        <v>7</v>
      </c>
      <c r="AP134" s="65">
        <v>0.56999999999999995</v>
      </c>
      <c r="AQ134" s="66"/>
      <c r="AR134" s="67">
        <v>1.7</v>
      </c>
      <c r="AS134" s="68">
        <v>89.9</v>
      </c>
    </row>
    <row r="135" spans="1:45" ht="11.25" customHeight="1">
      <c r="A135" s="61" t="s">
        <v>401</v>
      </c>
      <c r="B135" s="13" t="s">
        <v>402</v>
      </c>
      <c r="C135" s="72" t="s">
        <v>403</v>
      </c>
      <c r="D135" s="62">
        <v>2520</v>
      </c>
      <c r="E135" s="73">
        <v>2195</v>
      </c>
      <c r="F135" s="18">
        <v>87.2</v>
      </c>
      <c r="G135" s="18">
        <v>87.4</v>
      </c>
      <c r="H135" s="64">
        <v>60</v>
      </c>
      <c r="I135" s="18">
        <v>2.2999999999999998</v>
      </c>
      <c r="J135" s="18">
        <v>3</v>
      </c>
      <c r="K135" s="64">
        <v>265</v>
      </c>
      <c r="L135" s="55">
        <v>10.5</v>
      </c>
      <c r="M135" s="55">
        <v>9.5</v>
      </c>
      <c r="N135" s="65">
        <v>0.53</v>
      </c>
      <c r="O135" s="66"/>
      <c r="P135" s="67">
        <v>2.2999999999999998</v>
      </c>
      <c r="Q135" s="18">
        <v>94</v>
      </c>
      <c r="R135" s="74">
        <v>1655</v>
      </c>
      <c r="S135" s="64">
        <v>1330</v>
      </c>
      <c r="T135" s="18">
        <v>80.5</v>
      </c>
      <c r="U135" s="18">
        <v>85.7</v>
      </c>
      <c r="V135" s="64">
        <v>20</v>
      </c>
      <c r="W135" s="18">
        <v>1.1000000000000001</v>
      </c>
      <c r="X135" s="18">
        <v>1.9</v>
      </c>
      <c r="Y135" s="64">
        <v>305</v>
      </c>
      <c r="Z135" s="55">
        <v>18.399999999999999</v>
      </c>
      <c r="AA135" s="55">
        <v>12.4</v>
      </c>
      <c r="AB135" s="65">
        <v>0.84</v>
      </c>
      <c r="AC135" s="66" t="s">
        <v>59</v>
      </c>
      <c r="AD135" s="67">
        <v>3.6</v>
      </c>
      <c r="AE135" s="18">
        <v>83.3</v>
      </c>
      <c r="AF135" s="74">
        <v>4175</v>
      </c>
      <c r="AG135" s="64">
        <v>3530</v>
      </c>
      <c r="AH135" s="18">
        <v>84.5</v>
      </c>
      <c r="AI135" s="18">
        <v>86.7</v>
      </c>
      <c r="AJ135" s="64">
        <v>75</v>
      </c>
      <c r="AK135" s="18">
        <v>1.8</v>
      </c>
      <c r="AL135" s="18">
        <v>2.6</v>
      </c>
      <c r="AM135" s="64">
        <v>570</v>
      </c>
      <c r="AN135" s="55">
        <v>13.6</v>
      </c>
      <c r="AO135" s="55">
        <v>10.7</v>
      </c>
      <c r="AP135" s="65">
        <v>0.46</v>
      </c>
      <c r="AQ135" s="66"/>
      <c r="AR135" s="67">
        <v>2.8</v>
      </c>
      <c r="AS135" s="68">
        <v>89.8</v>
      </c>
    </row>
    <row r="136" spans="1:45" ht="11.25" customHeight="1">
      <c r="A136" s="61" t="s">
        <v>404</v>
      </c>
      <c r="B136" s="13" t="s">
        <v>405</v>
      </c>
      <c r="C136" s="72" t="s">
        <v>406</v>
      </c>
      <c r="D136" s="62">
        <v>1520</v>
      </c>
      <c r="E136" s="73">
        <v>1400</v>
      </c>
      <c r="F136" s="18">
        <v>92</v>
      </c>
      <c r="G136" s="18">
        <v>89.8</v>
      </c>
      <c r="H136" s="64">
        <v>25</v>
      </c>
      <c r="I136" s="18">
        <v>1.8</v>
      </c>
      <c r="J136" s="18">
        <v>2.4</v>
      </c>
      <c r="K136" s="64">
        <v>95</v>
      </c>
      <c r="L136" s="55">
        <v>6.3</v>
      </c>
      <c r="M136" s="55">
        <v>7.8</v>
      </c>
      <c r="N136" s="65">
        <v>0.6</v>
      </c>
      <c r="O136" s="66"/>
      <c r="P136" s="67">
        <v>1.4</v>
      </c>
      <c r="Q136" s="18">
        <v>95.8</v>
      </c>
      <c r="R136" s="74">
        <v>680</v>
      </c>
      <c r="S136" s="64">
        <v>605</v>
      </c>
      <c r="T136" s="18">
        <v>89</v>
      </c>
      <c r="U136" s="18">
        <v>88.2</v>
      </c>
      <c r="V136" s="64">
        <v>5</v>
      </c>
      <c r="W136" s="18">
        <v>0.7</v>
      </c>
      <c r="X136" s="18">
        <v>1.4</v>
      </c>
      <c r="Y136" s="64">
        <v>70</v>
      </c>
      <c r="Z136" s="55">
        <v>10.3</v>
      </c>
      <c r="AA136" s="55">
        <v>10.4</v>
      </c>
      <c r="AB136" s="65">
        <v>1.1499999999999999</v>
      </c>
      <c r="AC136" s="66"/>
      <c r="AD136" s="67">
        <v>3.2</v>
      </c>
      <c r="AE136" s="18">
        <v>82.8</v>
      </c>
      <c r="AF136" s="74">
        <v>2200</v>
      </c>
      <c r="AG136" s="64">
        <v>2005</v>
      </c>
      <c r="AH136" s="18">
        <v>91</v>
      </c>
      <c r="AI136" s="18">
        <v>89.3</v>
      </c>
      <c r="AJ136" s="64">
        <v>30</v>
      </c>
      <c r="AK136" s="18">
        <v>1.5</v>
      </c>
      <c r="AL136" s="18">
        <v>2.1</v>
      </c>
      <c r="AM136" s="64">
        <v>165</v>
      </c>
      <c r="AN136" s="55">
        <v>7.5</v>
      </c>
      <c r="AO136" s="55">
        <v>8.6</v>
      </c>
      <c r="AP136" s="65">
        <v>0.54</v>
      </c>
      <c r="AQ136" s="66"/>
      <c r="AR136" s="67">
        <v>1.9</v>
      </c>
      <c r="AS136" s="68">
        <v>91.7</v>
      </c>
    </row>
    <row r="137" spans="1:45" ht="11.25" customHeight="1">
      <c r="A137" s="61" t="s">
        <v>407</v>
      </c>
      <c r="B137" s="13" t="s">
        <v>408</v>
      </c>
      <c r="C137" s="72" t="s">
        <v>409</v>
      </c>
      <c r="D137" s="62">
        <v>115</v>
      </c>
      <c r="E137" s="73">
        <v>100</v>
      </c>
      <c r="F137" s="18">
        <v>86.1</v>
      </c>
      <c r="G137" s="18">
        <v>88.6</v>
      </c>
      <c r="H137" s="64">
        <v>0</v>
      </c>
      <c r="I137" s="18">
        <v>1.7</v>
      </c>
      <c r="J137" s="18">
        <v>1.8</v>
      </c>
      <c r="K137" s="64">
        <v>15</v>
      </c>
      <c r="L137" s="55">
        <v>12.2</v>
      </c>
      <c r="M137" s="55">
        <v>9.6</v>
      </c>
      <c r="N137" s="65">
        <v>2.46</v>
      </c>
      <c r="O137" s="66"/>
      <c r="P137" s="67">
        <v>7.3</v>
      </c>
      <c r="Q137" s="18">
        <v>44.9</v>
      </c>
      <c r="R137" s="74">
        <v>65</v>
      </c>
      <c r="S137" s="64">
        <v>50</v>
      </c>
      <c r="T137" s="18">
        <v>81</v>
      </c>
      <c r="U137" s="18">
        <v>85.9</v>
      </c>
      <c r="V137" s="64">
        <v>5</v>
      </c>
      <c r="W137" s="18">
        <v>7.9</v>
      </c>
      <c r="X137" s="18">
        <v>2.7</v>
      </c>
      <c r="Y137" s="64">
        <v>5</v>
      </c>
      <c r="Z137" s="55">
        <v>11.1</v>
      </c>
      <c r="AA137" s="55">
        <v>11.4</v>
      </c>
      <c r="AB137" s="65">
        <v>3.59</v>
      </c>
      <c r="AC137" s="66"/>
      <c r="AD137" s="67">
        <v>11.7</v>
      </c>
      <c r="AE137" s="18">
        <v>34.200000000000003</v>
      </c>
      <c r="AF137" s="74">
        <v>180</v>
      </c>
      <c r="AG137" s="64">
        <v>150</v>
      </c>
      <c r="AH137" s="18">
        <v>84.3</v>
      </c>
      <c r="AI137" s="18">
        <v>87.6</v>
      </c>
      <c r="AJ137" s="64">
        <v>5</v>
      </c>
      <c r="AK137" s="18">
        <v>3.9</v>
      </c>
      <c r="AL137" s="18">
        <v>2.1</v>
      </c>
      <c r="AM137" s="64">
        <v>20</v>
      </c>
      <c r="AN137" s="55">
        <v>11.8</v>
      </c>
      <c r="AO137" s="55">
        <v>10.199999999999999</v>
      </c>
      <c r="AP137" s="65">
        <v>1.99</v>
      </c>
      <c r="AQ137" s="66"/>
      <c r="AR137" s="67">
        <v>8.9</v>
      </c>
      <c r="AS137" s="68">
        <v>41.1</v>
      </c>
    </row>
    <row r="138" spans="1:45" ht="11.25" customHeight="1">
      <c r="A138" s="61" t="s">
        <v>410</v>
      </c>
      <c r="B138" s="13" t="s">
        <v>411</v>
      </c>
      <c r="C138" s="72" t="s">
        <v>412</v>
      </c>
      <c r="D138" s="62">
        <v>1515</v>
      </c>
      <c r="E138" s="73">
        <v>1405</v>
      </c>
      <c r="F138" s="18">
        <v>92.5</v>
      </c>
      <c r="G138" s="18">
        <v>90.8</v>
      </c>
      <c r="H138" s="64">
        <v>15</v>
      </c>
      <c r="I138" s="18">
        <v>0.9</v>
      </c>
      <c r="J138" s="18">
        <v>2.1</v>
      </c>
      <c r="K138" s="64">
        <v>100</v>
      </c>
      <c r="L138" s="55">
        <v>6.5</v>
      </c>
      <c r="M138" s="55">
        <v>7.1</v>
      </c>
      <c r="N138" s="65">
        <v>0.61</v>
      </c>
      <c r="O138" s="66"/>
      <c r="P138" s="67">
        <v>1.9</v>
      </c>
      <c r="Q138" s="18">
        <v>93.8</v>
      </c>
      <c r="R138" s="74">
        <v>195</v>
      </c>
      <c r="S138" s="64">
        <v>170</v>
      </c>
      <c r="T138" s="18">
        <v>87.1</v>
      </c>
      <c r="U138" s="18">
        <v>87.4</v>
      </c>
      <c r="V138" s="64">
        <v>0</v>
      </c>
      <c r="W138" s="18">
        <v>1</v>
      </c>
      <c r="X138" s="18">
        <v>1.5</v>
      </c>
      <c r="Y138" s="64">
        <v>25</v>
      </c>
      <c r="Z138" s="55">
        <v>11.9</v>
      </c>
      <c r="AA138" s="55">
        <v>11</v>
      </c>
      <c r="AB138" s="65">
        <v>2.1800000000000002</v>
      </c>
      <c r="AC138" s="66"/>
      <c r="AD138" s="67">
        <v>1.5</v>
      </c>
      <c r="AE138" s="18">
        <v>71.900000000000006</v>
      </c>
      <c r="AF138" s="74">
        <v>1710</v>
      </c>
      <c r="AG138" s="64">
        <v>1570</v>
      </c>
      <c r="AH138" s="18">
        <v>91.9</v>
      </c>
      <c r="AI138" s="18">
        <v>90.4</v>
      </c>
      <c r="AJ138" s="64">
        <v>15</v>
      </c>
      <c r="AK138" s="18">
        <v>0.9</v>
      </c>
      <c r="AL138" s="18">
        <v>2.1</v>
      </c>
      <c r="AM138" s="64">
        <v>120</v>
      </c>
      <c r="AN138" s="55">
        <v>7.1</v>
      </c>
      <c r="AO138" s="55">
        <v>7.5</v>
      </c>
      <c r="AP138" s="65">
        <v>0.61</v>
      </c>
      <c r="AQ138" s="66"/>
      <c r="AR138" s="67">
        <v>1.8</v>
      </c>
      <c r="AS138" s="68">
        <v>91.4</v>
      </c>
    </row>
    <row r="139" spans="1:45" ht="11.25" customHeight="1">
      <c r="A139" s="61" t="s">
        <v>413</v>
      </c>
      <c r="B139" s="13" t="s">
        <v>414</v>
      </c>
      <c r="C139" s="72" t="s">
        <v>415</v>
      </c>
      <c r="D139" s="62">
        <v>3055</v>
      </c>
      <c r="E139" s="73">
        <v>2930</v>
      </c>
      <c r="F139" s="18">
        <v>95.8</v>
      </c>
      <c r="G139" s="18">
        <v>94.9</v>
      </c>
      <c r="H139" s="64">
        <v>40</v>
      </c>
      <c r="I139" s="18">
        <v>1.3</v>
      </c>
      <c r="J139" s="18">
        <v>1.7</v>
      </c>
      <c r="K139" s="64">
        <v>85</v>
      </c>
      <c r="L139" s="55">
        <v>2.8</v>
      </c>
      <c r="M139" s="55">
        <v>3.4</v>
      </c>
      <c r="N139" s="65">
        <v>0.36</v>
      </c>
      <c r="O139" s="66"/>
      <c r="P139" s="67">
        <v>3</v>
      </c>
      <c r="Q139" s="18">
        <v>80</v>
      </c>
      <c r="R139" s="74">
        <v>295</v>
      </c>
      <c r="S139" s="64">
        <v>260</v>
      </c>
      <c r="T139" s="18">
        <v>88.1</v>
      </c>
      <c r="U139" s="18">
        <v>86.7</v>
      </c>
      <c r="V139" s="64">
        <v>5</v>
      </c>
      <c r="W139" s="18">
        <v>2</v>
      </c>
      <c r="X139" s="18">
        <v>1.9</v>
      </c>
      <c r="Y139" s="64">
        <v>30</v>
      </c>
      <c r="Z139" s="55">
        <v>9.8000000000000007</v>
      </c>
      <c r="AA139" s="55">
        <v>11.3</v>
      </c>
      <c r="AB139" s="65">
        <v>1.69</v>
      </c>
      <c r="AC139" s="66"/>
      <c r="AD139" s="67">
        <v>1.5</v>
      </c>
      <c r="AE139" s="18">
        <v>75.5</v>
      </c>
      <c r="AF139" s="74">
        <v>3350</v>
      </c>
      <c r="AG139" s="64">
        <v>3190</v>
      </c>
      <c r="AH139" s="18">
        <v>95.2</v>
      </c>
      <c r="AI139" s="18">
        <v>94.2</v>
      </c>
      <c r="AJ139" s="64">
        <v>45</v>
      </c>
      <c r="AK139" s="18">
        <v>1.4</v>
      </c>
      <c r="AL139" s="18">
        <v>1.7</v>
      </c>
      <c r="AM139" s="64">
        <v>115</v>
      </c>
      <c r="AN139" s="55">
        <v>3.5</v>
      </c>
      <c r="AO139" s="55">
        <v>4.0999999999999996</v>
      </c>
      <c r="AP139" s="65">
        <v>0.38</v>
      </c>
      <c r="AQ139" s="66"/>
      <c r="AR139" s="67">
        <v>2.8</v>
      </c>
      <c r="AS139" s="68">
        <v>79.599999999999994</v>
      </c>
    </row>
    <row r="140" spans="1:45" ht="11.25" customHeight="1">
      <c r="A140" s="61"/>
      <c r="B140" s="13"/>
      <c r="C140" s="72"/>
      <c r="D140" s="62"/>
      <c r="E140" s="73"/>
      <c r="F140" s="18"/>
      <c r="G140" s="18"/>
      <c r="H140" s="64"/>
      <c r="I140" s="18"/>
      <c r="J140" s="18"/>
      <c r="K140" s="64"/>
      <c r="L140" s="55"/>
      <c r="M140" s="55"/>
      <c r="N140" s="65"/>
      <c r="O140" s="66"/>
      <c r="P140" s="67"/>
      <c r="Q140" s="18"/>
      <c r="R140" s="74"/>
      <c r="S140" s="64"/>
      <c r="T140" s="18"/>
      <c r="U140" s="18"/>
      <c r="V140" s="64"/>
      <c r="W140" s="18"/>
      <c r="X140" s="18"/>
      <c r="Y140" s="64"/>
      <c r="Z140" s="55"/>
      <c r="AA140" s="55"/>
      <c r="AB140" s="65"/>
      <c r="AC140" s="66"/>
      <c r="AD140" s="67"/>
      <c r="AE140" s="18"/>
      <c r="AF140" s="74"/>
      <c r="AG140" s="64"/>
      <c r="AH140" s="18"/>
      <c r="AI140" s="18"/>
      <c r="AJ140" s="64"/>
      <c r="AK140" s="18"/>
      <c r="AL140" s="18"/>
      <c r="AM140" s="64"/>
      <c r="AN140" s="55"/>
      <c r="AO140" s="55"/>
      <c r="AP140" s="65"/>
      <c r="AQ140" s="66"/>
      <c r="AR140" s="67"/>
      <c r="AS140" s="68"/>
    </row>
    <row r="141" spans="1:45" s="60" customFormat="1" ht="11.25" customHeight="1">
      <c r="A141" s="51"/>
      <c r="B141" s="8"/>
      <c r="C141" s="69" t="s">
        <v>416</v>
      </c>
      <c r="D141" s="53">
        <v>16460</v>
      </c>
      <c r="E141" s="54">
        <v>15140</v>
      </c>
      <c r="F141" s="55">
        <v>92</v>
      </c>
      <c r="G141" s="55"/>
      <c r="H141" s="70">
        <v>360</v>
      </c>
      <c r="I141" s="55">
        <v>2.2000000000000002</v>
      </c>
      <c r="J141" s="55"/>
      <c r="K141" s="70">
        <v>960</v>
      </c>
      <c r="L141" s="55">
        <v>5.8</v>
      </c>
      <c r="M141" s="55"/>
      <c r="N141" s="56"/>
      <c r="O141" s="57"/>
      <c r="P141" s="58"/>
      <c r="Q141" s="55"/>
      <c r="R141" s="71">
        <v>4260</v>
      </c>
      <c r="S141" s="70">
        <v>3660</v>
      </c>
      <c r="T141" s="55">
        <v>85.9</v>
      </c>
      <c r="U141" s="55"/>
      <c r="V141" s="70">
        <v>95</v>
      </c>
      <c r="W141" s="55">
        <v>2.2000000000000002</v>
      </c>
      <c r="X141" s="55"/>
      <c r="Y141" s="70">
        <v>505</v>
      </c>
      <c r="Z141" s="55">
        <v>11.8</v>
      </c>
      <c r="AA141" s="55"/>
      <c r="AB141" s="56"/>
      <c r="AC141" s="57"/>
      <c r="AD141" s="58"/>
      <c r="AE141" s="55"/>
      <c r="AF141" s="71">
        <v>20725</v>
      </c>
      <c r="AG141" s="70">
        <v>18805</v>
      </c>
      <c r="AH141" s="55">
        <v>90.7</v>
      </c>
      <c r="AI141" s="55"/>
      <c r="AJ141" s="70">
        <v>455</v>
      </c>
      <c r="AK141" s="55">
        <v>2.2000000000000002</v>
      </c>
      <c r="AL141" s="55"/>
      <c r="AM141" s="70">
        <v>1465</v>
      </c>
      <c r="AN141" s="55">
        <v>7.1</v>
      </c>
      <c r="AO141" s="55"/>
      <c r="AP141" s="56"/>
      <c r="AQ141" s="57"/>
      <c r="AR141" s="58"/>
      <c r="AS141" s="59"/>
    </row>
    <row r="142" spans="1:45" ht="11.25" customHeight="1">
      <c r="A142" s="61" t="s">
        <v>417</v>
      </c>
      <c r="B142" s="13" t="s">
        <v>418</v>
      </c>
      <c r="C142" s="72" t="s">
        <v>419</v>
      </c>
      <c r="D142" s="62">
        <v>1765</v>
      </c>
      <c r="E142" s="73">
        <v>1680</v>
      </c>
      <c r="F142" s="18">
        <v>95.3</v>
      </c>
      <c r="G142" s="18">
        <v>91.5</v>
      </c>
      <c r="H142" s="64">
        <v>25</v>
      </c>
      <c r="I142" s="18">
        <v>1.4</v>
      </c>
      <c r="J142" s="18">
        <v>2.2999999999999998</v>
      </c>
      <c r="K142" s="64">
        <v>60</v>
      </c>
      <c r="L142" s="55">
        <v>3.3</v>
      </c>
      <c r="M142" s="55">
        <v>6.2</v>
      </c>
      <c r="N142" s="65">
        <v>0.49</v>
      </c>
      <c r="O142" s="66"/>
      <c r="P142" s="67">
        <v>1.6</v>
      </c>
      <c r="Q142" s="18">
        <v>89.3</v>
      </c>
      <c r="R142" s="74">
        <v>200</v>
      </c>
      <c r="S142" s="64">
        <v>165</v>
      </c>
      <c r="T142" s="18">
        <v>82.7</v>
      </c>
      <c r="U142" s="18">
        <v>82.5</v>
      </c>
      <c r="V142" s="64">
        <v>5</v>
      </c>
      <c r="W142" s="18">
        <v>1.5</v>
      </c>
      <c r="X142" s="18">
        <v>2.4</v>
      </c>
      <c r="Y142" s="64">
        <v>30</v>
      </c>
      <c r="Z142" s="55">
        <v>15.8</v>
      </c>
      <c r="AA142" s="55">
        <v>15.1</v>
      </c>
      <c r="AB142" s="65">
        <v>2.2400000000000002</v>
      </c>
      <c r="AC142" s="66"/>
      <c r="AD142" s="67">
        <v>5.4</v>
      </c>
      <c r="AE142" s="18">
        <v>51.6</v>
      </c>
      <c r="AF142" s="74">
        <v>1965</v>
      </c>
      <c r="AG142" s="64">
        <v>1850</v>
      </c>
      <c r="AH142" s="18">
        <v>94</v>
      </c>
      <c r="AI142" s="18">
        <v>90.6</v>
      </c>
      <c r="AJ142" s="64">
        <v>25</v>
      </c>
      <c r="AK142" s="18">
        <v>1.4</v>
      </c>
      <c r="AL142" s="18">
        <v>2.2999999999999998</v>
      </c>
      <c r="AM142" s="64">
        <v>90</v>
      </c>
      <c r="AN142" s="55">
        <v>4.5999999999999996</v>
      </c>
      <c r="AO142" s="55">
        <v>7.1</v>
      </c>
      <c r="AP142" s="65">
        <v>0.52</v>
      </c>
      <c r="AQ142" s="66"/>
      <c r="AR142" s="67">
        <v>2</v>
      </c>
      <c r="AS142" s="68">
        <v>85.4</v>
      </c>
    </row>
    <row r="143" spans="1:45" ht="11.25" customHeight="1">
      <c r="A143" s="61" t="s">
        <v>420</v>
      </c>
      <c r="B143" s="13" t="s">
        <v>421</v>
      </c>
      <c r="C143" s="72" t="s">
        <v>422</v>
      </c>
      <c r="D143" s="62">
        <v>1725</v>
      </c>
      <c r="E143" s="73">
        <v>1585</v>
      </c>
      <c r="F143" s="18">
        <v>92.1</v>
      </c>
      <c r="G143" s="18">
        <v>91</v>
      </c>
      <c r="H143" s="64">
        <v>35</v>
      </c>
      <c r="I143" s="18">
        <v>1.9</v>
      </c>
      <c r="J143" s="18">
        <v>2.4</v>
      </c>
      <c r="K143" s="64">
        <v>105</v>
      </c>
      <c r="L143" s="55">
        <v>6</v>
      </c>
      <c r="M143" s="55">
        <v>6.6</v>
      </c>
      <c r="N143" s="65">
        <v>0.55000000000000004</v>
      </c>
      <c r="O143" s="66"/>
      <c r="P143" s="67">
        <v>1.7</v>
      </c>
      <c r="Q143" s="18">
        <v>92.2</v>
      </c>
      <c r="R143" s="74">
        <v>400</v>
      </c>
      <c r="S143" s="64">
        <v>355</v>
      </c>
      <c r="T143" s="18">
        <v>89.4</v>
      </c>
      <c r="U143" s="18">
        <v>86.5</v>
      </c>
      <c r="V143" s="64">
        <v>5</v>
      </c>
      <c r="W143" s="18">
        <v>1.3</v>
      </c>
      <c r="X143" s="18">
        <v>1.9</v>
      </c>
      <c r="Y143" s="64">
        <v>35</v>
      </c>
      <c r="Z143" s="55">
        <v>9.3000000000000007</v>
      </c>
      <c r="AA143" s="55">
        <v>11.5</v>
      </c>
      <c r="AB143" s="65">
        <v>1.47</v>
      </c>
      <c r="AC143" s="66"/>
      <c r="AD143" s="67">
        <v>2.2999999999999998</v>
      </c>
      <c r="AE143" s="18">
        <v>76.7</v>
      </c>
      <c r="AF143" s="74">
        <v>2120</v>
      </c>
      <c r="AG143" s="64">
        <v>1945</v>
      </c>
      <c r="AH143" s="18">
        <v>91.6</v>
      </c>
      <c r="AI143" s="18">
        <v>90.2</v>
      </c>
      <c r="AJ143" s="64">
        <v>40</v>
      </c>
      <c r="AK143" s="18">
        <v>1.8</v>
      </c>
      <c r="AL143" s="18">
        <v>2.2999999999999998</v>
      </c>
      <c r="AM143" s="64">
        <v>140</v>
      </c>
      <c r="AN143" s="55">
        <v>6.6</v>
      </c>
      <c r="AO143" s="55">
        <v>7.6</v>
      </c>
      <c r="AP143" s="65">
        <v>0.53</v>
      </c>
      <c r="AQ143" s="66"/>
      <c r="AR143" s="67">
        <v>1.8</v>
      </c>
      <c r="AS143" s="68">
        <v>89.3</v>
      </c>
    </row>
    <row r="144" spans="1:45" ht="11.25" customHeight="1">
      <c r="A144" s="61" t="s">
        <v>423</v>
      </c>
      <c r="B144" s="13" t="s">
        <v>424</v>
      </c>
      <c r="C144" s="72" t="s">
        <v>425</v>
      </c>
      <c r="D144" s="62">
        <v>4255</v>
      </c>
      <c r="E144" s="73">
        <v>4020</v>
      </c>
      <c r="F144" s="18">
        <v>94.5</v>
      </c>
      <c r="G144" s="18">
        <v>94.2</v>
      </c>
      <c r="H144" s="64">
        <v>85</v>
      </c>
      <c r="I144" s="18">
        <v>2</v>
      </c>
      <c r="J144" s="18">
        <v>1.9</v>
      </c>
      <c r="K144" s="64">
        <v>150</v>
      </c>
      <c r="L144" s="55">
        <v>3.5</v>
      </c>
      <c r="M144" s="55">
        <v>3.9</v>
      </c>
      <c r="N144" s="65">
        <v>0.32</v>
      </c>
      <c r="O144" s="66"/>
      <c r="P144" s="67">
        <v>3.2</v>
      </c>
      <c r="Q144" s="18">
        <v>82.8</v>
      </c>
      <c r="R144" s="74">
        <v>480</v>
      </c>
      <c r="S144" s="64">
        <v>425</v>
      </c>
      <c r="T144" s="18">
        <v>88.3</v>
      </c>
      <c r="U144" s="18">
        <v>88.7</v>
      </c>
      <c r="V144" s="64">
        <v>20</v>
      </c>
      <c r="W144" s="18">
        <v>4</v>
      </c>
      <c r="X144" s="18">
        <v>1.6</v>
      </c>
      <c r="Y144" s="64">
        <v>35</v>
      </c>
      <c r="Z144" s="55">
        <v>7.7</v>
      </c>
      <c r="AA144" s="55">
        <v>9.6999999999999993</v>
      </c>
      <c r="AB144" s="65">
        <v>1.31</v>
      </c>
      <c r="AC144" s="66"/>
      <c r="AD144" s="67">
        <v>2.8</v>
      </c>
      <c r="AE144" s="18">
        <v>69.900000000000006</v>
      </c>
      <c r="AF144" s="74">
        <v>4735</v>
      </c>
      <c r="AG144" s="64">
        <v>4445</v>
      </c>
      <c r="AH144" s="18">
        <v>93.9</v>
      </c>
      <c r="AI144" s="18">
        <v>93.7</v>
      </c>
      <c r="AJ144" s="64">
        <v>105</v>
      </c>
      <c r="AK144" s="18">
        <v>2.2000000000000002</v>
      </c>
      <c r="AL144" s="18">
        <v>1.9</v>
      </c>
      <c r="AM144" s="64">
        <v>185</v>
      </c>
      <c r="AN144" s="55">
        <v>3.9</v>
      </c>
      <c r="AO144" s="55">
        <v>4.5</v>
      </c>
      <c r="AP144" s="65">
        <v>0.32</v>
      </c>
      <c r="AQ144" s="66"/>
      <c r="AR144" s="67">
        <v>3.2</v>
      </c>
      <c r="AS144" s="68">
        <v>81.5</v>
      </c>
    </row>
    <row r="145" spans="1:45" ht="11.25" customHeight="1">
      <c r="A145" s="61" t="s">
        <v>426</v>
      </c>
      <c r="B145" s="13" t="s">
        <v>427</v>
      </c>
      <c r="C145" s="72" t="s">
        <v>428</v>
      </c>
      <c r="D145" s="62">
        <v>1870</v>
      </c>
      <c r="E145" s="73">
        <v>1630</v>
      </c>
      <c r="F145" s="18">
        <v>87.2</v>
      </c>
      <c r="G145" s="18">
        <v>89.3</v>
      </c>
      <c r="H145" s="64">
        <v>70</v>
      </c>
      <c r="I145" s="18">
        <v>3.6</v>
      </c>
      <c r="J145" s="18">
        <v>2.6</v>
      </c>
      <c r="K145" s="64">
        <v>170</v>
      </c>
      <c r="L145" s="55">
        <v>9.1</v>
      </c>
      <c r="M145" s="55">
        <v>8.1</v>
      </c>
      <c r="N145" s="65">
        <v>0.6</v>
      </c>
      <c r="O145" s="66"/>
      <c r="P145" s="67">
        <v>1.9</v>
      </c>
      <c r="Q145" s="18">
        <v>97.5</v>
      </c>
      <c r="R145" s="74">
        <v>485</v>
      </c>
      <c r="S145" s="64">
        <v>400</v>
      </c>
      <c r="T145" s="18">
        <v>82.7</v>
      </c>
      <c r="U145" s="18">
        <v>85.7</v>
      </c>
      <c r="V145" s="64">
        <v>20</v>
      </c>
      <c r="W145" s="18">
        <v>4.0999999999999996</v>
      </c>
      <c r="X145" s="18">
        <v>1.9</v>
      </c>
      <c r="Y145" s="64">
        <v>65</v>
      </c>
      <c r="Z145" s="55">
        <v>13.2</v>
      </c>
      <c r="AA145" s="55">
        <v>12.4</v>
      </c>
      <c r="AB145" s="65">
        <v>1.44</v>
      </c>
      <c r="AC145" s="66"/>
      <c r="AD145" s="67">
        <v>1.7</v>
      </c>
      <c r="AE145" s="18">
        <v>78.900000000000006</v>
      </c>
      <c r="AF145" s="74">
        <v>2355</v>
      </c>
      <c r="AG145" s="64">
        <v>2035</v>
      </c>
      <c r="AH145" s="18">
        <v>86.3</v>
      </c>
      <c r="AI145" s="18">
        <v>88.5</v>
      </c>
      <c r="AJ145" s="64">
        <v>90</v>
      </c>
      <c r="AK145" s="18">
        <v>3.7</v>
      </c>
      <c r="AL145" s="18">
        <v>2.5</v>
      </c>
      <c r="AM145" s="64">
        <v>235</v>
      </c>
      <c r="AN145" s="55">
        <v>10</v>
      </c>
      <c r="AO145" s="55">
        <v>9</v>
      </c>
      <c r="AP145" s="65">
        <v>0.56000000000000005</v>
      </c>
      <c r="AQ145" s="66"/>
      <c r="AR145" s="67">
        <v>1.9</v>
      </c>
      <c r="AS145" s="68">
        <v>93.7</v>
      </c>
    </row>
    <row r="146" spans="1:45" ht="11.25" customHeight="1">
      <c r="A146" s="61" t="s">
        <v>429</v>
      </c>
      <c r="B146" s="13" t="s">
        <v>430</v>
      </c>
      <c r="C146" s="76" t="s">
        <v>431</v>
      </c>
      <c r="D146" s="62">
        <v>415</v>
      </c>
      <c r="E146" s="73">
        <v>350</v>
      </c>
      <c r="F146" s="18">
        <v>85</v>
      </c>
      <c r="G146" s="18">
        <v>87.4</v>
      </c>
      <c r="H146" s="64">
        <v>10</v>
      </c>
      <c r="I146" s="18">
        <v>2.9</v>
      </c>
      <c r="J146" s="18">
        <v>3</v>
      </c>
      <c r="K146" s="64">
        <v>50</v>
      </c>
      <c r="L146" s="55">
        <v>12.1</v>
      </c>
      <c r="M146" s="55">
        <v>9.6</v>
      </c>
      <c r="N146" s="65">
        <v>1.32</v>
      </c>
      <c r="O146" s="66"/>
      <c r="P146" s="67">
        <v>0.8</v>
      </c>
      <c r="Q146" s="18">
        <v>86.2</v>
      </c>
      <c r="R146" s="74">
        <v>625</v>
      </c>
      <c r="S146" s="64">
        <v>520</v>
      </c>
      <c r="T146" s="18">
        <v>82.6</v>
      </c>
      <c r="U146" s="18">
        <v>84.2</v>
      </c>
      <c r="V146" s="64">
        <v>10</v>
      </c>
      <c r="W146" s="18">
        <v>1.8</v>
      </c>
      <c r="X146" s="18">
        <v>2</v>
      </c>
      <c r="Y146" s="64">
        <v>100</v>
      </c>
      <c r="Z146" s="55">
        <v>15.6</v>
      </c>
      <c r="AA146" s="55">
        <v>13.8</v>
      </c>
      <c r="AB146" s="65">
        <v>1.31</v>
      </c>
      <c r="AC146" s="66"/>
      <c r="AD146" s="67">
        <v>2.2000000000000002</v>
      </c>
      <c r="AE146" s="18">
        <v>78.099999999999994</v>
      </c>
      <c r="AF146" s="74">
        <v>1040</v>
      </c>
      <c r="AG146" s="64">
        <v>870</v>
      </c>
      <c r="AH146" s="18">
        <v>83.6</v>
      </c>
      <c r="AI146" s="18">
        <v>85.5</v>
      </c>
      <c r="AJ146" s="64">
        <v>25</v>
      </c>
      <c r="AK146" s="18">
        <v>2.2000000000000002</v>
      </c>
      <c r="AL146" s="18">
        <v>2.4</v>
      </c>
      <c r="AM146" s="64">
        <v>150</v>
      </c>
      <c r="AN146" s="55">
        <v>14.2</v>
      </c>
      <c r="AO146" s="55">
        <v>12.1</v>
      </c>
      <c r="AP146" s="65">
        <v>0.9</v>
      </c>
      <c r="AQ146" s="66"/>
      <c r="AR146" s="67">
        <v>1.7</v>
      </c>
      <c r="AS146" s="68">
        <v>81.3</v>
      </c>
    </row>
    <row r="147" spans="1:45" ht="11.25" customHeight="1">
      <c r="A147" s="61" t="s">
        <v>282</v>
      </c>
      <c r="B147" s="13" t="s">
        <v>283</v>
      </c>
      <c r="C147" s="76" t="s">
        <v>575</v>
      </c>
      <c r="D147" s="62">
        <v>0</v>
      </c>
      <c r="E147" s="73">
        <v>0</v>
      </c>
      <c r="F147" s="18" t="s">
        <v>90</v>
      </c>
      <c r="G147" s="18" t="s">
        <v>90</v>
      </c>
      <c r="H147" s="64">
        <v>0</v>
      </c>
      <c r="I147" s="18" t="s">
        <v>90</v>
      </c>
      <c r="J147" s="18" t="s">
        <v>90</v>
      </c>
      <c r="K147" s="64">
        <v>0</v>
      </c>
      <c r="L147" s="55" t="s">
        <v>90</v>
      </c>
      <c r="M147" s="55" t="s">
        <v>90</v>
      </c>
      <c r="N147" s="65" t="s">
        <v>90</v>
      </c>
      <c r="O147" s="66" t="s">
        <v>90</v>
      </c>
      <c r="P147" s="67" t="s">
        <v>90</v>
      </c>
      <c r="Q147" s="18" t="s">
        <v>90</v>
      </c>
      <c r="R147" s="74">
        <v>0</v>
      </c>
      <c r="S147" s="64">
        <v>0</v>
      </c>
      <c r="T147" s="18" t="s">
        <v>90</v>
      </c>
      <c r="U147" s="18" t="s">
        <v>90</v>
      </c>
      <c r="V147" s="64">
        <v>0</v>
      </c>
      <c r="W147" s="18" t="s">
        <v>90</v>
      </c>
      <c r="X147" s="18" t="s">
        <v>90</v>
      </c>
      <c r="Y147" s="64">
        <v>0</v>
      </c>
      <c r="Z147" s="55" t="s">
        <v>90</v>
      </c>
      <c r="AA147" s="55" t="s">
        <v>90</v>
      </c>
      <c r="AB147" s="65" t="s">
        <v>90</v>
      </c>
      <c r="AC147" s="66" t="s">
        <v>90</v>
      </c>
      <c r="AD147" s="67" t="s">
        <v>90</v>
      </c>
      <c r="AE147" s="18" t="s">
        <v>90</v>
      </c>
      <c r="AF147" s="74">
        <v>0</v>
      </c>
      <c r="AG147" s="64">
        <v>0</v>
      </c>
      <c r="AH147" s="18" t="s">
        <v>90</v>
      </c>
      <c r="AI147" s="18" t="s">
        <v>90</v>
      </c>
      <c r="AJ147" s="64">
        <v>0</v>
      </c>
      <c r="AK147" s="18" t="s">
        <v>90</v>
      </c>
      <c r="AL147" s="18" t="s">
        <v>90</v>
      </c>
      <c r="AM147" s="64">
        <v>0</v>
      </c>
      <c r="AN147" s="55" t="s">
        <v>90</v>
      </c>
      <c r="AO147" s="55" t="s">
        <v>90</v>
      </c>
      <c r="AP147" s="65" t="s">
        <v>90</v>
      </c>
      <c r="AQ147" s="66" t="s">
        <v>90</v>
      </c>
      <c r="AR147" s="67" t="s">
        <v>90</v>
      </c>
      <c r="AS147" s="68" t="s">
        <v>90</v>
      </c>
    </row>
    <row r="148" spans="1:45" ht="11.25" customHeight="1">
      <c r="A148" s="61" t="s">
        <v>432</v>
      </c>
      <c r="B148" s="13" t="s">
        <v>433</v>
      </c>
      <c r="C148" s="72" t="s">
        <v>434</v>
      </c>
      <c r="D148" s="62">
        <v>2540</v>
      </c>
      <c r="E148" s="73">
        <v>2390</v>
      </c>
      <c r="F148" s="18">
        <v>94.1</v>
      </c>
      <c r="G148" s="18">
        <v>91.7</v>
      </c>
      <c r="H148" s="64">
        <v>55</v>
      </c>
      <c r="I148" s="18">
        <v>2.2000000000000002</v>
      </c>
      <c r="J148" s="18">
        <v>2.4</v>
      </c>
      <c r="K148" s="64">
        <v>95</v>
      </c>
      <c r="L148" s="55">
        <v>3.7</v>
      </c>
      <c r="M148" s="55">
        <v>5.9</v>
      </c>
      <c r="N148" s="65">
        <v>0.42</v>
      </c>
      <c r="O148" s="66"/>
      <c r="P148" s="67">
        <v>2.5</v>
      </c>
      <c r="Q148" s="18">
        <v>89.9</v>
      </c>
      <c r="R148" s="74">
        <v>530</v>
      </c>
      <c r="S148" s="64">
        <v>475</v>
      </c>
      <c r="T148" s="18">
        <v>89.1</v>
      </c>
      <c r="U148" s="18">
        <v>88.9</v>
      </c>
      <c r="V148" s="64">
        <v>10</v>
      </c>
      <c r="W148" s="18">
        <v>1.7</v>
      </c>
      <c r="X148" s="18">
        <v>1.6</v>
      </c>
      <c r="Y148" s="64">
        <v>50</v>
      </c>
      <c r="Z148" s="55">
        <v>9.1999999999999993</v>
      </c>
      <c r="AA148" s="55">
        <v>9.6</v>
      </c>
      <c r="AB148" s="65">
        <v>1.26</v>
      </c>
      <c r="AC148" s="66"/>
      <c r="AD148" s="67">
        <v>2.4</v>
      </c>
      <c r="AE148" s="18">
        <v>71.7</v>
      </c>
      <c r="AF148" s="74">
        <v>3075</v>
      </c>
      <c r="AG148" s="64">
        <v>2865</v>
      </c>
      <c r="AH148" s="18">
        <v>93.3</v>
      </c>
      <c r="AI148" s="18">
        <v>91.2</v>
      </c>
      <c r="AJ148" s="64">
        <v>65</v>
      </c>
      <c r="AK148" s="18">
        <v>2.1</v>
      </c>
      <c r="AL148" s="18">
        <v>2.2999999999999998</v>
      </c>
      <c r="AM148" s="64">
        <v>140</v>
      </c>
      <c r="AN148" s="55">
        <v>4.5999999999999996</v>
      </c>
      <c r="AO148" s="55">
        <v>6.5</v>
      </c>
      <c r="AP148" s="65">
        <v>0.41</v>
      </c>
      <c r="AQ148" s="66"/>
      <c r="AR148" s="67">
        <v>2.5</v>
      </c>
      <c r="AS148" s="68">
        <v>86.7</v>
      </c>
    </row>
    <row r="149" spans="1:45" ht="11.25" customHeight="1">
      <c r="A149" s="61" t="s">
        <v>435</v>
      </c>
      <c r="B149" s="13" t="s">
        <v>436</v>
      </c>
      <c r="C149" s="72" t="s">
        <v>437</v>
      </c>
      <c r="D149" s="62">
        <v>1150</v>
      </c>
      <c r="E149" s="73">
        <v>1015</v>
      </c>
      <c r="F149" s="18">
        <v>88.3</v>
      </c>
      <c r="G149" s="18">
        <v>88</v>
      </c>
      <c r="H149" s="64">
        <v>25</v>
      </c>
      <c r="I149" s="18">
        <v>2.2999999999999998</v>
      </c>
      <c r="J149" s="18">
        <v>2.6</v>
      </c>
      <c r="K149" s="64">
        <v>110</v>
      </c>
      <c r="L149" s="55">
        <v>9.4</v>
      </c>
      <c r="M149" s="55">
        <v>9.4</v>
      </c>
      <c r="N149" s="65">
        <v>0.76</v>
      </c>
      <c r="O149" s="66"/>
      <c r="P149" s="67">
        <v>2.6</v>
      </c>
      <c r="Q149" s="18">
        <v>86.9</v>
      </c>
      <c r="R149" s="74">
        <v>595</v>
      </c>
      <c r="S149" s="64">
        <v>510</v>
      </c>
      <c r="T149" s="18">
        <v>86</v>
      </c>
      <c r="U149" s="18">
        <v>83.7</v>
      </c>
      <c r="V149" s="64">
        <v>10</v>
      </c>
      <c r="W149" s="18">
        <v>1.3</v>
      </c>
      <c r="X149" s="18">
        <v>1.9</v>
      </c>
      <c r="Y149" s="64">
        <v>75</v>
      </c>
      <c r="Z149" s="55">
        <v>12.6</v>
      </c>
      <c r="AA149" s="55">
        <v>14.4</v>
      </c>
      <c r="AB149" s="65">
        <v>1.24</v>
      </c>
      <c r="AC149" s="66"/>
      <c r="AD149" s="67">
        <v>9.1</v>
      </c>
      <c r="AE149" s="18">
        <v>63.6</v>
      </c>
      <c r="AF149" s="74">
        <v>1745</v>
      </c>
      <c r="AG149" s="64">
        <v>1525</v>
      </c>
      <c r="AH149" s="18">
        <v>87.5</v>
      </c>
      <c r="AI149" s="18">
        <v>86.6</v>
      </c>
      <c r="AJ149" s="64">
        <v>35</v>
      </c>
      <c r="AK149" s="18">
        <v>2</v>
      </c>
      <c r="AL149" s="18">
        <v>2.2999999999999998</v>
      </c>
      <c r="AM149" s="64">
        <v>185</v>
      </c>
      <c r="AN149" s="55">
        <v>10.5</v>
      </c>
      <c r="AO149" s="55">
        <v>11.1</v>
      </c>
      <c r="AP149" s="65">
        <v>0.65</v>
      </c>
      <c r="AQ149" s="66"/>
      <c r="AR149" s="67">
        <v>4.8</v>
      </c>
      <c r="AS149" s="68">
        <v>79</v>
      </c>
    </row>
    <row r="150" spans="1:45" ht="11.25" customHeight="1">
      <c r="A150" s="61" t="s">
        <v>438</v>
      </c>
      <c r="B150" s="13" t="s">
        <v>439</v>
      </c>
      <c r="C150" s="72" t="s">
        <v>440</v>
      </c>
      <c r="D150" s="62">
        <v>2740</v>
      </c>
      <c r="E150" s="73">
        <v>2460</v>
      </c>
      <c r="F150" s="18">
        <v>89.7</v>
      </c>
      <c r="G150" s="18">
        <v>89</v>
      </c>
      <c r="H150" s="64">
        <v>55</v>
      </c>
      <c r="I150" s="18">
        <v>2</v>
      </c>
      <c r="J150" s="18">
        <v>2.7</v>
      </c>
      <c r="K150" s="64">
        <v>230</v>
      </c>
      <c r="L150" s="55">
        <v>8.3000000000000007</v>
      </c>
      <c r="M150" s="55">
        <v>8.3000000000000007</v>
      </c>
      <c r="N150" s="65">
        <v>0.47</v>
      </c>
      <c r="O150" s="66"/>
      <c r="P150" s="67">
        <v>3.3</v>
      </c>
      <c r="Q150" s="18">
        <v>92.4</v>
      </c>
      <c r="R150" s="74">
        <v>945</v>
      </c>
      <c r="S150" s="64">
        <v>815</v>
      </c>
      <c r="T150" s="18">
        <v>85.9</v>
      </c>
      <c r="U150" s="18">
        <v>85.4</v>
      </c>
      <c r="V150" s="64">
        <v>20</v>
      </c>
      <c r="W150" s="18">
        <v>2.1</v>
      </c>
      <c r="X150" s="18">
        <v>1.9</v>
      </c>
      <c r="Y150" s="64">
        <v>115</v>
      </c>
      <c r="Z150" s="55">
        <v>11.9</v>
      </c>
      <c r="AA150" s="55">
        <v>12.7</v>
      </c>
      <c r="AB150" s="65">
        <v>1.01</v>
      </c>
      <c r="AC150" s="66"/>
      <c r="AD150" s="67">
        <v>3.8</v>
      </c>
      <c r="AE150" s="18">
        <v>81.8</v>
      </c>
      <c r="AF150" s="74">
        <v>3690</v>
      </c>
      <c r="AG150" s="64">
        <v>3270</v>
      </c>
      <c r="AH150" s="18">
        <v>88.7</v>
      </c>
      <c r="AI150" s="18">
        <v>88.1</v>
      </c>
      <c r="AJ150" s="64">
        <v>75</v>
      </c>
      <c r="AK150" s="18">
        <v>2</v>
      </c>
      <c r="AL150" s="18">
        <v>2.5</v>
      </c>
      <c r="AM150" s="64">
        <v>340</v>
      </c>
      <c r="AN150" s="55">
        <v>9.1999999999999993</v>
      </c>
      <c r="AO150" s="55">
        <v>9.4</v>
      </c>
      <c r="AP150" s="65">
        <v>0.44</v>
      </c>
      <c r="AQ150" s="66"/>
      <c r="AR150" s="67">
        <v>3.4</v>
      </c>
      <c r="AS150" s="68">
        <v>89.7</v>
      </c>
    </row>
    <row r="151" spans="1:45" ht="11.25" customHeight="1">
      <c r="A151" s="61" t="s">
        <v>441</v>
      </c>
      <c r="B151" s="13" t="s">
        <v>442</v>
      </c>
      <c r="C151" s="72" t="s">
        <v>443</v>
      </c>
      <c r="D151" s="62">
        <v>0</v>
      </c>
      <c r="E151" s="73">
        <v>0</v>
      </c>
      <c r="F151" s="18" t="s">
        <v>90</v>
      </c>
      <c r="G151" s="18" t="s">
        <v>90</v>
      </c>
      <c r="H151" s="64">
        <v>0</v>
      </c>
      <c r="I151" s="18" t="s">
        <v>90</v>
      </c>
      <c r="J151" s="18" t="s">
        <v>90</v>
      </c>
      <c r="K151" s="64">
        <v>0</v>
      </c>
      <c r="L151" s="55" t="s">
        <v>90</v>
      </c>
      <c r="M151" s="55" t="s">
        <v>90</v>
      </c>
      <c r="N151" s="65" t="s">
        <v>90</v>
      </c>
      <c r="O151" s="66" t="s">
        <v>90</v>
      </c>
      <c r="P151" s="67" t="s">
        <v>90</v>
      </c>
      <c r="Q151" s="18" t="s">
        <v>90</v>
      </c>
      <c r="R151" s="74">
        <v>0</v>
      </c>
      <c r="S151" s="64">
        <v>0</v>
      </c>
      <c r="T151" s="18" t="s">
        <v>90</v>
      </c>
      <c r="U151" s="18" t="s">
        <v>90</v>
      </c>
      <c r="V151" s="64">
        <v>0</v>
      </c>
      <c r="W151" s="18" t="s">
        <v>90</v>
      </c>
      <c r="X151" s="18" t="s">
        <v>90</v>
      </c>
      <c r="Y151" s="64">
        <v>0</v>
      </c>
      <c r="Z151" s="55" t="s">
        <v>90</v>
      </c>
      <c r="AA151" s="55" t="s">
        <v>90</v>
      </c>
      <c r="AB151" s="65" t="s">
        <v>90</v>
      </c>
      <c r="AC151" s="66" t="s">
        <v>90</v>
      </c>
      <c r="AD151" s="67" t="s">
        <v>90</v>
      </c>
      <c r="AE151" s="18" t="s">
        <v>90</v>
      </c>
      <c r="AF151" s="74">
        <v>0</v>
      </c>
      <c r="AG151" s="64">
        <v>0</v>
      </c>
      <c r="AH151" s="18" t="s">
        <v>90</v>
      </c>
      <c r="AI151" s="18" t="s">
        <v>90</v>
      </c>
      <c r="AJ151" s="64">
        <v>0</v>
      </c>
      <c r="AK151" s="18" t="s">
        <v>90</v>
      </c>
      <c r="AL151" s="18" t="s">
        <v>90</v>
      </c>
      <c r="AM151" s="64">
        <v>0</v>
      </c>
      <c r="AN151" s="55" t="s">
        <v>90</v>
      </c>
      <c r="AO151" s="55" t="s">
        <v>90</v>
      </c>
      <c r="AP151" s="65" t="s">
        <v>90</v>
      </c>
      <c r="AQ151" s="66" t="s">
        <v>90</v>
      </c>
      <c r="AR151" s="67" t="s">
        <v>90</v>
      </c>
      <c r="AS151" s="68" t="s">
        <v>90</v>
      </c>
    </row>
    <row r="152" spans="1:45" ht="11.25" customHeight="1">
      <c r="A152" s="61"/>
      <c r="B152" s="13"/>
      <c r="C152" s="72"/>
      <c r="D152" s="62"/>
      <c r="E152" s="73"/>
      <c r="F152" s="18"/>
      <c r="G152" s="18"/>
      <c r="H152" s="64"/>
      <c r="I152" s="18"/>
      <c r="J152" s="18"/>
      <c r="K152" s="64"/>
      <c r="L152" s="55"/>
      <c r="M152" s="55"/>
      <c r="N152" s="65"/>
      <c r="O152" s="66"/>
      <c r="P152" s="67"/>
      <c r="Q152" s="18"/>
      <c r="R152" s="74"/>
      <c r="S152" s="64"/>
      <c r="T152" s="18"/>
      <c r="U152" s="18"/>
      <c r="V152" s="64"/>
      <c r="W152" s="18"/>
      <c r="X152" s="18"/>
      <c r="Y152" s="64"/>
      <c r="Z152" s="55"/>
      <c r="AA152" s="55"/>
      <c r="AB152" s="65"/>
      <c r="AC152" s="66"/>
      <c r="AD152" s="67"/>
      <c r="AE152" s="18"/>
      <c r="AF152" s="74"/>
      <c r="AG152" s="64"/>
      <c r="AH152" s="18"/>
      <c r="AI152" s="18"/>
      <c r="AJ152" s="64"/>
      <c r="AK152" s="18"/>
      <c r="AL152" s="18"/>
      <c r="AM152" s="64"/>
      <c r="AN152" s="55"/>
      <c r="AO152" s="55"/>
      <c r="AP152" s="65"/>
      <c r="AQ152" s="66"/>
      <c r="AR152" s="67"/>
      <c r="AS152" s="68"/>
    </row>
    <row r="153" spans="1:45" s="60" customFormat="1" ht="11.25" customHeight="1">
      <c r="A153" s="51"/>
      <c r="B153" s="8"/>
      <c r="C153" s="69" t="s">
        <v>444</v>
      </c>
      <c r="D153" s="53">
        <v>25070</v>
      </c>
      <c r="E153" s="54">
        <v>23075</v>
      </c>
      <c r="F153" s="55">
        <v>92</v>
      </c>
      <c r="G153" s="55"/>
      <c r="H153" s="70">
        <v>320</v>
      </c>
      <c r="I153" s="55">
        <v>1.3</v>
      </c>
      <c r="J153" s="55"/>
      <c r="K153" s="70">
        <v>1680</v>
      </c>
      <c r="L153" s="55">
        <v>6.7</v>
      </c>
      <c r="M153" s="55"/>
      <c r="N153" s="56"/>
      <c r="O153" s="57"/>
      <c r="P153" s="58"/>
      <c r="Q153" s="55"/>
      <c r="R153" s="71">
        <v>7875</v>
      </c>
      <c r="S153" s="70">
        <v>6835</v>
      </c>
      <c r="T153" s="55">
        <v>86.8</v>
      </c>
      <c r="U153" s="55"/>
      <c r="V153" s="70">
        <v>70</v>
      </c>
      <c r="W153" s="55">
        <v>0.9</v>
      </c>
      <c r="X153" s="55"/>
      <c r="Y153" s="70">
        <v>970</v>
      </c>
      <c r="Z153" s="55">
        <v>12.3</v>
      </c>
      <c r="AA153" s="55"/>
      <c r="AB153" s="56"/>
      <c r="AC153" s="57"/>
      <c r="AD153" s="58"/>
      <c r="AE153" s="55"/>
      <c r="AF153" s="71">
        <v>32945</v>
      </c>
      <c r="AG153" s="70">
        <v>29910</v>
      </c>
      <c r="AH153" s="55">
        <v>90.8</v>
      </c>
      <c r="AI153" s="55"/>
      <c r="AJ153" s="70">
        <v>390</v>
      </c>
      <c r="AK153" s="55">
        <v>1.2</v>
      </c>
      <c r="AL153" s="55"/>
      <c r="AM153" s="70">
        <v>2650</v>
      </c>
      <c r="AN153" s="55">
        <v>8</v>
      </c>
      <c r="AO153" s="55"/>
      <c r="AP153" s="56"/>
      <c r="AQ153" s="57"/>
      <c r="AR153" s="58"/>
      <c r="AS153" s="59"/>
    </row>
    <row r="154" spans="1:45" ht="11.25" customHeight="1">
      <c r="A154" s="61" t="s">
        <v>445</v>
      </c>
      <c r="B154" s="13" t="s">
        <v>446</v>
      </c>
      <c r="C154" s="72" t="s">
        <v>447</v>
      </c>
      <c r="D154" s="62">
        <v>1205</v>
      </c>
      <c r="E154" s="73">
        <v>1105</v>
      </c>
      <c r="F154" s="18">
        <v>91.9</v>
      </c>
      <c r="G154" s="18">
        <v>94.5</v>
      </c>
      <c r="H154" s="64">
        <v>25</v>
      </c>
      <c r="I154" s="18">
        <v>2.2000000000000002</v>
      </c>
      <c r="J154" s="18">
        <v>1.6</v>
      </c>
      <c r="K154" s="64">
        <v>70</v>
      </c>
      <c r="L154" s="55">
        <v>5.9</v>
      </c>
      <c r="M154" s="55">
        <v>3.9</v>
      </c>
      <c r="N154" s="65">
        <v>0.66</v>
      </c>
      <c r="O154" s="66"/>
      <c r="P154" s="67">
        <v>1.7</v>
      </c>
      <c r="Q154" s="18">
        <v>76.7</v>
      </c>
      <c r="R154" s="74">
        <v>180</v>
      </c>
      <c r="S154" s="64">
        <v>160</v>
      </c>
      <c r="T154" s="18">
        <v>88.9</v>
      </c>
      <c r="U154" s="18">
        <v>87</v>
      </c>
      <c r="V154" s="64">
        <v>0</v>
      </c>
      <c r="W154" s="18">
        <v>1.1000000000000001</v>
      </c>
      <c r="X154" s="18">
        <v>2.2000000000000002</v>
      </c>
      <c r="Y154" s="64">
        <v>20</v>
      </c>
      <c r="Z154" s="55">
        <v>10</v>
      </c>
      <c r="AA154" s="55">
        <v>10.8</v>
      </c>
      <c r="AB154" s="65">
        <v>2.15</v>
      </c>
      <c r="AC154" s="66"/>
      <c r="AD154" s="67">
        <v>3.4</v>
      </c>
      <c r="AE154" s="18">
        <v>60.6</v>
      </c>
      <c r="AF154" s="74">
        <v>1385</v>
      </c>
      <c r="AG154" s="64">
        <v>1265</v>
      </c>
      <c r="AH154" s="18">
        <v>91.5</v>
      </c>
      <c r="AI154" s="18">
        <v>93.5</v>
      </c>
      <c r="AJ154" s="64">
        <v>30</v>
      </c>
      <c r="AK154" s="18">
        <v>2.1</v>
      </c>
      <c r="AL154" s="18">
        <v>1.7</v>
      </c>
      <c r="AM154" s="64">
        <v>90</v>
      </c>
      <c r="AN154" s="55">
        <v>6.4</v>
      </c>
      <c r="AO154" s="55">
        <v>4.8</v>
      </c>
      <c r="AP154" s="65">
        <v>0.65</v>
      </c>
      <c r="AQ154" s="66"/>
      <c r="AR154" s="67">
        <v>1.9</v>
      </c>
      <c r="AS154" s="68">
        <v>74.599999999999994</v>
      </c>
    </row>
    <row r="155" spans="1:45" ht="11.25" customHeight="1">
      <c r="A155" s="61" t="s">
        <v>448</v>
      </c>
      <c r="B155" s="13" t="s">
        <v>449</v>
      </c>
      <c r="C155" s="72" t="s">
        <v>450</v>
      </c>
      <c r="D155" s="62">
        <v>700</v>
      </c>
      <c r="E155" s="73">
        <v>625</v>
      </c>
      <c r="F155" s="18">
        <v>89.2</v>
      </c>
      <c r="G155" s="18">
        <v>91.6</v>
      </c>
      <c r="H155" s="64">
        <v>20</v>
      </c>
      <c r="I155" s="18">
        <v>2.6</v>
      </c>
      <c r="J155" s="18">
        <v>1.8</v>
      </c>
      <c r="K155" s="64">
        <v>60</v>
      </c>
      <c r="L155" s="55">
        <v>8.3000000000000007</v>
      </c>
      <c r="M155" s="55">
        <v>6.6</v>
      </c>
      <c r="N155" s="65">
        <v>0.95</v>
      </c>
      <c r="O155" s="66"/>
      <c r="P155" s="67">
        <v>1.6</v>
      </c>
      <c r="Q155" s="18">
        <v>97.4</v>
      </c>
      <c r="R155" s="74">
        <v>335</v>
      </c>
      <c r="S155" s="64">
        <v>290</v>
      </c>
      <c r="T155" s="18">
        <v>86.5</v>
      </c>
      <c r="U155" s="18">
        <v>85.3</v>
      </c>
      <c r="V155" s="64">
        <v>0</v>
      </c>
      <c r="W155" s="18">
        <v>0.3</v>
      </c>
      <c r="X155" s="18">
        <v>1.7</v>
      </c>
      <c r="Y155" s="64">
        <v>45</v>
      </c>
      <c r="Z155" s="55">
        <v>13.2</v>
      </c>
      <c r="AA155" s="55">
        <v>13</v>
      </c>
      <c r="AB155" s="65">
        <v>1.73</v>
      </c>
      <c r="AC155" s="66"/>
      <c r="AD155" s="67">
        <v>1.7</v>
      </c>
      <c r="AE155" s="18">
        <v>92.4</v>
      </c>
      <c r="AF155" s="74">
        <v>1035</v>
      </c>
      <c r="AG155" s="64">
        <v>915</v>
      </c>
      <c r="AH155" s="18">
        <v>88.3</v>
      </c>
      <c r="AI155" s="18">
        <v>89.5</v>
      </c>
      <c r="AJ155" s="64">
        <v>20</v>
      </c>
      <c r="AK155" s="18">
        <v>1.8</v>
      </c>
      <c r="AL155" s="18">
        <v>1.8</v>
      </c>
      <c r="AM155" s="64">
        <v>100</v>
      </c>
      <c r="AN155" s="55">
        <v>9.9</v>
      </c>
      <c r="AO155" s="55">
        <v>8.6999999999999993</v>
      </c>
      <c r="AP155" s="65">
        <v>0.84</v>
      </c>
      <c r="AQ155" s="66"/>
      <c r="AR155" s="67">
        <v>1.7</v>
      </c>
      <c r="AS155" s="68">
        <v>95.8</v>
      </c>
    </row>
    <row r="156" spans="1:45" ht="11.25" customHeight="1">
      <c r="A156" s="61" t="s">
        <v>451</v>
      </c>
      <c r="B156" s="13" t="s">
        <v>452</v>
      </c>
      <c r="C156" s="72" t="s">
        <v>453</v>
      </c>
      <c r="D156" s="62">
        <v>1500</v>
      </c>
      <c r="E156" s="73">
        <v>1385</v>
      </c>
      <c r="F156" s="18">
        <v>92.5</v>
      </c>
      <c r="G156" s="18">
        <v>93.3</v>
      </c>
      <c r="H156" s="64">
        <v>15</v>
      </c>
      <c r="I156" s="18">
        <v>1.1000000000000001</v>
      </c>
      <c r="J156" s="18">
        <v>1.8</v>
      </c>
      <c r="K156" s="64">
        <v>95</v>
      </c>
      <c r="L156" s="55">
        <v>6.4</v>
      </c>
      <c r="M156" s="55">
        <v>4.9000000000000004</v>
      </c>
      <c r="N156" s="65">
        <v>0.6</v>
      </c>
      <c r="O156" s="66"/>
      <c r="P156" s="67">
        <v>2.2000000000000002</v>
      </c>
      <c r="Q156" s="18">
        <v>81.599999999999994</v>
      </c>
      <c r="R156" s="74">
        <v>500</v>
      </c>
      <c r="S156" s="64">
        <v>455</v>
      </c>
      <c r="T156" s="18">
        <v>90.2</v>
      </c>
      <c r="U156" s="18">
        <v>89</v>
      </c>
      <c r="V156" s="64">
        <v>5</v>
      </c>
      <c r="W156" s="18">
        <v>1</v>
      </c>
      <c r="X156" s="18">
        <v>1.3</v>
      </c>
      <c r="Y156" s="64">
        <v>45</v>
      </c>
      <c r="Z156" s="55">
        <v>8.8000000000000007</v>
      </c>
      <c r="AA156" s="55">
        <v>9.6999999999999993</v>
      </c>
      <c r="AB156" s="65">
        <v>1.29</v>
      </c>
      <c r="AC156" s="66"/>
      <c r="AD156" s="67">
        <v>3.4</v>
      </c>
      <c r="AE156" s="18">
        <v>73.8</v>
      </c>
      <c r="AF156" s="74">
        <v>2000</v>
      </c>
      <c r="AG156" s="64">
        <v>1840</v>
      </c>
      <c r="AH156" s="18">
        <v>91.9</v>
      </c>
      <c r="AI156" s="18">
        <v>92.2</v>
      </c>
      <c r="AJ156" s="64">
        <v>20</v>
      </c>
      <c r="AK156" s="18">
        <v>1.1000000000000001</v>
      </c>
      <c r="AL156" s="18">
        <v>1.7</v>
      </c>
      <c r="AM156" s="64">
        <v>140</v>
      </c>
      <c r="AN156" s="55">
        <v>7</v>
      </c>
      <c r="AO156" s="55">
        <v>6.1</v>
      </c>
      <c r="AP156" s="65">
        <v>0.55000000000000004</v>
      </c>
      <c r="AQ156" s="66"/>
      <c r="AR156" s="67">
        <v>2.5</v>
      </c>
      <c r="AS156" s="68">
        <v>79.599999999999994</v>
      </c>
    </row>
    <row r="157" spans="1:45" ht="11.25" customHeight="1">
      <c r="A157" s="61" t="s">
        <v>454</v>
      </c>
      <c r="B157" s="13" t="s">
        <v>455</v>
      </c>
      <c r="C157" s="72" t="s">
        <v>456</v>
      </c>
      <c r="D157" s="62">
        <v>1395</v>
      </c>
      <c r="E157" s="73">
        <v>1270</v>
      </c>
      <c r="F157" s="18">
        <v>91</v>
      </c>
      <c r="G157" s="18">
        <v>91.7</v>
      </c>
      <c r="H157" s="64">
        <v>10</v>
      </c>
      <c r="I157" s="18">
        <v>0.7</v>
      </c>
      <c r="J157" s="18">
        <v>2.1</v>
      </c>
      <c r="K157" s="64">
        <v>115</v>
      </c>
      <c r="L157" s="55">
        <v>8.1999999999999993</v>
      </c>
      <c r="M157" s="55">
        <v>6.2</v>
      </c>
      <c r="N157" s="65">
        <v>0.67</v>
      </c>
      <c r="O157" s="66"/>
      <c r="P157" s="67">
        <v>1.9</v>
      </c>
      <c r="Q157" s="18">
        <v>91.6</v>
      </c>
      <c r="R157" s="74">
        <v>915</v>
      </c>
      <c r="S157" s="64">
        <v>800</v>
      </c>
      <c r="T157" s="18">
        <v>87.4</v>
      </c>
      <c r="U157" s="18">
        <v>86.1</v>
      </c>
      <c r="V157" s="64">
        <v>5</v>
      </c>
      <c r="W157" s="18">
        <v>0.8</v>
      </c>
      <c r="X157" s="18">
        <v>1.6</v>
      </c>
      <c r="Y157" s="64">
        <v>110</v>
      </c>
      <c r="Z157" s="55">
        <v>11.8</v>
      </c>
      <c r="AA157" s="55">
        <v>12.4</v>
      </c>
      <c r="AB157" s="65">
        <v>1.03</v>
      </c>
      <c r="AC157" s="66"/>
      <c r="AD157" s="67">
        <v>3.7</v>
      </c>
      <c r="AE157" s="18">
        <v>81.3</v>
      </c>
      <c r="AF157" s="74">
        <v>2310</v>
      </c>
      <c r="AG157" s="64">
        <v>2070</v>
      </c>
      <c r="AH157" s="18">
        <v>89.6</v>
      </c>
      <c r="AI157" s="18">
        <v>89.5</v>
      </c>
      <c r="AJ157" s="64">
        <v>15</v>
      </c>
      <c r="AK157" s="18">
        <v>0.7</v>
      </c>
      <c r="AL157" s="18">
        <v>1.9</v>
      </c>
      <c r="AM157" s="64">
        <v>225</v>
      </c>
      <c r="AN157" s="55">
        <v>9.6</v>
      </c>
      <c r="AO157" s="55">
        <v>8.6</v>
      </c>
      <c r="AP157" s="65">
        <v>0.56000000000000005</v>
      </c>
      <c r="AQ157" s="66"/>
      <c r="AR157" s="67">
        <v>2.6</v>
      </c>
      <c r="AS157" s="68">
        <v>87.5</v>
      </c>
    </row>
    <row r="158" spans="1:45" ht="11.25" customHeight="1">
      <c r="A158" s="61" t="s">
        <v>457</v>
      </c>
      <c r="B158" s="13" t="s">
        <v>458</v>
      </c>
      <c r="C158" s="72" t="s">
        <v>459</v>
      </c>
      <c r="D158" s="62">
        <v>3435</v>
      </c>
      <c r="E158" s="73">
        <v>3245</v>
      </c>
      <c r="F158" s="18">
        <v>94.4</v>
      </c>
      <c r="G158" s="18">
        <v>95.8</v>
      </c>
      <c r="H158" s="64">
        <v>35</v>
      </c>
      <c r="I158" s="18">
        <v>1</v>
      </c>
      <c r="J158" s="18">
        <v>1.5</v>
      </c>
      <c r="K158" s="64">
        <v>155</v>
      </c>
      <c r="L158" s="55">
        <v>4.5</v>
      </c>
      <c r="M158" s="55">
        <v>2.7</v>
      </c>
      <c r="N158" s="65">
        <v>0.37</v>
      </c>
      <c r="O158" s="66"/>
      <c r="P158" s="67">
        <v>3.7</v>
      </c>
      <c r="Q158" s="18">
        <v>73.099999999999994</v>
      </c>
      <c r="R158" s="74">
        <v>270</v>
      </c>
      <c r="S158" s="64">
        <v>250</v>
      </c>
      <c r="T158" s="18">
        <v>91.2</v>
      </c>
      <c r="U158" s="18">
        <v>87.7</v>
      </c>
      <c r="V158" s="64">
        <v>5</v>
      </c>
      <c r="W158" s="18">
        <v>1.8</v>
      </c>
      <c r="X158" s="18">
        <v>1.8</v>
      </c>
      <c r="Y158" s="64">
        <v>20</v>
      </c>
      <c r="Z158" s="55">
        <v>7</v>
      </c>
      <c r="AA158" s="55">
        <v>10.5</v>
      </c>
      <c r="AB158" s="65">
        <v>1.68</v>
      </c>
      <c r="AC158" s="66"/>
      <c r="AD158" s="67">
        <v>3</v>
      </c>
      <c r="AE158" s="18">
        <v>64.2</v>
      </c>
      <c r="AF158" s="74">
        <v>3705</v>
      </c>
      <c r="AG158" s="64">
        <v>3490</v>
      </c>
      <c r="AH158" s="18">
        <v>94.2</v>
      </c>
      <c r="AI158" s="18">
        <v>95.2</v>
      </c>
      <c r="AJ158" s="64">
        <v>40</v>
      </c>
      <c r="AK158" s="18">
        <v>1.1000000000000001</v>
      </c>
      <c r="AL158" s="18">
        <v>1.5</v>
      </c>
      <c r="AM158" s="64">
        <v>175</v>
      </c>
      <c r="AN158" s="55">
        <v>4.7</v>
      </c>
      <c r="AO158" s="55">
        <v>3.3</v>
      </c>
      <c r="AP158" s="65">
        <v>0.38</v>
      </c>
      <c r="AQ158" s="66"/>
      <c r="AR158" s="67">
        <v>3.6</v>
      </c>
      <c r="AS158" s="68">
        <v>72.5</v>
      </c>
    </row>
    <row r="159" spans="1:45" ht="11.25" customHeight="1">
      <c r="A159" s="61" t="s">
        <v>460</v>
      </c>
      <c r="B159" s="13" t="s">
        <v>461</v>
      </c>
      <c r="C159" s="72" t="s">
        <v>462</v>
      </c>
      <c r="D159" s="62">
        <v>2270</v>
      </c>
      <c r="E159" s="73">
        <v>2075</v>
      </c>
      <c r="F159" s="18">
        <v>91.5</v>
      </c>
      <c r="G159" s="18">
        <v>92.4</v>
      </c>
      <c r="H159" s="64">
        <v>15</v>
      </c>
      <c r="I159" s="18">
        <v>0.7</v>
      </c>
      <c r="J159" s="18">
        <v>1.8</v>
      </c>
      <c r="K159" s="64">
        <v>175</v>
      </c>
      <c r="L159" s="55">
        <v>7.8</v>
      </c>
      <c r="M159" s="55">
        <v>5.8</v>
      </c>
      <c r="N159" s="65">
        <v>0.51</v>
      </c>
      <c r="O159" s="66"/>
      <c r="P159" s="67">
        <v>5</v>
      </c>
      <c r="Q159" s="18">
        <v>93.6</v>
      </c>
      <c r="R159" s="74">
        <v>1180</v>
      </c>
      <c r="S159" s="64">
        <v>1045</v>
      </c>
      <c r="T159" s="18">
        <v>88.7</v>
      </c>
      <c r="U159" s="18">
        <v>87</v>
      </c>
      <c r="V159" s="64">
        <v>10</v>
      </c>
      <c r="W159" s="18">
        <v>1</v>
      </c>
      <c r="X159" s="18">
        <v>1.3</v>
      </c>
      <c r="Y159" s="64">
        <v>120</v>
      </c>
      <c r="Z159" s="55">
        <v>10.3</v>
      </c>
      <c r="AA159" s="55">
        <v>11.7</v>
      </c>
      <c r="AB159" s="65">
        <v>0.88</v>
      </c>
      <c r="AC159" s="66"/>
      <c r="AD159" s="67">
        <v>5.4</v>
      </c>
      <c r="AE159" s="18">
        <v>87.8</v>
      </c>
      <c r="AF159" s="74">
        <v>3445</v>
      </c>
      <c r="AG159" s="64">
        <v>3120</v>
      </c>
      <c r="AH159" s="18">
        <v>90.5</v>
      </c>
      <c r="AI159" s="18">
        <v>90.6</v>
      </c>
      <c r="AJ159" s="64">
        <v>30</v>
      </c>
      <c r="AK159" s="18">
        <v>0.8</v>
      </c>
      <c r="AL159" s="18">
        <v>1.6</v>
      </c>
      <c r="AM159" s="64">
        <v>300</v>
      </c>
      <c r="AN159" s="55">
        <v>8.6</v>
      </c>
      <c r="AO159" s="55">
        <v>7.8</v>
      </c>
      <c r="AP159" s="65">
        <v>0.44</v>
      </c>
      <c r="AQ159" s="66"/>
      <c r="AR159" s="67">
        <v>5.0999999999999996</v>
      </c>
      <c r="AS159" s="68">
        <v>91.6</v>
      </c>
    </row>
    <row r="160" spans="1:45" ht="11.25" customHeight="1">
      <c r="A160" s="61" t="s">
        <v>463</v>
      </c>
      <c r="B160" s="13" t="s">
        <v>464</v>
      </c>
      <c r="C160" s="72" t="s">
        <v>465</v>
      </c>
      <c r="D160" s="62">
        <v>195</v>
      </c>
      <c r="E160" s="73">
        <v>185</v>
      </c>
      <c r="F160" s="18">
        <v>95.9</v>
      </c>
      <c r="G160" s="18">
        <v>93.5</v>
      </c>
      <c r="H160" s="64">
        <v>0</v>
      </c>
      <c r="I160" s="18">
        <v>0.5</v>
      </c>
      <c r="J160" s="18">
        <v>1.7</v>
      </c>
      <c r="K160" s="64">
        <v>5</v>
      </c>
      <c r="L160" s="55">
        <v>3.6</v>
      </c>
      <c r="M160" s="55">
        <v>4.8</v>
      </c>
      <c r="N160" s="65">
        <v>1.5</v>
      </c>
      <c r="O160" s="66"/>
      <c r="P160" s="67">
        <v>1.6</v>
      </c>
      <c r="Q160" s="18">
        <v>94</v>
      </c>
      <c r="R160" s="74">
        <v>45</v>
      </c>
      <c r="S160" s="64">
        <v>45</v>
      </c>
      <c r="T160" s="18">
        <v>93.6</v>
      </c>
      <c r="U160" s="18">
        <v>87.3</v>
      </c>
      <c r="V160" s="64">
        <v>0</v>
      </c>
      <c r="W160" s="18">
        <v>0</v>
      </c>
      <c r="X160" s="18">
        <v>1.5</v>
      </c>
      <c r="Y160" s="64">
        <v>5</v>
      </c>
      <c r="Z160" s="55">
        <v>6.4</v>
      </c>
      <c r="AA160" s="55">
        <v>11.1</v>
      </c>
      <c r="AB160" s="65">
        <v>3.84</v>
      </c>
      <c r="AC160" s="66"/>
      <c r="AD160" s="67">
        <v>1.9</v>
      </c>
      <c r="AE160" s="18">
        <v>85.3</v>
      </c>
      <c r="AF160" s="74">
        <v>240</v>
      </c>
      <c r="AG160" s="64">
        <v>230</v>
      </c>
      <c r="AH160" s="18">
        <v>95.5</v>
      </c>
      <c r="AI160" s="18">
        <v>92.3</v>
      </c>
      <c r="AJ160" s="64">
        <v>0</v>
      </c>
      <c r="AK160" s="18">
        <v>0.4</v>
      </c>
      <c r="AL160" s="18">
        <v>1.7</v>
      </c>
      <c r="AM160" s="64">
        <v>10</v>
      </c>
      <c r="AN160" s="55">
        <v>4.0999999999999996</v>
      </c>
      <c r="AO160" s="55">
        <v>6</v>
      </c>
      <c r="AP160" s="65">
        <v>1.43</v>
      </c>
      <c r="AQ160" s="66"/>
      <c r="AR160" s="67">
        <v>1.7</v>
      </c>
      <c r="AS160" s="68">
        <v>92.3</v>
      </c>
    </row>
    <row r="161" spans="1:45" ht="11.25" customHeight="1">
      <c r="A161" s="61" t="s">
        <v>466</v>
      </c>
      <c r="B161" s="13" t="s">
        <v>467</v>
      </c>
      <c r="C161" s="72" t="s">
        <v>468</v>
      </c>
      <c r="D161" s="62">
        <v>3170</v>
      </c>
      <c r="E161" s="73">
        <v>2995</v>
      </c>
      <c r="F161" s="18">
        <v>94.4</v>
      </c>
      <c r="G161" s="18">
        <v>95.1</v>
      </c>
      <c r="H161" s="64">
        <v>55</v>
      </c>
      <c r="I161" s="18">
        <v>1.7</v>
      </c>
      <c r="J161" s="18">
        <v>1.5</v>
      </c>
      <c r="K161" s="64">
        <v>125</v>
      </c>
      <c r="L161" s="55">
        <v>3.9</v>
      </c>
      <c r="M161" s="55">
        <v>3.3</v>
      </c>
      <c r="N161" s="65">
        <v>0.37</v>
      </c>
      <c r="O161" s="66"/>
      <c r="P161" s="67">
        <v>3.3</v>
      </c>
      <c r="Q161" s="18">
        <v>74.8</v>
      </c>
      <c r="R161" s="74">
        <v>580</v>
      </c>
      <c r="S161" s="64">
        <v>505</v>
      </c>
      <c r="T161" s="18">
        <v>87.1</v>
      </c>
      <c r="U161" s="18">
        <v>86.2</v>
      </c>
      <c r="V161" s="64">
        <v>5</v>
      </c>
      <c r="W161" s="18">
        <v>1.2</v>
      </c>
      <c r="X161" s="18">
        <v>2</v>
      </c>
      <c r="Y161" s="64">
        <v>70</v>
      </c>
      <c r="Z161" s="55">
        <v>11.7</v>
      </c>
      <c r="AA161" s="55">
        <v>11.8</v>
      </c>
      <c r="AB161" s="65">
        <v>1.27</v>
      </c>
      <c r="AC161" s="66"/>
      <c r="AD161" s="67">
        <v>5.2</v>
      </c>
      <c r="AE161" s="18">
        <v>66.900000000000006</v>
      </c>
      <c r="AF161" s="74">
        <v>3750</v>
      </c>
      <c r="AG161" s="64">
        <v>3500</v>
      </c>
      <c r="AH161" s="18">
        <v>93.3</v>
      </c>
      <c r="AI161" s="18">
        <v>93.8</v>
      </c>
      <c r="AJ161" s="64">
        <v>60</v>
      </c>
      <c r="AK161" s="18">
        <v>1.6</v>
      </c>
      <c r="AL161" s="18">
        <v>1.6</v>
      </c>
      <c r="AM161" s="64">
        <v>190</v>
      </c>
      <c r="AN161" s="55">
        <v>5.0999999999999996</v>
      </c>
      <c r="AO161" s="55">
        <v>4.5999999999999996</v>
      </c>
      <c r="AP161" s="65">
        <v>0.38</v>
      </c>
      <c r="AQ161" s="66"/>
      <c r="AR161" s="67">
        <v>3.6</v>
      </c>
      <c r="AS161" s="68">
        <v>73.5</v>
      </c>
    </row>
    <row r="162" spans="1:45" ht="11.25" customHeight="1">
      <c r="A162" s="61" t="s">
        <v>469</v>
      </c>
      <c r="B162" s="13" t="s">
        <v>470</v>
      </c>
      <c r="C162" s="72" t="s">
        <v>471</v>
      </c>
      <c r="D162" s="62">
        <v>1450</v>
      </c>
      <c r="E162" s="73">
        <v>1320</v>
      </c>
      <c r="F162" s="18">
        <v>90.9</v>
      </c>
      <c r="G162" s="18">
        <v>93.3</v>
      </c>
      <c r="H162" s="64">
        <v>20</v>
      </c>
      <c r="I162" s="18">
        <v>1.3</v>
      </c>
      <c r="J162" s="18">
        <v>1.8</v>
      </c>
      <c r="K162" s="64">
        <v>115</v>
      </c>
      <c r="L162" s="55">
        <v>7.8</v>
      </c>
      <c r="M162" s="55">
        <v>4.9000000000000004</v>
      </c>
      <c r="N162" s="65">
        <v>0.64</v>
      </c>
      <c r="O162" s="66"/>
      <c r="P162" s="67">
        <v>1.9</v>
      </c>
      <c r="Q162" s="18">
        <v>87.1</v>
      </c>
      <c r="R162" s="74">
        <v>290</v>
      </c>
      <c r="S162" s="64">
        <v>245</v>
      </c>
      <c r="T162" s="18">
        <v>84.4</v>
      </c>
      <c r="U162" s="18">
        <v>84.9</v>
      </c>
      <c r="V162" s="64">
        <v>0</v>
      </c>
      <c r="W162" s="18">
        <v>0.7</v>
      </c>
      <c r="X162" s="18">
        <v>1.8</v>
      </c>
      <c r="Y162" s="64">
        <v>45</v>
      </c>
      <c r="Z162" s="55">
        <v>14.9</v>
      </c>
      <c r="AA162" s="55">
        <v>13.3</v>
      </c>
      <c r="AB162" s="65">
        <v>1.88</v>
      </c>
      <c r="AC162" s="66"/>
      <c r="AD162" s="67">
        <v>2.2999999999999998</v>
      </c>
      <c r="AE162" s="18">
        <v>86.4</v>
      </c>
      <c r="AF162" s="74">
        <v>1740</v>
      </c>
      <c r="AG162" s="64">
        <v>1565</v>
      </c>
      <c r="AH162" s="18">
        <v>89.8</v>
      </c>
      <c r="AI162" s="18">
        <v>91.9</v>
      </c>
      <c r="AJ162" s="64">
        <v>20</v>
      </c>
      <c r="AK162" s="18">
        <v>1.2</v>
      </c>
      <c r="AL162" s="18">
        <v>1.8</v>
      </c>
      <c r="AM162" s="64">
        <v>155</v>
      </c>
      <c r="AN162" s="55">
        <v>9</v>
      </c>
      <c r="AO162" s="55">
        <v>6.3</v>
      </c>
      <c r="AP162" s="65">
        <v>0.63</v>
      </c>
      <c r="AQ162" s="66"/>
      <c r="AR162" s="67">
        <v>2</v>
      </c>
      <c r="AS162" s="68">
        <v>87</v>
      </c>
    </row>
    <row r="163" spans="1:45" ht="11.25" customHeight="1">
      <c r="A163" s="61" t="s">
        <v>282</v>
      </c>
      <c r="B163" s="13" t="s">
        <v>283</v>
      </c>
      <c r="C163" s="72" t="s">
        <v>576</v>
      </c>
      <c r="D163" s="62">
        <v>0</v>
      </c>
      <c r="E163" s="73">
        <v>0</v>
      </c>
      <c r="F163" s="18" t="s">
        <v>90</v>
      </c>
      <c r="G163" s="18" t="s">
        <v>90</v>
      </c>
      <c r="H163" s="64">
        <v>0</v>
      </c>
      <c r="I163" s="18" t="s">
        <v>90</v>
      </c>
      <c r="J163" s="18" t="s">
        <v>90</v>
      </c>
      <c r="K163" s="64">
        <v>0</v>
      </c>
      <c r="L163" s="55" t="s">
        <v>90</v>
      </c>
      <c r="M163" s="55" t="s">
        <v>90</v>
      </c>
      <c r="N163" s="65" t="s">
        <v>90</v>
      </c>
      <c r="O163" s="66" t="s">
        <v>90</v>
      </c>
      <c r="P163" s="67" t="s">
        <v>90</v>
      </c>
      <c r="Q163" s="18" t="s">
        <v>90</v>
      </c>
      <c r="R163" s="74">
        <v>0</v>
      </c>
      <c r="S163" s="64">
        <v>0</v>
      </c>
      <c r="T163" s="18" t="s">
        <v>90</v>
      </c>
      <c r="U163" s="18" t="s">
        <v>90</v>
      </c>
      <c r="V163" s="64">
        <v>0</v>
      </c>
      <c r="W163" s="18" t="s">
        <v>90</v>
      </c>
      <c r="X163" s="18" t="s">
        <v>90</v>
      </c>
      <c r="Y163" s="64">
        <v>0</v>
      </c>
      <c r="Z163" s="55" t="s">
        <v>90</v>
      </c>
      <c r="AA163" s="55" t="s">
        <v>90</v>
      </c>
      <c r="AB163" s="65" t="s">
        <v>90</v>
      </c>
      <c r="AC163" s="66" t="s">
        <v>90</v>
      </c>
      <c r="AD163" s="67" t="s">
        <v>90</v>
      </c>
      <c r="AE163" s="18" t="s">
        <v>90</v>
      </c>
      <c r="AF163" s="74">
        <v>0</v>
      </c>
      <c r="AG163" s="64">
        <v>0</v>
      </c>
      <c r="AH163" s="18" t="s">
        <v>90</v>
      </c>
      <c r="AI163" s="18" t="s">
        <v>90</v>
      </c>
      <c r="AJ163" s="64">
        <v>0</v>
      </c>
      <c r="AK163" s="18" t="s">
        <v>90</v>
      </c>
      <c r="AL163" s="18" t="s">
        <v>90</v>
      </c>
      <c r="AM163" s="64">
        <v>0</v>
      </c>
      <c r="AN163" s="55" t="s">
        <v>90</v>
      </c>
      <c r="AO163" s="55" t="s">
        <v>90</v>
      </c>
      <c r="AP163" s="65" t="s">
        <v>90</v>
      </c>
      <c r="AQ163" s="66" t="s">
        <v>90</v>
      </c>
      <c r="AR163" s="67" t="s">
        <v>90</v>
      </c>
      <c r="AS163" s="68" t="s">
        <v>90</v>
      </c>
    </row>
    <row r="164" spans="1:45" ht="11.25" customHeight="1">
      <c r="A164" s="61" t="s">
        <v>472</v>
      </c>
      <c r="B164" s="13" t="s">
        <v>473</v>
      </c>
      <c r="C164" s="72" t="s">
        <v>474</v>
      </c>
      <c r="D164" s="62">
        <v>550</v>
      </c>
      <c r="E164" s="73">
        <v>480</v>
      </c>
      <c r="F164" s="18">
        <v>87.4</v>
      </c>
      <c r="G164" s="18">
        <v>92.4</v>
      </c>
      <c r="H164" s="64">
        <v>10</v>
      </c>
      <c r="I164" s="18">
        <v>2</v>
      </c>
      <c r="J164" s="18">
        <v>1.9</v>
      </c>
      <c r="K164" s="64">
        <v>60</v>
      </c>
      <c r="L164" s="55">
        <v>10.6</v>
      </c>
      <c r="M164" s="55">
        <v>5.6</v>
      </c>
      <c r="N164" s="65">
        <v>1.1299999999999999</v>
      </c>
      <c r="O164" s="66" t="s">
        <v>59</v>
      </c>
      <c r="P164" s="67">
        <v>1.3</v>
      </c>
      <c r="Q164" s="18">
        <v>98.4</v>
      </c>
      <c r="R164" s="74">
        <v>205</v>
      </c>
      <c r="S164" s="64">
        <v>175</v>
      </c>
      <c r="T164" s="18">
        <v>84.8</v>
      </c>
      <c r="U164" s="18">
        <v>87.6</v>
      </c>
      <c r="V164" s="64">
        <v>0</v>
      </c>
      <c r="W164" s="18">
        <v>0.5</v>
      </c>
      <c r="X164" s="18">
        <v>1.2</v>
      </c>
      <c r="Y164" s="64">
        <v>30</v>
      </c>
      <c r="Z164" s="55">
        <v>14.7</v>
      </c>
      <c r="AA164" s="55">
        <v>11.2</v>
      </c>
      <c r="AB164" s="65">
        <v>2.29</v>
      </c>
      <c r="AC164" s="66"/>
      <c r="AD164" s="67">
        <v>1.2</v>
      </c>
      <c r="AE164" s="18">
        <v>88.7</v>
      </c>
      <c r="AF164" s="74">
        <v>755</v>
      </c>
      <c r="AG164" s="64">
        <v>655</v>
      </c>
      <c r="AH164" s="18">
        <v>86.7</v>
      </c>
      <c r="AI164" s="18">
        <v>91.1</v>
      </c>
      <c r="AJ164" s="64">
        <v>10</v>
      </c>
      <c r="AK164" s="18">
        <v>1.6</v>
      </c>
      <c r="AL164" s="18">
        <v>1.7</v>
      </c>
      <c r="AM164" s="64">
        <v>90</v>
      </c>
      <c r="AN164" s="55">
        <v>11.7</v>
      </c>
      <c r="AO164" s="55">
        <v>7.1</v>
      </c>
      <c r="AP164" s="65">
        <v>1.03</v>
      </c>
      <c r="AQ164" s="66" t="s">
        <v>59</v>
      </c>
      <c r="AR164" s="67">
        <v>1.3</v>
      </c>
      <c r="AS164" s="68">
        <v>95.8</v>
      </c>
    </row>
    <row r="165" spans="1:45" ht="11.25" customHeight="1">
      <c r="A165" s="61" t="s">
        <v>475</v>
      </c>
      <c r="B165" s="13" t="s">
        <v>476</v>
      </c>
      <c r="C165" s="72" t="s">
        <v>477</v>
      </c>
      <c r="D165" s="62">
        <v>1595</v>
      </c>
      <c r="E165" s="73">
        <v>1460</v>
      </c>
      <c r="F165" s="18">
        <v>91.6</v>
      </c>
      <c r="G165" s="18">
        <v>92.1</v>
      </c>
      <c r="H165" s="64">
        <v>20</v>
      </c>
      <c r="I165" s="18">
        <v>1.1000000000000001</v>
      </c>
      <c r="J165" s="18">
        <v>2</v>
      </c>
      <c r="K165" s="64">
        <v>115</v>
      </c>
      <c r="L165" s="55">
        <v>7.3</v>
      </c>
      <c r="M165" s="55">
        <v>5.9</v>
      </c>
      <c r="N165" s="65">
        <v>0.6</v>
      </c>
      <c r="O165" s="66"/>
      <c r="P165" s="67">
        <v>2.6</v>
      </c>
      <c r="Q165" s="18">
        <v>91.2</v>
      </c>
      <c r="R165" s="74">
        <v>475</v>
      </c>
      <c r="S165" s="64">
        <v>420</v>
      </c>
      <c r="T165" s="18">
        <v>88.8</v>
      </c>
      <c r="U165" s="18">
        <v>86.1</v>
      </c>
      <c r="V165" s="64">
        <v>5</v>
      </c>
      <c r="W165" s="18">
        <v>0.6</v>
      </c>
      <c r="X165" s="18">
        <v>1.3</v>
      </c>
      <c r="Y165" s="64">
        <v>50</v>
      </c>
      <c r="Z165" s="55">
        <v>10.5</v>
      </c>
      <c r="AA165" s="55">
        <v>12.6</v>
      </c>
      <c r="AB165" s="65">
        <v>1.41</v>
      </c>
      <c r="AC165" s="66"/>
      <c r="AD165" s="67">
        <v>2.1</v>
      </c>
      <c r="AE165" s="18">
        <v>89.5</v>
      </c>
      <c r="AF165" s="74">
        <v>2070</v>
      </c>
      <c r="AG165" s="64">
        <v>1885</v>
      </c>
      <c r="AH165" s="18">
        <v>91</v>
      </c>
      <c r="AI165" s="18">
        <v>90.7</v>
      </c>
      <c r="AJ165" s="64">
        <v>20</v>
      </c>
      <c r="AK165" s="18">
        <v>1</v>
      </c>
      <c r="AL165" s="18">
        <v>1.8</v>
      </c>
      <c r="AM165" s="64">
        <v>165</v>
      </c>
      <c r="AN165" s="55">
        <v>8</v>
      </c>
      <c r="AO165" s="55">
        <v>7.4</v>
      </c>
      <c r="AP165" s="65">
        <v>0.56000000000000005</v>
      </c>
      <c r="AQ165" s="66"/>
      <c r="AR165" s="67">
        <v>2.5</v>
      </c>
      <c r="AS165" s="68">
        <v>90.8</v>
      </c>
    </row>
    <row r="166" spans="1:45" ht="11.25" customHeight="1">
      <c r="A166" s="61" t="s">
        <v>478</v>
      </c>
      <c r="B166" s="13" t="s">
        <v>479</v>
      </c>
      <c r="C166" s="72" t="s">
        <v>480</v>
      </c>
      <c r="D166" s="62">
        <v>140</v>
      </c>
      <c r="E166" s="73">
        <v>140</v>
      </c>
      <c r="F166" s="18">
        <v>98.6</v>
      </c>
      <c r="G166" s="18">
        <v>92.7</v>
      </c>
      <c r="H166" s="64">
        <v>0</v>
      </c>
      <c r="I166" s="18">
        <v>0</v>
      </c>
      <c r="J166" s="18">
        <v>1.5</v>
      </c>
      <c r="K166" s="64">
        <v>0</v>
      </c>
      <c r="L166" s="55">
        <v>1.4</v>
      </c>
      <c r="M166" s="55">
        <v>5.8</v>
      </c>
      <c r="N166" s="65">
        <v>1.58</v>
      </c>
      <c r="O166" s="66"/>
      <c r="P166" s="67">
        <v>1</v>
      </c>
      <c r="Q166" s="18">
        <v>104.5</v>
      </c>
      <c r="R166" s="74">
        <v>30</v>
      </c>
      <c r="S166" s="64">
        <v>30</v>
      </c>
      <c r="T166" s="18">
        <v>96.6</v>
      </c>
      <c r="U166" s="18">
        <v>87.2</v>
      </c>
      <c r="V166" s="64">
        <v>0</v>
      </c>
      <c r="W166" s="18">
        <v>0</v>
      </c>
      <c r="X166" s="18">
        <v>1.3</v>
      </c>
      <c r="Y166" s="64">
        <v>0</v>
      </c>
      <c r="Z166" s="55">
        <v>3.4</v>
      </c>
      <c r="AA166" s="55">
        <v>11.5</v>
      </c>
      <c r="AB166" s="65">
        <v>4.91</v>
      </c>
      <c r="AC166" s="66"/>
      <c r="AD166" s="67">
        <v>1.9</v>
      </c>
      <c r="AE166" s="18">
        <v>80.400000000000006</v>
      </c>
      <c r="AF166" s="74">
        <v>170</v>
      </c>
      <c r="AG166" s="64">
        <v>165</v>
      </c>
      <c r="AH166" s="18">
        <v>98.2</v>
      </c>
      <c r="AI166" s="18">
        <v>91.7</v>
      </c>
      <c r="AJ166" s="64">
        <v>0</v>
      </c>
      <c r="AK166" s="18">
        <v>0</v>
      </c>
      <c r="AL166" s="18">
        <v>1.5</v>
      </c>
      <c r="AM166" s="64">
        <v>5</v>
      </c>
      <c r="AN166" s="55">
        <v>1.8</v>
      </c>
      <c r="AO166" s="55">
        <v>6.8</v>
      </c>
      <c r="AP166" s="65">
        <v>1.58</v>
      </c>
      <c r="AQ166" s="66" t="s">
        <v>31</v>
      </c>
      <c r="AR166" s="67">
        <v>1.2</v>
      </c>
      <c r="AS166" s="68">
        <v>100.4</v>
      </c>
    </row>
    <row r="167" spans="1:45" ht="11.25" customHeight="1">
      <c r="A167" s="61" t="s">
        <v>481</v>
      </c>
      <c r="B167" s="13" t="s">
        <v>482</v>
      </c>
      <c r="C167" s="72" t="s">
        <v>483</v>
      </c>
      <c r="D167" s="62">
        <v>1035</v>
      </c>
      <c r="E167" s="73">
        <v>995</v>
      </c>
      <c r="F167" s="18">
        <v>95.9</v>
      </c>
      <c r="G167" s="18">
        <v>96.5</v>
      </c>
      <c r="H167" s="64">
        <v>15</v>
      </c>
      <c r="I167" s="18">
        <v>1.6</v>
      </c>
      <c r="J167" s="18">
        <v>1.4</v>
      </c>
      <c r="K167" s="64">
        <v>25</v>
      </c>
      <c r="L167" s="55">
        <v>2.4</v>
      </c>
      <c r="M167" s="55">
        <v>2.2000000000000002</v>
      </c>
      <c r="N167" s="65">
        <v>0.61</v>
      </c>
      <c r="O167" s="66"/>
      <c r="P167" s="67">
        <v>2.2999999999999998</v>
      </c>
      <c r="Q167" s="18">
        <v>63.2</v>
      </c>
      <c r="R167" s="74">
        <v>35</v>
      </c>
      <c r="S167" s="64">
        <v>35</v>
      </c>
      <c r="T167" s="18">
        <v>91.7</v>
      </c>
      <c r="U167" s="18">
        <v>88.7</v>
      </c>
      <c r="V167" s="64">
        <v>0</v>
      </c>
      <c r="W167" s="18">
        <v>0</v>
      </c>
      <c r="X167" s="18">
        <v>1.6</v>
      </c>
      <c r="Y167" s="64">
        <v>5</v>
      </c>
      <c r="Z167" s="55">
        <v>8.3000000000000007</v>
      </c>
      <c r="AA167" s="55">
        <v>9.6999999999999993</v>
      </c>
      <c r="AB167" s="65">
        <v>4.4800000000000004</v>
      </c>
      <c r="AC167" s="66"/>
      <c r="AD167" s="67">
        <v>3.1</v>
      </c>
      <c r="AE167" s="18">
        <v>55.3</v>
      </c>
      <c r="AF167" s="74">
        <v>1075</v>
      </c>
      <c r="AG167" s="64">
        <v>1030</v>
      </c>
      <c r="AH167" s="18">
        <v>95.8</v>
      </c>
      <c r="AI167" s="18">
        <v>96.2</v>
      </c>
      <c r="AJ167" s="64">
        <v>15</v>
      </c>
      <c r="AK167" s="18">
        <v>1.6</v>
      </c>
      <c r="AL167" s="18">
        <v>1.4</v>
      </c>
      <c r="AM167" s="64">
        <v>30</v>
      </c>
      <c r="AN167" s="55">
        <v>2.6</v>
      </c>
      <c r="AO167" s="55">
        <v>2.4</v>
      </c>
      <c r="AP167" s="65">
        <v>0.64</v>
      </c>
      <c r="AQ167" s="66"/>
      <c r="AR167" s="67">
        <v>2.2999999999999998</v>
      </c>
      <c r="AS167" s="68">
        <v>62.9</v>
      </c>
    </row>
    <row r="168" spans="1:45" ht="11.25" customHeight="1">
      <c r="A168" s="61" t="s">
        <v>484</v>
      </c>
      <c r="B168" s="13" t="s">
        <v>485</v>
      </c>
      <c r="C168" s="72" t="s">
        <v>486</v>
      </c>
      <c r="D168" s="62">
        <v>165</v>
      </c>
      <c r="E168" s="73">
        <v>150</v>
      </c>
      <c r="F168" s="18">
        <v>91</v>
      </c>
      <c r="G168" s="18">
        <v>93.2</v>
      </c>
      <c r="H168" s="64">
        <v>5</v>
      </c>
      <c r="I168" s="18">
        <v>3</v>
      </c>
      <c r="J168" s="18">
        <v>1.5</v>
      </c>
      <c r="K168" s="64">
        <v>10</v>
      </c>
      <c r="L168" s="55">
        <v>6</v>
      </c>
      <c r="M168" s="55">
        <v>5.3</v>
      </c>
      <c r="N168" s="65">
        <v>1.73</v>
      </c>
      <c r="O168" s="66"/>
      <c r="P168" s="67">
        <v>3.3</v>
      </c>
      <c r="Q168" s="18">
        <v>75.5</v>
      </c>
      <c r="R168" s="74">
        <v>65</v>
      </c>
      <c r="S168" s="64">
        <v>55</v>
      </c>
      <c r="T168" s="18">
        <v>90.5</v>
      </c>
      <c r="U168" s="18">
        <v>84.4</v>
      </c>
      <c r="V168" s="64">
        <v>0</v>
      </c>
      <c r="W168" s="18">
        <v>0</v>
      </c>
      <c r="X168" s="18">
        <v>2</v>
      </c>
      <c r="Y168" s="64">
        <v>5</v>
      </c>
      <c r="Z168" s="55">
        <v>9.5</v>
      </c>
      <c r="AA168" s="55">
        <v>13.6</v>
      </c>
      <c r="AB168" s="65">
        <v>3.67</v>
      </c>
      <c r="AC168" s="66"/>
      <c r="AD168" s="67">
        <v>3.1</v>
      </c>
      <c r="AE168" s="18">
        <v>79.2</v>
      </c>
      <c r="AF168" s="74">
        <v>230</v>
      </c>
      <c r="AG168" s="64">
        <v>210</v>
      </c>
      <c r="AH168" s="18">
        <v>90.8</v>
      </c>
      <c r="AI168" s="18">
        <v>90.8</v>
      </c>
      <c r="AJ168" s="64">
        <v>5</v>
      </c>
      <c r="AK168" s="18">
        <v>2.2000000000000002</v>
      </c>
      <c r="AL168" s="18">
        <v>1.6</v>
      </c>
      <c r="AM168" s="64">
        <v>15</v>
      </c>
      <c r="AN168" s="55">
        <v>7</v>
      </c>
      <c r="AO168" s="55">
        <v>7.6</v>
      </c>
      <c r="AP168" s="65">
        <v>1.6</v>
      </c>
      <c r="AQ168" s="66"/>
      <c r="AR168" s="67">
        <v>3.2</v>
      </c>
      <c r="AS168" s="68">
        <v>76.5</v>
      </c>
    </row>
    <row r="169" spans="1:45" ht="11.25" customHeight="1">
      <c r="A169" s="61" t="s">
        <v>487</v>
      </c>
      <c r="B169" s="13" t="s">
        <v>488</v>
      </c>
      <c r="C169" s="72" t="s">
        <v>489</v>
      </c>
      <c r="D169" s="62">
        <v>1580</v>
      </c>
      <c r="E169" s="73">
        <v>1480</v>
      </c>
      <c r="F169" s="18">
        <v>93.6</v>
      </c>
      <c r="G169" s="18">
        <v>93.3</v>
      </c>
      <c r="H169" s="64">
        <v>15</v>
      </c>
      <c r="I169" s="18">
        <v>0.9</v>
      </c>
      <c r="J169" s="18">
        <v>1.9</v>
      </c>
      <c r="K169" s="64">
        <v>85</v>
      </c>
      <c r="L169" s="55">
        <v>5.4</v>
      </c>
      <c r="M169" s="55">
        <v>4.9000000000000004</v>
      </c>
      <c r="N169" s="65">
        <v>0.56999999999999995</v>
      </c>
      <c r="O169" s="66"/>
      <c r="P169" s="67">
        <v>1.9</v>
      </c>
      <c r="Q169" s="18">
        <v>92.9</v>
      </c>
      <c r="R169" s="74">
        <v>455</v>
      </c>
      <c r="S169" s="64">
        <v>420</v>
      </c>
      <c r="T169" s="18">
        <v>93</v>
      </c>
      <c r="U169" s="18">
        <v>87.4</v>
      </c>
      <c r="V169" s="64">
        <v>0</v>
      </c>
      <c r="W169" s="18">
        <v>0.2</v>
      </c>
      <c r="X169" s="18">
        <v>1.6</v>
      </c>
      <c r="Y169" s="64">
        <v>30</v>
      </c>
      <c r="Z169" s="55">
        <v>6.8</v>
      </c>
      <c r="AA169" s="55">
        <v>11</v>
      </c>
      <c r="AB169" s="65">
        <v>1.33</v>
      </c>
      <c r="AC169" s="66" t="s">
        <v>31</v>
      </c>
      <c r="AD169" s="67">
        <v>2.1</v>
      </c>
      <c r="AE169" s="18">
        <v>76.099999999999994</v>
      </c>
      <c r="AF169" s="74">
        <v>2035</v>
      </c>
      <c r="AG169" s="64">
        <v>1900</v>
      </c>
      <c r="AH169" s="18">
        <v>93.5</v>
      </c>
      <c r="AI169" s="18">
        <v>92</v>
      </c>
      <c r="AJ169" s="64">
        <v>15</v>
      </c>
      <c r="AK169" s="18">
        <v>0.8</v>
      </c>
      <c r="AL169" s="18">
        <v>1.8</v>
      </c>
      <c r="AM169" s="64">
        <v>115</v>
      </c>
      <c r="AN169" s="55">
        <v>5.8</v>
      </c>
      <c r="AO169" s="55">
        <v>6.2</v>
      </c>
      <c r="AP169" s="65">
        <v>0.53</v>
      </c>
      <c r="AQ169" s="66"/>
      <c r="AR169" s="67">
        <v>1.9</v>
      </c>
      <c r="AS169" s="68">
        <v>89.2</v>
      </c>
    </row>
    <row r="170" spans="1:45" ht="11.25" customHeight="1">
      <c r="A170" s="61" t="s">
        <v>490</v>
      </c>
      <c r="B170" s="13" t="s">
        <v>491</v>
      </c>
      <c r="C170" s="72" t="s">
        <v>492</v>
      </c>
      <c r="D170" s="62">
        <v>2465</v>
      </c>
      <c r="E170" s="73">
        <v>2295</v>
      </c>
      <c r="F170" s="18">
        <v>93.1</v>
      </c>
      <c r="G170" s="18">
        <v>94.2</v>
      </c>
      <c r="H170" s="64">
        <v>20</v>
      </c>
      <c r="I170" s="18">
        <v>0.9</v>
      </c>
      <c r="J170" s="18">
        <v>1.8</v>
      </c>
      <c r="K170" s="64">
        <v>150</v>
      </c>
      <c r="L170" s="55">
        <v>6</v>
      </c>
      <c r="M170" s="55">
        <v>4</v>
      </c>
      <c r="N170" s="65">
        <v>0.46</v>
      </c>
      <c r="O170" s="66"/>
      <c r="P170" s="67">
        <v>4.7</v>
      </c>
      <c r="Q170" s="18">
        <v>75.099999999999994</v>
      </c>
      <c r="R170" s="74">
        <v>395</v>
      </c>
      <c r="S170" s="64">
        <v>350</v>
      </c>
      <c r="T170" s="18">
        <v>88.8</v>
      </c>
      <c r="U170" s="18">
        <v>86.3</v>
      </c>
      <c r="V170" s="64">
        <v>5</v>
      </c>
      <c r="W170" s="18">
        <v>1</v>
      </c>
      <c r="X170" s="18">
        <v>1.9</v>
      </c>
      <c r="Y170" s="64">
        <v>40</v>
      </c>
      <c r="Z170" s="55">
        <v>10.199999999999999</v>
      </c>
      <c r="AA170" s="55">
        <v>11.9</v>
      </c>
      <c r="AB170" s="65">
        <v>1.5</v>
      </c>
      <c r="AC170" s="66"/>
      <c r="AD170" s="67">
        <v>4.0999999999999996</v>
      </c>
      <c r="AE170" s="18">
        <v>71</v>
      </c>
      <c r="AF170" s="74">
        <v>2855</v>
      </c>
      <c r="AG170" s="64">
        <v>2640</v>
      </c>
      <c r="AH170" s="18">
        <v>92.5</v>
      </c>
      <c r="AI170" s="18">
        <v>93.1</v>
      </c>
      <c r="AJ170" s="64">
        <v>25</v>
      </c>
      <c r="AK170" s="18">
        <v>0.9</v>
      </c>
      <c r="AL170" s="18">
        <v>1.8</v>
      </c>
      <c r="AM170" s="64">
        <v>190</v>
      </c>
      <c r="AN170" s="55">
        <v>6.6</v>
      </c>
      <c r="AO170" s="55">
        <v>5.0999999999999996</v>
      </c>
      <c r="AP170" s="65">
        <v>0.46</v>
      </c>
      <c r="AQ170" s="66"/>
      <c r="AR170" s="67">
        <v>4.7</v>
      </c>
      <c r="AS170" s="68">
        <v>74.599999999999994</v>
      </c>
    </row>
    <row r="171" spans="1:45" ht="11.25" customHeight="1">
      <c r="A171" s="61" t="s">
        <v>493</v>
      </c>
      <c r="B171" s="13" t="s">
        <v>494</v>
      </c>
      <c r="C171" s="72" t="s">
        <v>495</v>
      </c>
      <c r="D171" s="62">
        <v>265</v>
      </c>
      <c r="E171" s="73">
        <v>220</v>
      </c>
      <c r="F171" s="18">
        <v>83.3</v>
      </c>
      <c r="G171" s="18">
        <v>88.9</v>
      </c>
      <c r="H171" s="64">
        <v>5</v>
      </c>
      <c r="I171" s="18">
        <v>2.2999999999999998</v>
      </c>
      <c r="J171" s="18">
        <v>2.4</v>
      </c>
      <c r="K171" s="64">
        <v>40</v>
      </c>
      <c r="L171" s="55">
        <v>14.4</v>
      </c>
      <c r="M171" s="55">
        <v>8.8000000000000007</v>
      </c>
      <c r="N171" s="65">
        <v>1.73</v>
      </c>
      <c r="O171" s="66" t="s">
        <v>59</v>
      </c>
      <c r="P171" s="67">
        <v>2.7</v>
      </c>
      <c r="Q171" s="18">
        <v>85.8</v>
      </c>
      <c r="R171" s="74">
        <v>290</v>
      </c>
      <c r="S171" s="64">
        <v>220</v>
      </c>
      <c r="T171" s="18">
        <v>76.7</v>
      </c>
      <c r="U171" s="18">
        <v>85.6</v>
      </c>
      <c r="V171" s="64">
        <v>5</v>
      </c>
      <c r="W171" s="18">
        <v>1</v>
      </c>
      <c r="X171" s="18">
        <v>1.7</v>
      </c>
      <c r="Y171" s="64">
        <v>65</v>
      </c>
      <c r="Z171" s="55">
        <v>22.2</v>
      </c>
      <c r="AA171" s="55">
        <v>12.8</v>
      </c>
      <c r="AB171" s="65">
        <v>2.13</v>
      </c>
      <c r="AC171" s="66" t="s">
        <v>59</v>
      </c>
      <c r="AD171" s="67">
        <v>2</v>
      </c>
      <c r="AE171" s="18">
        <v>87.9</v>
      </c>
      <c r="AF171" s="74">
        <v>550</v>
      </c>
      <c r="AG171" s="64">
        <v>440</v>
      </c>
      <c r="AH171" s="18">
        <v>79.900000000000006</v>
      </c>
      <c r="AI171" s="18">
        <v>87.2</v>
      </c>
      <c r="AJ171" s="64">
        <v>10</v>
      </c>
      <c r="AK171" s="18">
        <v>1.6</v>
      </c>
      <c r="AL171" s="18">
        <v>2</v>
      </c>
      <c r="AM171" s="64">
        <v>100</v>
      </c>
      <c r="AN171" s="55">
        <v>18.5</v>
      </c>
      <c r="AO171" s="55">
        <v>10.8</v>
      </c>
      <c r="AP171" s="65">
        <v>1.34</v>
      </c>
      <c r="AQ171" s="66" t="s">
        <v>59</v>
      </c>
      <c r="AR171" s="67">
        <v>2.2999999999999998</v>
      </c>
      <c r="AS171" s="68">
        <v>86.9</v>
      </c>
    </row>
    <row r="172" spans="1:45" ht="11.25" customHeight="1">
      <c r="A172" s="61" t="s">
        <v>496</v>
      </c>
      <c r="B172" s="13" t="s">
        <v>497</v>
      </c>
      <c r="C172" s="72" t="s">
        <v>498</v>
      </c>
      <c r="D172" s="62">
        <v>1960</v>
      </c>
      <c r="E172" s="73">
        <v>1655</v>
      </c>
      <c r="F172" s="18">
        <v>84.3</v>
      </c>
      <c r="G172" s="18">
        <v>90.1</v>
      </c>
      <c r="H172" s="64">
        <v>30</v>
      </c>
      <c r="I172" s="18">
        <v>1.4</v>
      </c>
      <c r="J172" s="18">
        <v>2</v>
      </c>
      <c r="K172" s="64">
        <v>280</v>
      </c>
      <c r="L172" s="55">
        <v>14.2</v>
      </c>
      <c r="M172" s="55">
        <v>7.8</v>
      </c>
      <c r="N172" s="65">
        <v>0.63</v>
      </c>
      <c r="O172" s="66" t="s">
        <v>59</v>
      </c>
      <c r="P172" s="67">
        <v>6.2</v>
      </c>
      <c r="Q172" s="18">
        <v>89.4</v>
      </c>
      <c r="R172" s="74">
        <v>1630</v>
      </c>
      <c r="S172" s="64">
        <v>1335</v>
      </c>
      <c r="T172" s="18">
        <v>82</v>
      </c>
      <c r="U172" s="18">
        <v>85.4</v>
      </c>
      <c r="V172" s="64">
        <v>20</v>
      </c>
      <c r="W172" s="18">
        <v>1.1000000000000001</v>
      </c>
      <c r="X172" s="18">
        <v>1.3</v>
      </c>
      <c r="Y172" s="64">
        <v>275</v>
      </c>
      <c r="Z172" s="55">
        <v>16.899999999999999</v>
      </c>
      <c r="AA172" s="55">
        <v>13.3</v>
      </c>
      <c r="AB172" s="65">
        <v>0.81</v>
      </c>
      <c r="AC172" s="66" t="s">
        <v>59</v>
      </c>
      <c r="AD172" s="67">
        <v>7.8</v>
      </c>
      <c r="AE172" s="18">
        <v>87.5</v>
      </c>
      <c r="AF172" s="74">
        <v>3590</v>
      </c>
      <c r="AG172" s="64">
        <v>2990</v>
      </c>
      <c r="AH172" s="18">
        <v>83.3</v>
      </c>
      <c r="AI172" s="18">
        <v>88</v>
      </c>
      <c r="AJ172" s="64">
        <v>45</v>
      </c>
      <c r="AK172" s="18">
        <v>1.3</v>
      </c>
      <c r="AL172" s="18">
        <v>1.7</v>
      </c>
      <c r="AM172" s="64">
        <v>555</v>
      </c>
      <c r="AN172" s="55">
        <v>15.5</v>
      </c>
      <c r="AO172" s="55">
        <v>10.3</v>
      </c>
      <c r="AP172" s="65">
        <v>0.49</v>
      </c>
      <c r="AQ172" s="66" t="s">
        <v>59</v>
      </c>
      <c r="AR172" s="67">
        <v>6.9</v>
      </c>
      <c r="AS172" s="68">
        <v>88.5</v>
      </c>
    </row>
    <row r="173" spans="1:45" ht="11.25" customHeight="1">
      <c r="A173" s="61"/>
      <c r="B173" s="13"/>
      <c r="C173" s="72"/>
      <c r="D173" s="62"/>
      <c r="E173" s="73"/>
      <c r="F173" s="18"/>
      <c r="G173" s="18"/>
      <c r="H173" s="64"/>
      <c r="I173" s="18"/>
      <c r="J173" s="18"/>
      <c r="K173" s="64"/>
      <c r="L173" s="55"/>
      <c r="M173" s="55"/>
      <c r="N173" s="65"/>
      <c r="O173" s="66"/>
      <c r="P173" s="67"/>
      <c r="Q173" s="18"/>
      <c r="R173" s="74"/>
      <c r="S173" s="64"/>
      <c r="T173" s="18"/>
      <c r="U173" s="18"/>
      <c r="V173" s="64"/>
      <c r="W173" s="18"/>
      <c r="X173" s="18"/>
      <c r="Y173" s="64"/>
      <c r="Z173" s="55"/>
      <c r="AA173" s="55"/>
      <c r="AB173" s="65"/>
      <c r="AC173" s="66"/>
      <c r="AD173" s="67"/>
      <c r="AE173" s="18"/>
      <c r="AF173" s="74"/>
      <c r="AG173" s="64"/>
      <c r="AH173" s="18"/>
      <c r="AI173" s="18"/>
      <c r="AJ173" s="64"/>
      <c r="AK173" s="18"/>
      <c r="AL173" s="18"/>
      <c r="AM173" s="64"/>
      <c r="AN173" s="55"/>
      <c r="AO173" s="55"/>
      <c r="AP173" s="65"/>
      <c r="AQ173" s="66"/>
      <c r="AR173" s="67"/>
      <c r="AS173" s="68"/>
    </row>
    <row r="174" spans="1:45" s="60" customFormat="1" ht="11.25" customHeight="1">
      <c r="A174" s="51"/>
      <c r="B174" s="8"/>
      <c r="C174" s="69" t="s">
        <v>499</v>
      </c>
      <c r="D174" s="53">
        <v>7910</v>
      </c>
      <c r="E174" s="54">
        <v>7270</v>
      </c>
      <c r="F174" s="55">
        <v>92</v>
      </c>
      <c r="G174" s="55"/>
      <c r="H174" s="70">
        <v>135</v>
      </c>
      <c r="I174" s="55">
        <v>1.7</v>
      </c>
      <c r="J174" s="55"/>
      <c r="K174" s="70">
        <v>500</v>
      </c>
      <c r="L174" s="55">
        <v>6.3</v>
      </c>
      <c r="M174" s="55"/>
      <c r="N174" s="65"/>
      <c r="O174" s="57"/>
      <c r="P174" s="58"/>
      <c r="Q174" s="55"/>
      <c r="R174" s="71">
        <v>1955</v>
      </c>
      <c r="S174" s="70">
        <v>1730</v>
      </c>
      <c r="T174" s="55">
        <v>88.5</v>
      </c>
      <c r="U174" s="55"/>
      <c r="V174" s="70">
        <v>5</v>
      </c>
      <c r="W174" s="55">
        <v>0.4</v>
      </c>
      <c r="X174" s="55"/>
      <c r="Y174" s="70">
        <v>220</v>
      </c>
      <c r="Z174" s="55">
        <v>11.2</v>
      </c>
      <c r="AA174" s="55"/>
      <c r="AB174" s="65"/>
      <c r="AC174" s="57"/>
      <c r="AD174" s="58"/>
      <c r="AE174" s="55"/>
      <c r="AF174" s="71">
        <v>9865</v>
      </c>
      <c r="AG174" s="70">
        <v>9005</v>
      </c>
      <c r="AH174" s="55">
        <v>91.3</v>
      </c>
      <c r="AI174" s="55"/>
      <c r="AJ174" s="70">
        <v>140</v>
      </c>
      <c r="AK174" s="55">
        <v>1.4</v>
      </c>
      <c r="AL174" s="55"/>
      <c r="AM174" s="70">
        <v>720</v>
      </c>
      <c r="AN174" s="55">
        <v>7.3</v>
      </c>
      <c r="AO174" s="55"/>
      <c r="AP174" s="56"/>
      <c r="AQ174" s="57"/>
      <c r="AR174" s="58"/>
      <c r="AS174" s="59"/>
    </row>
    <row r="175" spans="1:45" ht="11.25" customHeight="1">
      <c r="A175" s="61" t="s">
        <v>500</v>
      </c>
      <c r="B175" s="13" t="s">
        <v>501</v>
      </c>
      <c r="C175" s="72" t="s">
        <v>502</v>
      </c>
      <c r="D175" s="62">
        <v>3470</v>
      </c>
      <c r="E175" s="73">
        <v>3275</v>
      </c>
      <c r="F175" s="18">
        <v>94.4</v>
      </c>
      <c r="G175" s="18">
        <v>94.5</v>
      </c>
      <c r="H175" s="64">
        <v>70</v>
      </c>
      <c r="I175" s="18">
        <v>2.1</v>
      </c>
      <c r="J175" s="18">
        <v>1.8</v>
      </c>
      <c r="K175" s="64">
        <v>125</v>
      </c>
      <c r="L175" s="55">
        <v>3.5</v>
      </c>
      <c r="M175" s="55">
        <v>3.7</v>
      </c>
      <c r="N175" s="65">
        <v>0.35</v>
      </c>
      <c r="O175" s="66"/>
      <c r="P175" s="67">
        <v>4.3</v>
      </c>
      <c r="Q175" s="18">
        <v>78.099999999999994</v>
      </c>
      <c r="R175" s="74">
        <v>730</v>
      </c>
      <c r="S175" s="64">
        <v>660</v>
      </c>
      <c r="T175" s="18">
        <v>90.5</v>
      </c>
      <c r="U175" s="18">
        <v>87.9</v>
      </c>
      <c r="V175" s="64">
        <v>0</v>
      </c>
      <c r="W175" s="18">
        <v>0.3</v>
      </c>
      <c r="X175" s="18">
        <v>1.6</v>
      </c>
      <c r="Y175" s="64">
        <v>65</v>
      </c>
      <c r="Z175" s="55">
        <v>9.1999999999999993</v>
      </c>
      <c r="AA175" s="55">
        <v>10.5</v>
      </c>
      <c r="AB175" s="65">
        <v>1.0900000000000001</v>
      </c>
      <c r="AC175" s="66"/>
      <c r="AD175" s="67">
        <v>2.8</v>
      </c>
      <c r="AE175" s="18">
        <v>76</v>
      </c>
      <c r="AF175" s="74">
        <v>4200</v>
      </c>
      <c r="AG175" s="64">
        <v>3935</v>
      </c>
      <c r="AH175" s="18">
        <v>93.7</v>
      </c>
      <c r="AI175" s="18">
        <v>93.4</v>
      </c>
      <c r="AJ175" s="64">
        <v>75</v>
      </c>
      <c r="AK175" s="18">
        <v>1.8</v>
      </c>
      <c r="AL175" s="18">
        <v>1.8</v>
      </c>
      <c r="AM175" s="64">
        <v>190</v>
      </c>
      <c r="AN175" s="55">
        <v>4.5</v>
      </c>
      <c r="AO175" s="55">
        <v>4.9000000000000004</v>
      </c>
      <c r="AP175" s="65">
        <v>0.35</v>
      </c>
      <c r="AQ175" s="66"/>
      <c r="AR175" s="67">
        <v>4</v>
      </c>
      <c r="AS175" s="68">
        <v>77.7</v>
      </c>
    </row>
    <row r="176" spans="1:45" ht="11.25" customHeight="1">
      <c r="A176" s="61" t="s">
        <v>282</v>
      </c>
      <c r="B176" s="13" t="s">
        <v>283</v>
      </c>
      <c r="C176" s="72" t="s">
        <v>577</v>
      </c>
      <c r="D176" s="62">
        <v>0</v>
      </c>
      <c r="E176" s="73">
        <v>0</v>
      </c>
      <c r="F176" s="18" t="s">
        <v>90</v>
      </c>
      <c r="G176" s="18" t="s">
        <v>90</v>
      </c>
      <c r="H176" s="64">
        <v>0</v>
      </c>
      <c r="I176" s="18" t="s">
        <v>90</v>
      </c>
      <c r="J176" s="18" t="s">
        <v>90</v>
      </c>
      <c r="K176" s="64">
        <v>0</v>
      </c>
      <c r="L176" s="55" t="s">
        <v>90</v>
      </c>
      <c r="M176" s="55" t="s">
        <v>90</v>
      </c>
      <c r="N176" s="65" t="s">
        <v>90</v>
      </c>
      <c r="O176" s="66" t="s">
        <v>90</v>
      </c>
      <c r="P176" s="67" t="s">
        <v>90</v>
      </c>
      <c r="Q176" s="18" t="s">
        <v>90</v>
      </c>
      <c r="R176" s="74">
        <v>0</v>
      </c>
      <c r="S176" s="64">
        <v>0</v>
      </c>
      <c r="T176" s="18" t="s">
        <v>90</v>
      </c>
      <c r="U176" s="18" t="s">
        <v>90</v>
      </c>
      <c r="V176" s="64">
        <v>0</v>
      </c>
      <c r="W176" s="18" t="s">
        <v>90</v>
      </c>
      <c r="X176" s="18" t="s">
        <v>90</v>
      </c>
      <c r="Y176" s="64">
        <v>0</v>
      </c>
      <c r="Z176" s="55" t="s">
        <v>90</v>
      </c>
      <c r="AA176" s="55" t="s">
        <v>90</v>
      </c>
      <c r="AB176" s="65" t="s">
        <v>90</v>
      </c>
      <c r="AC176" s="66" t="s">
        <v>90</v>
      </c>
      <c r="AD176" s="67" t="s">
        <v>90</v>
      </c>
      <c r="AE176" s="18" t="s">
        <v>90</v>
      </c>
      <c r="AF176" s="74">
        <v>0</v>
      </c>
      <c r="AG176" s="64">
        <v>0</v>
      </c>
      <c r="AH176" s="18" t="s">
        <v>90</v>
      </c>
      <c r="AI176" s="18" t="s">
        <v>90</v>
      </c>
      <c r="AJ176" s="64">
        <v>0</v>
      </c>
      <c r="AK176" s="18" t="s">
        <v>90</v>
      </c>
      <c r="AL176" s="18" t="s">
        <v>90</v>
      </c>
      <c r="AM176" s="64">
        <v>0</v>
      </c>
      <c r="AN176" s="55" t="s">
        <v>90</v>
      </c>
      <c r="AO176" s="55" t="s">
        <v>90</v>
      </c>
      <c r="AP176" s="65" t="s">
        <v>90</v>
      </c>
      <c r="AQ176" s="66" t="s">
        <v>90</v>
      </c>
      <c r="AR176" s="67" t="s">
        <v>90</v>
      </c>
      <c r="AS176" s="68" t="s">
        <v>90</v>
      </c>
    </row>
    <row r="177" spans="1:45" ht="11.25" customHeight="1">
      <c r="A177" s="61" t="s">
        <v>503</v>
      </c>
      <c r="B177" s="13" t="s">
        <v>504</v>
      </c>
      <c r="C177" s="72" t="s">
        <v>505</v>
      </c>
      <c r="D177" s="62">
        <v>240</v>
      </c>
      <c r="E177" s="73">
        <v>210</v>
      </c>
      <c r="F177" s="18">
        <v>88.3</v>
      </c>
      <c r="G177" s="18">
        <v>93.3</v>
      </c>
      <c r="H177" s="64">
        <v>10</v>
      </c>
      <c r="I177" s="18">
        <v>5</v>
      </c>
      <c r="J177" s="18">
        <v>2.2999999999999998</v>
      </c>
      <c r="K177" s="64">
        <v>15</v>
      </c>
      <c r="L177" s="55">
        <v>6.7</v>
      </c>
      <c r="M177" s="55">
        <v>4.4000000000000004</v>
      </c>
      <c r="N177" s="65">
        <v>1.5</v>
      </c>
      <c r="O177" s="66"/>
      <c r="P177" s="67">
        <v>7</v>
      </c>
      <c r="Q177" s="18">
        <v>79.900000000000006</v>
      </c>
      <c r="R177" s="74">
        <v>10</v>
      </c>
      <c r="S177" s="64">
        <v>10</v>
      </c>
      <c r="T177" s="18" t="s">
        <v>90</v>
      </c>
      <c r="U177" s="18" t="s">
        <v>90</v>
      </c>
      <c r="V177" s="64">
        <v>0</v>
      </c>
      <c r="W177" s="18" t="s">
        <v>90</v>
      </c>
      <c r="X177" s="18" t="s">
        <v>90</v>
      </c>
      <c r="Y177" s="64">
        <v>0</v>
      </c>
      <c r="Z177" s="55" t="s">
        <v>90</v>
      </c>
      <c r="AA177" s="55" t="s">
        <v>90</v>
      </c>
      <c r="AB177" s="65" t="s">
        <v>90</v>
      </c>
      <c r="AC177" s="66" t="s">
        <v>90</v>
      </c>
      <c r="AD177" s="67" t="s">
        <v>90</v>
      </c>
      <c r="AE177" s="18" t="s">
        <v>90</v>
      </c>
      <c r="AF177" s="74">
        <v>250</v>
      </c>
      <c r="AG177" s="64">
        <v>225</v>
      </c>
      <c r="AH177" s="18">
        <v>88.9</v>
      </c>
      <c r="AI177" s="18">
        <v>93.2</v>
      </c>
      <c r="AJ177" s="64">
        <v>10</v>
      </c>
      <c r="AK177" s="18">
        <v>4.8</v>
      </c>
      <c r="AL177" s="18">
        <v>2.2999999999999998</v>
      </c>
      <c r="AM177" s="64">
        <v>15</v>
      </c>
      <c r="AN177" s="55">
        <v>6.3</v>
      </c>
      <c r="AO177" s="55">
        <v>4.5999999999999996</v>
      </c>
      <c r="AP177" s="65">
        <v>1.51</v>
      </c>
      <c r="AQ177" s="66"/>
      <c r="AR177" s="67">
        <v>6.8</v>
      </c>
      <c r="AS177" s="68">
        <v>79.2</v>
      </c>
    </row>
    <row r="178" spans="1:45" ht="11.25" customHeight="1">
      <c r="A178" s="61" t="s">
        <v>506</v>
      </c>
      <c r="B178" s="13" t="s">
        <v>507</v>
      </c>
      <c r="C178" s="72" t="s">
        <v>508</v>
      </c>
      <c r="D178" s="62">
        <v>215</v>
      </c>
      <c r="E178" s="73">
        <v>210</v>
      </c>
      <c r="F178" s="18">
        <v>98.6</v>
      </c>
      <c r="G178" s="18">
        <v>94.2</v>
      </c>
      <c r="H178" s="64">
        <v>0</v>
      </c>
      <c r="I178" s="18">
        <v>0</v>
      </c>
      <c r="J178" s="18">
        <v>1.7</v>
      </c>
      <c r="K178" s="64">
        <v>5</v>
      </c>
      <c r="L178" s="55">
        <v>1.4</v>
      </c>
      <c r="M178" s="55">
        <v>4.0999999999999996</v>
      </c>
      <c r="N178" s="65">
        <v>1.27</v>
      </c>
      <c r="O178" s="66"/>
      <c r="P178" s="67">
        <v>3.9</v>
      </c>
      <c r="Q178" s="18">
        <v>73.599999999999994</v>
      </c>
      <c r="R178" s="74">
        <v>30</v>
      </c>
      <c r="S178" s="64">
        <v>30</v>
      </c>
      <c r="T178" s="18">
        <v>96.9</v>
      </c>
      <c r="U178" s="18">
        <v>90.3</v>
      </c>
      <c r="V178" s="64">
        <v>0</v>
      </c>
      <c r="W178" s="18">
        <v>0</v>
      </c>
      <c r="X178" s="18">
        <v>1.1000000000000001</v>
      </c>
      <c r="Y178" s="64">
        <v>0</v>
      </c>
      <c r="Z178" s="55">
        <v>3.1</v>
      </c>
      <c r="AA178" s="55">
        <v>8.6</v>
      </c>
      <c r="AB178" s="65">
        <v>4.37</v>
      </c>
      <c r="AC178" s="66"/>
      <c r="AD178" s="67">
        <v>1.5</v>
      </c>
      <c r="AE178" s="18">
        <v>69.3</v>
      </c>
      <c r="AF178" s="74">
        <v>245</v>
      </c>
      <c r="AG178" s="64">
        <v>240</v>
      </c>
      <c r="AH178" s="18">
        <v>98.4</v>
      </c>
      <c r="AI178" s="18">
        <v>93.7</v>
      </c>
      <c r="AJ178" s="64">
        <v>0</v>
      </c>
      <c r="AK178" s="18">
        <v>0</v>
      </c>
      <c r="AL178" s="18">
        <v>1.6</v>
      </c>
      <c r="AM178" s="64">
        <v>5</v>
      </c>
      <c r="AN178" s="55">
        <v>1.6</v>
      </c>
      <c r="AO178" s="55">
        <v>4.7</v>
      </c>
      <c r="AP178" s="65">
        <v>1.27</v>
      </c>
      <c r="AQ178" s="66"/>
      <c r="AR178" s="67">
        <v>3.6</v>
      </c>
      <c r="AS178" s="68">
        <v>73.099999999999994</v>
      </c>
    </row>
    <row r="179" spans="1:45" ht="11.25" customHeight="1">
      <c r="A179" s="61" t="s">
        <v>509</v>
      </c>
      <c r="B179" s="61" t="s">
        <v>510</v>
      </c>
      <c r="C179" s="72" t="s">
        <v>511</v>
      </c>
      <c r="D179" s="62">
        <v>3985</v>
      </c>
      <c r="E179" s="73">
        <v>3575</v>
      </c>
      <c r="F179" s="18">
        <v>89.7</v>
      </c>
      <c r="G179" s="18">
        <v>90.8</v>
      </c>
      <c r="H179" s="64">
        <v>50</v>
      </c>
      <c r="I179" s="18">
        <v>1.3</v>
      </c>
      <c r="J179" s="18">
        <v>2.5</v>
      </c>
      <c r="K179" s="64">
        <v>360</v>
      </c>
      <c r="L179" s="55">
        <v>9</v>
      </c>
      <c r="M179" s="55">
        <v>6.7</v>
      </c>
      <c r="N179" s="65">
        <v>0.41</v>
      </c>
      <c r="O179" s="66"/>
      <c r="P179" s="67">
        <v>2.9</v>
      </c>
      <c r="Q179" s="18">
        <v>91.2</v>
      </c>
      <c r="R179" s="74">
        <v>1185</v>
      </c>
      <c r="S179" s="64">
        <v>1030</v>
      </c>
      <c r="T179" s="18">
        <v>86.8</v>
      </c>
      <c r="U179" s="18">
        <v>85.5</v>
      </c>
      <c r="V179" s="64">
        <v>5</v>
      </c>
      <c r="W179" s="18">
        <v>0.4</v>
      </c>
      <c r="X179" s="18">
        <v>1.7</v>
      </c>
      <c r="Y179" s="64">
        <v>150</v>
      </c>
      <c r="Z179" s="55">
        <v>12.7</v>
      </c>
      <c r="AA179" s="55">
        <v>12.7</v>
      </c>
      <c r="AB179" s="65">
        <v>0.91</v>
      </c>
      <c r="AC179" s="66"/>
      <c r="AD179" s="67">
        <v>4.2</v>
      </c>
      <c r="AE179" s="18">
        <v>80.099999999999994</v>
      </c>
      <c r="AF179" s="74">
        <v>5170</v>
      </c>
      <c r="AG179" s="64">
        <v>4600</v>
      </c>
      <c r="AH179" s="18">
        <v>89</v>
      </c>
      <c r="AI179" s="18">
        <v>89.6</v>
      </c>
      <c r="AJ179" s="64">
        <v>55</v>
      </c>
      <c r="AK179" s="18">
        <v>1.1000000000000001</v>
      </c>
      <c r="AL179" s="18">
        <v>2.2999999999999998</v>
      </c>
      <c r="AM179" s="64">
        <v>510</v>
      </c>
      <c r="AN179" s="55">
        <v>9.9</v>
      </c>
      <c r="AO179" s="55">
        <v>8.1</v>
      </c>
      <c r="AP179" s="65">
        <v>0.38</v>
      </c>
      <c r="AQ179" s="66"/>
      <c r="AR179" s="67">
        <v>3.2</v>
      </c>
      <c r="AS179" s="68">
        <v>88.7</v>
      </c>
    </row>
    <row r="180" spans="1:45" ht="11.25" customHeight="1">
      <c r="A180" s="77"/>
      <c r="B180" s="77"/>
      <c r="C180" s="78"/>
      <c r="D180" s="79"/>
      <c r="E180" s="80"/>
      <c r="F180" s="19"/>
      <c r="G180" s="19"/>
      <c r="H180" s="81"/>
      <c r="I180" s="19"/>
      <c r="J180" s="19"/>
      <c r="K180" s="81"/>
      <c r="L180" s="82"/>
      <c r="M180" s="82"/>
      <c r="N180" s="83"/>
      <c r="O180" s="84"/>
      <c r="P180" s="85"/>
      <c r="Q180" s="19"/>
      <c r="R180" s="86"/>
      <c r="S180" s="81"/>
      <c r="T180" s="19"/>
      <c r="U180" s="19"/>
      <c r="V180" s="81"/>
      <c r="W180" s="19"/>
      <c r="X180" s="19"/>
      <c r="Y180" s="81"/>
      <c r="Z180" s="82"/>
      <c r="AA180" s="82"/>
      <c r="AB180" s="83"/>
      <c r="AC180" s="84"/>
      <c r="AD180" s="85"/>
      <c r="AE180" s="19"/>
      <c r="AF180" s="87"/>
      <c r="AG180" s="88"/>
      <c r="AH180" s="19"/>
      <c r="AI180" s="19"/>
      <c r="AJ180" s="81"/>
      <c r="AK180" s="19"/>
      <c r="AL180" s="19"/>
      <c r="AM180" s="81"/>
      <c r="AN180" s="82"/>
      <c r="AO180" s="82"/>
      <c r="AP180" s="83"/>
      <c r="AQ180" s="84"/>
      <c r="AR180" s="85"/>
      <c r="AS180" s="22"/>
    </row>
    <row r="181" spans="1:45" ht="5.0999999999999996" customHeight="1">
      <c r="A181" s="89"/>
      <c r="B181" s="90"/>
      <c r="C181" s="90"/>
      <c r="D181" s="18"/>
      <c r="E181" s="18"/>
      <c r="F181" s="89"/>
      <c r="G181" s="18"/>
      <c r="H181" s="18"/>
      <c r="I181" s="89"/>
      <c r="J181" s="55"/>
      <c r="K181" s="55"/>
      <c r="L181" s="65"/>
      <c r="M181" s="66"/>
      <c r="N181" s="18"/>
      <c r="O181" s="18"/>
      <c r="P181" s="91"/>
      <c r="Q181" s="91"/>
      <c r="R181" s="18"/>
      <c r="S181" s="18"/>
      <c r="T181" s="89"/>
      <c r="U181" s="18"/>
      <c r="V181" s="18"/>
      <c r="W181" s="89"/>
      <c r="X181" s="55"/>
      <c r="Y181" s="55"/>
      <c r="Z181" s="65"/>
      <c r="AA181" s="66"/>
      <c r="AB181" s="18"/>
      <c r="AC181" s="18"/>
      <c r="AD181" s="91"/>
      <c r="AE181" s="91"/>
      <c r="AF181" s="18"/>
      <c r="AG181" s="18"/>
      <c r="AH181" s="89"/>
      <c r="AI181" s="18"/>
      <c r="AJ181" s="18"/>
      <c r="AK181" s="89"/>
      <c r="AL181" s="55"/>
      <c r="AM181" s="55"/>
      <c r="AN181" s="65"/>
      <c r="AO181" s="66"/>
      <c r="AP181" s="18"/>
      <c r="AQ181" s="18"/>
    </row>
    <row r="182" spans="1:45" s="100" customFormat="1" ht="11.25" customHeight="1">
      <c r="A182" s="92" t="s">
        <v>512</v>
      </c>
      <c r="B182" s="93"/>
      <c r="C182" s="93"/>
      <c r="D182" s="93"/>
      <c r="E182" s="93"/>
      <c r="F182" s="94"/>
      <c r="G182" s="94"/>
      <c r="H182" s="95"/>
      <c r="I182" s="95"/>
      <c r="J182" s="96"/>
      <c r="K182" s="97"/>
      <c r="L182" s="95"/>
      <c r="M182" s="98"/>
      <c r="N182" s="97"/>
      <c r="O182" s="98"/>
      <c r="P182" s="98"/>
      <c r="Q182" s="73"/>
      <c r="R182" s="73"/>
      <c r="S182" s="99"/>
      <c r="T182" s="98"/>
      <c r="U182" s="99"/>
      <c r="V182" s="95"/>
      <c r="W182" s="95"/>
      <c r="X182" s="96"/>
      <c r="Y182" s="97"/>
      <c r="Z182" s="95"/>
      <c r="AA182" s="98"/>
      <c r="AB182" s="97"/>
      <c r="AC182" s="98"/>
      <c r="AD182" s="98"/>
      <c r="AE182" s="73"/>
      <c r="AF182" s="73"/>
      <c r="AG182" s="99"/>
      <c r="AH182" s="98"/>
      <c r="AI182" s="99"/>
      <c r="AJ182" s="95"/>
      <c r="AK182" s="95"/>
      <c r="AL182" s="98"/>
      <c r="AM182" s="73"/>
      <c r="AN182" s="95"/>
      <c r="AO182" s="98"/>
      <c r="AP182" s="73"/>
      <c r="AQ182" s="98"/>
      <c r="AR182" s="98"/>
      <c r="AS182" s="73"/>
    </row>
    <row r="183" spans="1:45" s="100" customFormat="1" ht="11.25" customHeight="1">
      <c r="A183" s="92" t="s">
        <v>513</v>
      </c>
      <c r="B183" s="101"/>
      <c r="C183" s="101"/>
      <c r="D183" s="101"/>
      <c r="E183" s="101"/>
      <c r="F183" s="101"/>
      <c r="G183" s="101"/>
      <c r="H183" s="101"/>
      <c r="I183" s="101"/>
      <c r="J183" s="96"/>
      <c r="K183" s="97"/>
      <c r="L183" s="95"/>
      <c r="M183" s="98"/>
      <c r="N183" s="97"/>
      <c r="O183" s="98"/>
      <c r="P183" s="98"/>
      <c r="Q183" s="73"/>
      <c r="R183" s="73"/>
      <c r="S183" s="99"/>
      <c r="T183" s="98"/>
      <c r="U183" s="99"/>
      <c r="V183" s="95"/>
      <c r="W183" s="95"/>
      <c r="X183" s="96"/>
      <c r="Y183" s="97"/>
      <c r="Z183" s="95"/>
      <c r="AA183" s="98"/>
      <c r="AB183" s="97"/>
      <c r="AC183" s="98"/>
      <c r="AD183" s="98"/>
      <c r="AE183" s="73"/>
      <c r="AF183" s="73"/>
      <c r="AG183" s="99"/>
      <c r="AH183" s="98"/>
      <c r="AI183" s="99"/>
      <c r="AJ183" s="95"/>
      <c r="AK183" s="95"/>
      <c r="AL183" s="98"/>
      <c r="AM183" s="73"/>
      <c r="AN183" s="95"/>
      <c r="AO183" s="98"/>
      <c r="AP183" s="73"/>
      <c r="AQ183" s="98"/>
      <c r="AR183" s="98"/>
      <c r="AS183" s="73"/>
    </row>
    <row r="184" spans="1:45" s="100" customFormat="1" ht="11.25" customHeight="1">
      <c r="A184" s="102" t="s">
        <v>514</v>
      </c>
      <c r="B184" s="101"/>
      <c r="C184" s="101"/>
      <c r="D184" s="94"/>
      <c r="E184" s="94"/>
      <c r="F184" s="94"/>
      <c r="G184" s="94"/>
      <c r="H184" s="95"/>
      <c r="I184" s="95"/>
      <c r="J184" s="96"/>
      <c r="K184" s="97"/>
      <c r="L184" s="95"/>
      <c r="M184" s="98"/>
      <c r="N184" s="97"/>
      <c r="O184" s="98"/>
      <c r="P184" s="98"/>
      <c r="Q184" s="73"/>
      <c r="R184" s="73"/>
      <c r="S184" s="99"/>
      <c r="T184" s="98"/>
      <c r="U184" s="99"/>
      <c r="V184" s="95"/>
      <c r="W184" s="95"/>
      <c r="X184" s="96"/>
      <c r="Y184" s="97"/>
      <c r="Z184" s="95"/>
      <c r="AA184" s="98"/>
      <c r="AB184" s="97"/>
      <c r="AC184" s="98"/>
      <c r="AD184" s="98"/>
      <c r="AE184" s="73"/>
      <c r="AF184" s="73"/>
      <c r="AG184" s="99"/>
      <c r="AH184" s="98"/>
      <c r="AI184" s="99"/>
      <c r="AJ184" s="95"/>
      <c r="AK184" s="95"/>
      <c r="AL184" s="98"/>
      <c r="AM184" s="73"/>
      <c r="AN184" s="95"/>
      <c r="AO184" s="98"/>
      <c r="AP184" s="73"/>
      <c r="AQ184" s="98"/>
      <c r="AR184" s="98"/>
      <c r="AS184" s="73"/>
    </row>
    <row r="185" spans="1:45" s="107" customFormat="1" ht="11.25" customHeight="1">
      <c r="A185" s="103" t="s">
        <v>515</v>
      </c>
      <c r="B185" s="103"/>
      <c r="C185" s="103"/>
      <c r="D185" s="103"/>
      <c r="E185" s="104"/>
      <c r="F185" s="105"/>
      <c r="G185" s="105"/>
      <c r="H185" s="106"/>
      <c r="I185" s="106"/>
      <c r="J185" s="105"/>
      <c r="K185" s="105"/>
      <c r="L185" s="105"/>
      <c r="M185" s="105"/>
      <c r="N185" s="105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06"/>
      <c r="AF185" s="106"/>
      <c r="AG185" s="106"/>
      <c r="AH185" s="106"/>
      <c r="AI185" s="106"/>
      <c r="AJ185" s="106"/>
      <c r="AK185" s="106"/>
      <c r="AL185" s="106"/>
      <c r="AM185" s="106"/>
      <c r="AN185" s="106"/>
      <c r="AO185" s="106"/>
      <c r="AP185" s="106"/>
      <c r="AQ185" s="106"/>
      <c r="AR185" s="106"/>
      <c r="AS185" s="106"/>
    </row>
    <row r="186" spans="1:45" s="107" customFormat="1" ht="11.25" customHeight="1">
      <c r="A186" s="108" t="s">
        <v>516</v>
      </c>
      <c r="B186" s="108"/>
      <c r="C186" s="108"/>
      <c r="D186" s="108"/>
      <c r="E186" s="108"/>
      <c r="F186" s="109"/>
      <c r="G186" s="105"/>
      <c r="H186" s="106"/>
      <c r="I186" s="106"/>
      <c r="J186" s="105"/>
      <c r="K186" s="105"/>
      <c r="L186" s="105"/>
      <c r="M186" s="105"/>
      <c r="N186" s="105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  <c r="AE186" s="106"/>
      <c r="AF186" s="106"/>
      <c r="AG186" s="106"/>
      <c r="AH186" s="106"/>
      <c r="AI186" s="106"/>
      <c r="AJ186" s="106"/>
      <c r="AK186" s="106"/>
      <c r="AL186" s="106"/>
      <c r="AM186" s="106"/>
      <c r="AN186" s="106"/>
      <c r="AO186" s="106"/>
      <c r="AP186" s="106"/>
      <c r="AQ186" s="106"/>
      <c r="AR186" s="106"/>
      <c r="AS186" s="106"/>
    </row>
    <row r="187" spans="1:45" ht="11.25" customHeight="1">
      <c r="A187" s="110"/>
      <c r="B187" s="110"/>
      <c r="C187" s="110"/>
      <c r="D187" s="111"/>
      <c r="E187" s="111"/>
      <c r="F187" s="89"/>
      <c r="G187" s="18"/>
      <c r="H187" s="18"/>
      <c r="I187" s="89"/>
      <c r="J187" s="55"/>
      <c r="K187" s="55"/>
      <c r="L187" s="65"/>
      <c r="M187" s="66"/>
      <c r="N187" s="18"/>
      <c r="O187" s="18"/>
      <c r="P187" s="91"/>
      <c r="Q187" s="91"/>
      <c r="R187" s="18"/>
      <c r="S187" s="18"/>
      <c r="T187" s="89"/>
      <c r="U187" s="18"/>
      <c r="V187" s="18"/>
      <c r="W187" s="89"/>
      <c r="X187" s="55"/>
      <c r="Y187" s="55"/>
      <c r="Z187" s="65"/>
      <c r="AA187" s="66"/>
      <c r="AB187" s="18"/>
      <c r="AC187" s="18"/>
      <c r="AD187" s="91"/>
      <c r="AE187" s="91"/>
      <c r="AF187" s="18"/>
      <c r="AG187" s="18"/>
      <c r="AH187" s="89"/>
      <c r="AI187" s="18"/>
      <c r="AJ187" s="18"/>
      <c r="AK187" s="89"/>
      <c r="AL187" s="55"/>
      <c r="AM187" s="55"/>
      <c r="AN187" s="65"/>
      <c r="AO187" s="66"/>
      <c r="AP187" s="18"/>
      <c r="AQ187" s="18"/>
    </row>
    <row r="188" spans="1:45" ht="22.35" customHeight="1">
      <c r="A188" s="110"/>
      <c r="B188" s="110"/>
      <c r="C188" s="110"/>
      <c r="D188" s="111"/>
      <c r="E188" s="111"/>
      <c r="F188" s="89"/>
      <c r="G188" s="18"/>
      <c r="H188" s="18"/>
      <c r="I188" s="89"/>
      <c r="J188" s="55"/>
      <c r="K188" s="55"/>
      <c r="L188" s="65"/>
      <c r="M188" s="66"/>
      <c r="N188" s="18"/>
      <c r="O188" s="18"/>
      <c r="P188" s="91"/>
      <c r="Q188" s="91"/>
      <c r="R188" s="18"/>
      <c r="S188" s="18"/>
      <c r="T188" s="89"/>
      <c r="U188" s="18"/>
      <c r="V188" s="18"/>
      <c r="W188" s="89"/>
      <c r="X188" s="55"/>
      <c r="Y188" s="55"/>
      <c r="Z188" s="65"/>
      <c r="AA188" s="66"/>
      <c r="AB188" s="18"/>
      <c r="AC188" s="18"/>
      <c r="AD188" s="91"/>
      <c r="AE188" s="91"/>
      <c r="AF188" s="18"/>
      <c r="AG188" s="18"/>
      <c r="AH188" s="89"/>
      <c r="AI188" s="18"/>
      <c r="AJ188" s="18"/>
      <c r="AK188" s="89"/>
      <c r="AL188" s="55"/>
      <c r="AM188" s="55"/>
      <c r="AN188" s="65"/>
      <c r="AO188" s="66"/>
      <c r="AP188" s="18"/>
      <c r="AQ188" s="18"/>
    </row>
    <row r="189" spans="1:45" ht="11.25" customHeight="1">
      <c r="A189" s="112" t="s">
        <v>517</v>
      </c>
      <c r="B189" s="112"/>
      <c r="C189" s="112"/>
      <c r="D189" s="113"/>
      <c r="E189" s="111"/>
      <c r="F189" s="89"/>
      <c r="G189" s="18"/>
      <c r="H189" s="18"/>
      <c r="I189" s="89"/>
      <c r="J189" s="55"/>
      <c r="K189" s="55"/>
      <c r="L189" s="65"/>
      <c r="M189" s="66"/>
      <c r="N189" s="18"/>
      <c r="O189" s="18"/>
      <c r="P189" s="91"/>
      <c r="Q189" s="91"/>
      <c r="R189" s="18"/>
      <c r="S189" s="18"/>
      <c r="T189" s="89"/>
      <c r="U189" s="18"/>
      <c r="V189" s="18"/>
      <c r="W189" s="89"/>
      <c r="X189" s="55"/>
      <c r="Y189" s="55"/>
      <c r="Z189" s="65"/>
      <c r="AA189" s="66"/>
      <c r="AB189" s="18"/>
      <c r="AC189" s="18"/>
      <c r="AD189" s="91"/>
      <c r="AE189" s="91"/>
      <c r="AF189" s="18"/>
      <c r="AG189" s="18"/>
      <c r="AH189" s="89"/>
      <c r="AI189" s="18"/>
      <c r="AJ189" s="18"/>
      <c r="AK189" s="89"/>
      <c r="AL189" s="55"/>
      <c r="AM189" s="55"/>
      <c r="AN189" s="65"/>
      <c r="AO189" s="66"/>
      <c r="AP189" s="18"/>
      <c r="AQ189" s="18"/>
    </row>
    <row r="190" spans="1:45" ht="11.25" customHeight="1">
      <c r="A190" s="114"/>
    </row>
  </sheetData>
  <mergeCells count="9">
    <mergeCell ref="A184:C184"/>
    <mergeCell ref="A185:D185"/>
    <mergeCell ref="A186:E186"/>
    <mergeCell ref="A1:F1"/>
    <mergeCell ref="D3:O3"/>
    <mergeCell ref="R3:AC3"/>
    <mergeCell ref="AF3:AQ3"/>
    <mergeCell ref="A182:E182"/>
    <mergeCell ref="A183:I183"/>
  </mergeCells>
  <hyperlinks>
    <hyperlink ref="A185:D185" r:id="rId1" display="† see relevant HE provider note."/>
    <hyperlink ref="A186:E186" r:id="rId2" display="†† The Open University students are counted within the country where their national centre is located."/>
    <hyperlink ref="A189" r:id="rId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9"/>
  <sheetViews>
    <sheetView topLeftCell="A118" workbookViewId="0">
      <selection activeCell="A144" sqref="A144"/>
    </sheetView>
  </sheetViews>
  <sheetFormatPr defaultRowHeight="11.25" customHeight="1"/>
  <cols>
    <col min="1" max="1" width="44.28515625" style="12" customWidth="1"/>
    <col min="2" max="3" width="11.28515625" style="6" customWidth="1"/>
    <col min="4" max="4" width="11.28515625" style="13" customWidth="1"/>
    <col min="5" max="6" width="11.28515625" style="6" customWidth="1"/>
    <col min="7" max="7" width="11.28515625" style="13" customWidth="1"/>
    <col min="8" max="9" width="11.28515625" style="3" customWidth="1"/>
    <col min="10" max="10" width="11.28515625" style="4" customWidth="1"/>
    <col min="11" max="11" width="11.28515625" style="5" customWidth="1"/>
    <col min="12" max="12" width="11.28515625" style="6" customWidth="1"/>
    <col min="13" max="13" width="6" style="6" customWidth="1"/>
    <col min="14" max="15" width="11.28515625" style="7" customWidth="1"/>
    <col min="16" max="17" width="11.28515625" style="6" customWidth="1"/>
    <col min="18" max="18" width="11.28515625" style="13" customWidth="1"/>
    <col min="19" max="20" width="11.28515625" style="6" customWidth="1"/>
    <col min="21" max="21" width="11.28515625" style="13" customWidth="1"/>
    <col min="22" max="23" width="11.28515625" style="3" customWidth="1"/>
    <col min="24" max="24" width="11.28515625" style="4" customWidth="1"/>
    <col min="25" max="25" width="11.28515625" style="5" customWidth="1"/>
    <col min="26" max="26" width="11.28515625" style="6" customWidth="1"/>
    <col min="27" max="27" width="6" style="6" customWidth="1"/>
    <col min="28" max="29" width="11.28515625" style="7" customWidth="1"/>
    <col min="30" max="31" width="11.28515625" style="6" customWidth="1"/>
    <col min="32" max="32" width="11.28515625" style="13" customWidth="1"/>
    <col min="33" max="34" width="11.28515625" style="6" customWidth="1"/>
    <col min="35" max="35" width="11.28515625" style="13" customWidth="1"/>
    <col min="36" max="37" width="11.28515625" style="3" customWidth="1"/>
    <col min="38" max="38" width="11.28515625" style="4" customWidth="1"/>
    <col min="39" max="39" width="11.28515625" style="5" customWidth="1"/>
    <col min="40" max="40" width="11.28515625" style="6" customWidth="1"/>
    <col min="41" max="41" width="6" style="6" customWidth="1"/>
    <col min="42" max="43" width="11.28515625" style="10" customWidth="1"/>
    <col min="44" max="16384" width="9.140625" style="10"/>
  </cols>
  <sheetData>
    <row r="1" spans="1:43" ht="50.1" customHeight="1">
      <c r="A1" s="1"/>
      <c r="B1" s="1"/>
      <c r="C1" s="1"/>
      <c r="D1" s="1"/>
      <c r="E1" s="2"/>
      <c r="F1" s="2"/>
      <c r="G1" s="2"/>
      <c r="H1" s="2"/>
      <c r="P1" s="3"/>
      <c r="R1" s="8"/>
      <c r="S1" s="3"/>
      <c r="U1" s="8"/>
      <c r="AB1" s="9"/>
      <c r="AC1" s="9"/>
      <c r="AD1" s="3"/>
      <c r="AF1" s="8"/>
      <c r="AG1" s="3"/>
      <c r="AI1" s="8"/>
    </row>
    <row r="3" spans="1:43" ht="15" customHeight="1">
      <c r="A3" s="15"/>
      <c r="B3" s="16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6"/>
      <c r="P3" s="16" t="s">
        <v>2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9"/>
      <c r="AC3" s="6"/>
      <c r="AD3" s="20" t="s">
        <v>3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19"/>
      <c r="AQ3" s="22"/>
    </row>
    <row r="4" spans="1:43" s="35" customFormat="1" ht="50.1" customHeight="1">
      <c r="A4" s="24" t="s">
        <v>6</v>
      </c>
      <c r="B4" s="25" t="s">
        <v>7</v>
      </c>
      <c r="C4" s="26" t="s">
        <v>8</v>
      </c>
      <c r="D4" s="27" t="s">
        <v>9</v>
      </c>
      <c r="E4" s="27" t="s">
        <v>10</v>
      </c>
      <c r="F4" s="26" t="s">
        <v>11</v>
      </c>
      <c r="G4" s="27" t="s">
        <v>12</v>
      </c>
      <c r="H4" s="27" t="s">
        <v>13</v>
      </c>
      <c r="I4" s="26" t="s">
        <v>14</v>
      </c>
      <c r="J4" s="28" t="s">
        <v>15</v>
      </c>
      <c r="K4" s="28" t="s">
        <v>16</v>
      </c>
      <c r="L4" s="29" t="s">
        <v>17</v>
      </c>
      <c r="M4" s="30" t="s">
        <v>18</v>
      </c>
      <c r="N4" s="31" t="s">
        <v>19</v>
      </c>
      <c r="O4" s="32" t="s">
        <v>20</v>
      </c>
      <c r="P4" s="25" t="s">
        <v>21</v>
      </c>
      <c r="Q4" s="26" t="s">
        <v>8</v>
      </c>
      <c r="R4" s="27" t="s">
        <v>9</v>
      </c>
      <c r="S4" s="27" t="s">
        <v>10</v>
      </c>
      <c r="T4" s="26" t="s">
        <v>11</v>
      </c>
      <c r="U4" s="27" t="s">
        <v>12</v>
      </c>
      <c r="V4" s="27" t="s">
        <v>13</v>
      </c>
      <c r="W4" s="26" t="s">
        <v>14</v>
      </c>
      <c r="X4" s="28" t="s">
        <v>15</v>
      </c>
      <c r="Y4" s="28" t="s">
        <v>16</v>
      </c>
      <c r="Z4" s="29" t="s">
        <v>17</v>
      </c>
      <c r="AA4" s="30" t="s">
        <v>18</v>
      </c>
      <c r="AB4" s="31" t="s">
        <v>19</v>
      </c>
      <c r="AC4" s="32" t="s">
        <v>20</v>
      </c>
      <c r="AD4" s="25" t="s">
        <v>22</v>
      </c>
      <c r="AE4" s="26" t="s">
        <v>8</v>
      </c>
      <c r="AF4" s="27" t="s">
        <v>9</v>
      </c>
      <c r="AG4" s="27" t="s">
        <v>10</v>
      </c>
      <c r="AH4" s="26" t="s">
        <v>11</v>
      </c>
      <c r="AI4" s="27" t="s">
        <v>12</v>
      </c>
      <c r="AJ4" s="27" t="s">
        <v>13</v>
      </c>
      <c r="AK4" s="26" t="s">
        <v>14</v>
      </c>
      <c r="AL4" s="28" t="s">
        <v>15</v>
      </c>
      <c r="AM4" s="28" t="s">
        <v>16</v>
      </c>
      <c r="AN4" s="29" t="s">
        <v>17</v>
      </c>
      <c r="AO4" s="30" t="s">
        <v>18</v>
      </c>
      <c r="AP4" s="33" t="s">
        <v>19</v>
      </c>
      <c r="AQ4" s="34" t="s">
        <v>20</v>
      </c>
    </row>
    <row r="5" spans="1:43" s="50" customFormat="1" ht="11.25" customHeight="1">
      <c r="A5" s="38"/>
      <c r="B5" s="39"/>
      <c r="C5" s="40"/>
      <c r="D5" s="41"/>
      <c r="E5" s="41"/>
      <c r="F5" s="42"/>
      <c r="G5" s="41"/>
      <c r="H5" s="41"/>
      <c r="I5" s="42"/>
      <c r="J5" s="43"/>
      <c r="K5" s="43"/>
      <c r="L5" s="44"/>
      <c r="M5" s="45"/>
      <c r="N5" s="46"/>
      <c r="O5" s="47"/>
      <c r="P5" s="39"/>
      <c r="Q5" s="40"/>
      <c r="R5" s="41"/>
      <c r="S5" s="41"/>
      <c r="T5" s="42"/>
      <c r="U5" s="41"/>
      <c r="V5" s="41"/>
      <c r="W5" s="42"/>
      <c r="X5" s="43"/>
      <c r="Y5" s="43"/>
      <c r="Z5" s="44"/>
      <c r="AA5" s="45"/>
      <c r="AB5" s="48"/>
      <c r="AC5" s="47"/>
      <c r="AD5" s="39"/>
      <c r="AE5" s="40"/>
      <c r="AF5" s="41"/>
      <c r="AG5" s="41"/>
      <c r="AH5" s="42"/>
      <c r="AI5" s="41"/>
      <c r="AJ5" s="41"/>
      <c r="AK5" s="42"/>
      <c r="AL5" s="43"/>
      <c r="AM5" s="43"/>
      <c r="AN5" s="44"/>
      <c r="AO5" s="45"/>
      <c r="AP5" s="46"/>
      <c r="AQ5" s="49"/>
    </row>
    <row r="6" spans="1:43" s="60" customFormat="1" ht="11.25" customHeight="1">
      <c r="A6" s="52" t="s">
        <v>23</v>
      </c>
      <c r="B6" s="53">
        <v>302390</v>
      </c>
      <c r="C6" s="54">
        <v>277350</v>
      </c>
      <c r="D6" s="55">
        <v>91.7</v>
      </c>
      <c r="E6" s="55"/>
      <c r="F6" s="54">
        <v>6850</v>
      </c>
      <c r="G6" s="55">
        <v>2.2999999999999998</v>
      </c>
      <c r="H6" s="55"/>
      <c r="I6" s="54">
        <v>18190</v>
      </c>
      <c r="J6" s="55">
        <v>6</v>
      </c>
      <c r="K6" s="55"/>
      <c r="L6" s="56"/>
      <c r="M6" s="57"/>
      <c r="N6" s="58"/>
      <c r="O6" s="55"/>
      <c r="P6" s="53">
        <v>79280</v>
      </c>
      <c r="Q6" s="54">
        <v>68495</v>
      </c>
      <c r="R6" s="55">
        <v>86.4</v>
      </c>
      <c r="S6" s="55"/>
      <c r="T6" s="54">
        <v>1395</v>
      </c>
      <c r="U6" s="55">
        <v>1.8</v>
      </c>
      <c r="V6" s="55"/>
      <c r="W6" s="54">
        <v>9390</v>
      </c>
      <c r="X6" s="55">
        <v>11.8</v>
      </c>
      <c r="Y6" s="55"/>
      <c r="Z6" s="56"/>
      <c r="AA6" s="57"/>
      <c r="AB6" s="58"/>
      <c r="AC6" s="55"/>
      <c r="AD6" s="53">
        <v>381670</v>
      </c>
      <c r="AE6" s="54">
        <v>345845</v>
      </c>
      <c r="AF6" s="55">
        <v>90.6</v>
      </c>
      <c r="AG6" s="55"/>
      <c r="AH6" s="54">
        <v>8245</v>
      </c>
      <c r="AI6" s="55">
        <v>2.2000000000000002</v>
      </c>
      <c r="AJ6" s="55"/>
      <c r="AK6" s="54">
        <v>27580</v>
      </c>
      <c r="AL6" s="55">
        <v>7.2</v>
      </c>
      <c r="AM6" s="55"/>
      <c r="AN6" s="56"/>
      <c r="AO6" s="57"/>
      <c r="AP6" s="58"/>
      <c r="AQ6" s="59"/>
    </row>
    <row r="7" spans="1:43" ht="11.25" customHeight="1">
      <c r="A7" s="15"/>
      <c r="B7" s="62"/>
      <c r="C7" s="63"/>
      <c r="D7" s="18"/>
      <c r="E7" s="18"/>
      <c r="F7" s="64"/>
      <c r="G7" s="18"/>
      <c r="H7" s="18"/>
      <c r="I7" s="64"/>
      <c r="J7" s="55"/>
      <c r="K7" s="55"/>
      <c r="L7" s="65"/>
      <c r="M7" s="66"/>
      <c r="N7" s="67"/>
      <c r="O7" s="18"/>
      <c r="P7" s="62"/>
      <c r="Q7" s="63"/>
      <c r="R7" s="18"/>
      <c r="S7" s="18"/>
      <c r="T7" s="64"/>
      <c r="U7" s="18"/>
      <c r="V7" s="18"/>
      <c r="W7" s="64"/>
      <c r="X7" s="55"/>
      <c r="Y7" s="55"/>
      <c r="Z7" s="65"/>
      <c r="AA7" s="66"/>
      <c r="AB7" s="67"/>
      <c r="AC7" s="18"/>
      <c r="AD7" s="62"/>
      <c r="AE7" s="63"/>
      <c r="AF7" s="18"/>
      <c r="AG7" s="18"/>
      <c r="AH7" s="64"/>
      <c r="AI7" s="18"/>
      <c r="AJ7" s="18"/>
      <c r="AK7" s="64"/>
      <c r="AL7" s="55"/>
      <c r="AM7" s="55"/>
      <c r="AN7" s="65"/>
      <c r="AO7" s="66"/>
      <c r="AP7" s="67"/>
      <c r="AQ7" s="68"/>
    </row>
    <row r="8" spans="1:43" s="60" customFormat="1" ht="11.25" customHeight="1">
      <c r="A8" s="69" t="s">
        <v>24</v>
      </c>
      <c r="B8" s="53">
        <v>252950</v>
      </c>
      <c r="C8" s="54">
        <v>231865</v>
      </c>
      <c r="D8" s="55">
        <v>91.7</v>
      </c>
      <c r="E8" s="55"/>
      <c r="F8" s="70">
        <v>6040</v>
      </c>
      <c r="G8" s="55">
        <v>2.4</v>
      </c>
      <c r="H8" s="55"/>
      <c r="I8" s="70">
        <v>15045</v>
      </c>
      <c r="J8" s="55">
        <v>5.9</v>
      </c>
      <c r="K8" s="55"/>
      <c r="L8" s="56"/>
      <c r="M8" s="57"/>
      <c r="N8" s="58"/>
      <c r="O8" s="55"/>
      <c r="P8" s="71">
        <v>65185</v>
      </c>
      <c r="Q8" s="70">
        <v>56265</v>
      </c>
      <c r="R8" s="55">
        <v>86.3</v>
      </c>
      <c r="S8" s="55"/>
      <c r="T8" s="70">
        <v>1220</v>
      </c>
      <c r="U8" s="55">
        <v>1.9</v>
      </c>
      <c r="V8" s="55"/>
      <c r="W8" s="70">
        <v>7695</v>
      </c>
      <c r="X8" s="55">
        <v>11.8</v>
      </c>
      <c r="Y8" s="55"/>
      <c r="Z8" s="56"/>
      <c r="AA8" s="57"/>
      <c r="AB8" s="58"/>
      <c r="AC8" s="55"/>
      <c r="AD8" s="71">
        <v>318135</v>
      </c>
      <c r="AE8" s="70">
        <v>288130</v>
      </c>
      <c r="AF8" s="55">
        <v>90.6</v>
      </c>
      <c r="AG8" s="55"/>
      <c r="AH8" s="70">
        <v>7260</v>
      </c>
      <c r="AI8" s="55">
        <v>2.2999999999999998</v>
      </c>
      <c r="AJ8" s="55"/>
      <c r="AK8" s="70">
        <v>22745</v>
      </c>
      <c r="AL8" s="55">
        <v>7.1</v>
      </c>
      <c r="AM8" s="55"/>
      <c r="AN8" s="56"/>
      <c r="AO8" s="57"/>
      <c r="AP8" s="58"/>
      <c r="AQ8" s="59"/>
    </row>
    <row r="9" spans="1:43" ht="11.25" customHeight="1">
      <c r="A9" s="72" t="s">
        <v>27</v>
      </c>
      <c r="B9" s="62">
        <v>2720</v>
      </c>
      <c r="C9" s="73">
        <v>2340</v>
      </c>
      <c r="D9" s="18">
        <v>86</v>
      </c>
      <c r="E9" s="18">
        <v>88.4</v>
      </c>
      <c r="F9" s="64">
        <v>70</v>
      </c>
      <c r="G9" s="18">
        <v>2.6</v>
      </c>
      <c r="H9" s="18">
        <v>3</v>
      </c>
      <c r="I9" s="64">
        <v>310</v>
      </c>
      <c r="J9" s="55">
        <v>11.4</v>
      </c>
      <c r="K9" s="55">
        <v>8.6</v>
      </c>
      <c r="L9" s="65">
        <v>0.52</v>
      </c>
      <c r="M9" s="66"/>
      <c r="N9" s="67">
        <v>3</v>
      </c>
      <c r="O9" s="18">
        <v>87.3</v>
      </c>
      <c r="P9" s="74">
        <v>1545</v>
      </c>
      <c r="Q9" s="64">
        <v>1300</v>
      </c>
      <c r="R9" s="18">
        <v>84.3</v>
      </c>
      <c r="S9" s="18">
        <v>86.7</v>
      </c>
      <c r="T9" s="64">
        <v>25</v>
      </c>
      <c r="U9" s="18">
        <v>1.6</v>
      </c>
      <c r="V9" s="18">
        <v>1.6</v>
      </c>
      <c r="W9" s="64">
        <v>220</v>
      </c>
      <c r="X9" s="55">
        <v>14.1</v>
      </c>
      <c r="Y9" s="55">
        <v>11.7</v>
      </c>
      <c r="Z9" s="65">
        <v>0.81</v>
      </c>
      <c r="AA9" s="66"/>
      <c r="AB9" s="67">
        <v>5.0999999999999996</v>
      </c>
      <c r="AC9" s="18">
        <v>79.599999999999994</v>
      </c>
      <c r="AD9" s="74">
        <v>4265</v>
      </c>
      <c r="AE9" s="64">
        <v>3640</v>
      </c>
      <c r="AF9" s="18">
        <v>85.4</v>
      </c>
      <c r="AG9" s="18">
        <v>87.8</v>
      </c>
      <c r="AH9" s="64">
        <v>95</v>
      </c>
      <c r="AI9" s="18">
        <v>2.2000000000000002</v>
      </c>
      <c r="AJ9" s="18">
        <v>2.5</v>
      </c>
      <c r="AK9" s="64">
        <v>530</v>
      </c>
      <c r="AL9" s="55">
        <v>12.4</v>
      </c>
      <c r="AM9" s="55">
        <v>9.6999999999999993</v>
      </c>
      <c r="AN9" s="65">
        <v>0.44</v>
      </c>
      <c r="AO9" s="66"/>
      <c r="AP9" s="67">
        <v>3.8</v>
      </c>
      <c r="AQ9" s="68">
        <v>84.5</v>
      </c>
    </row>
    <row r="10" spans="1:43" ht="11.25" customHeight="1">
      <c r="A10" s="72" t="s">
        <v>30</v>
      </c>
      <c r="B10" s="62">
        <v>1910</v>
      </c>
      <c r="C10" s="73">
        <v>1805</v>
      </c>
      <c r="D10" s="18">
        <v>94.4</v>
      </c>
      <c r="E10" s="18">
        <v>91.6</v>
      </c>
      <c r="F10" s="64">
        <v>55</v>
      </c>
      <c r="G10" s="18">
        <v>3</v>
      </c>
      <c r="H10" s="18">
        <v>2.6</v>
      </c>
      <c r="I10" s="64">
        <v>50</v>
      </c>
      <c r="J10" s="55">
        <v>2.6</v>
      </c>
      <c r="K10" s="55">
        <v>5.9</v>
      </c>
      <c r="L10" s="65">
        <v>0.46</v>
      </c>
      <c r="M10" s="66" t="s">
        <v>31</v>
      </c>
      <c r="N10" s="67">
        <v>2.1</v>
      </c>
      <c r="O10" s="18">
        <v>94.9</v>
      </c>
      <c r="P10" s="74">
        <v>165</v>
      </c>
      <c r="Q10" s="64">
        <v>145</v>
      </c>
      <c r="R10" s="18">
        <v>88.3</v>
      </c>
      <c r="S10" s="18">
        <v>84.5</v>
      </c>
      <c r="T10" s="64">
        <v>0</v>
      </c>
      <c r="U10" s="18">
        <v>1.2</v>
      </c>
      <c r="V10" s="18">
        <v>2.4</v>
      </c>
      <c r="W10" s="64">
        <v>15</v>
      </c>
      <c r="X10" s="55">
        <v>10.4</v>
      </c>
      <c r="Y10" s="55">
        <v>13.1</v>
      </c>
      <c r="Z10" s="65">
        <v>2.35</v>
      </c>
      <c r="AA10" s="66"/>
      <c r="AB10" s="67">
        <v>1.5</v>
      </c>
      <c r="AC10" s="18">
        <v>73.599999999999994</v>
      </c>
      <c r="AD10" s="74">
        <v>2075</v>
      </c>
      <c r="AE10" s="64">
        <v>1945</v>
      </c>
      <c r="AF10" s="18">
        <v>93.9</v>
      </c>
      <c r="AG10" s="18">
        <v>91</v>
      </c>
      <c r="AH10" s="64">
        <v>60</v>
      </c>
      <c r="AI10" s="18">
        <v>2.8</v>
      </c>
      <c r="AJ10" s="18">
        <v>2.5</v>
      </c>
      <c r="AK10" s="64">
        <v>65</v>
      </c>
      <c r="AL10" s="55">
        <v>3.2</v>
      </c>
      <c r="AM10" s="55">
        <v>6.5</v>
      </c>
      <c r="AN10" s="65">
        <v>0.48</v>
      </c>
      <c r="AO10" s="66" t="s">
        <v>31</v>
      </c>
      <c r="AP10" s="67">
        <v>2.1</v>
      </c>
      <c r="AQ10" s="68">
        <v>93.2</v>
      </c>
    </row>
    <row r="11" spans="1:43" ht="11.25" customHeight="1">
      <c r="A11" s="72" t="s">
        <v>34</v>
      </c>
      <c r="B11" s="62">
        <v>1340</v>
      </c>
      <c r="C11" s="73">
        <v>1235</v>
      </c>
      <c r="D11" s="18">
        <v>92.4</v>
      </c>
      <c r="E11" s="18">
        <v>91.7</v>
      </c>
      <c r="F11" s="64">
        <v>20</v>
      </c>
      <c r="G11" s="18">
        <v>1.6</v>
      </c>
      <c r="H11" s="18">
        <v>2</v>
      </c>
      <c r="I11" s="64">
        <v>80</v>
      </c>
      <c r="J11" s="55">
        <v>6.1</v>
      </c>
      <c r="K11" s="55">
        <v>6.4</v>
      </c>
      <c r="L11" s="65">
        <v>0.64</v>
      </c>
      <c r="M11" s="66"/>
      <c r="N11" s="67">
        <v>1.5</v>
      </c>
      <c r="O11" s="18">
        <v>101</v>
      </c>
      <c r="P11" s="74">
        <v>315</v>
      </c>
      <c r="Q11" s="64">
        <v>290</v>
      </c>
      <c r="R11" s="18">
        <v>92.4</v>
      </c>
      <c r="S11" s="18">
        <v>87.3</v>
      </c>
      <c r="T11" s="64">
        <v>5</v>
      </c>
      <c r="U11" s="18">
        <v>1</v>
      </c>
      <c r="V11" s="18">
        <v>1.5</v>
      </c>
      <c r="W11" s="64">
        <v>20</v>
      </c>
      <c r="X11" s="55">
        <v>6.7</v>
      </c>
      <c r="Y11" s="55">
        <v>11.2</v>
      </c>
      <c r="Z11" s="65">
        <v>1.59</v>
      </c>
      <c r="AA11" s="66"/>
      <c r="AB11" s="67">
        <v>2.2999999999999998</v>
      </c>
      <c r="AC11" s="18">
        <v>81</v>
      </c>
      <c r="AD11" s="74">
        <v>1650</v>
      </c>
      <c r="AE11" s="64">
        <v>1525</v>
      </c>
      <c r="AF11" s="18">
        <v>92.4</v>
      </c>
      <c r="AG11" s="18">
        <v>90.8</v>
      </c>
      <c r="AH11" s="64">
        <v>25</v>
      </c>
      <c r="AI11" s="18">
        <v>1.5</v>
      </c>
      <c r="AJ11" s="18">
        <v>1.9</v>
      </c>
      <c r="AK11" s="64">
        <v>100</v>
      </c>
      <c r="AL11" s="55">
        <v>6.2</v>
      </c>
      <c r="AM11" s="55">
        <v>7.3</v>
      </c>
      <c r="AN11" s="65">
        <v>0.6</v>
      </c>
      <c r="AO11" s="66"/>
      <c r="AP11" s="67">
        <v>1.6</v>
      </c>
      <c r="AQ11" s="68">
        <v>97.2</v>
      </c>
    </row>
    <row r="12" spans="1:43" ht="11.25" customHeight="1">
      <c r="A12" s="72" t="s">
        <v>37</v>
      </c>
      <c r="B12" s="62">
        <v>2240</v>
      </c>
      <c r="C12" s="73">
        <v>2175</v>
      </c>
      <c r="D12" s="18">
        <v>97</v>
      </c>
      <c r="E12" s="18">
        <v>95.2</v>
      </c>
      <c r="F12" s="64">
        <v>30</v>
      </c>
      <c r="G12" s="18">
        <v>1.2</v>
      </c>
      <c r="H12" s="18">
        <v>1.7</v>
      </c>
      <c r="I12" s="64">
        <v>40</v>
      </c>
      <c r="J12" s="55">
        <v>1.7</v>
      </c>
      <c r="K12" s="55">
        <v>3</v>
      </c>
      <c r="L12" s="65">
        <v>0.4</v>
      </c>
      <c r="M12" s="66"/>
      <c r="N12" s="67">
        <v>5.5</v>
      </c>
      <c r="O12" s="18">
        <v>69.900000000000006</v>
      </c>
      <c r="P12" s="74">
        <v>135</v>
      </c>
      <c r="Q12" s="64">
        <v>120</v>
      </c>
      <c r="R12" s="18">
        <v>90.2</v>
      </c>
      <c r="S12" s="18">
        <v>86.6</v>
      </c>
      <c r="T12" s="64">
        <v>0</v>
      </c>
      <c r="U12" s="18">
        <v>0.8</v>
      </c>
      <c r="V12" s="18">
        <v>2.2000000000000002</v>
      </c>
      <c r="W12" s="64">
        <v>10</v>
      </c>
      <c r="X12" s="55">
        <v>9</v>
      </c>
      <c r="Y12" s="55">
        <v>11.3</v>
      </c>
      <c r="Z12" s="65">
        <v>2.46</v>
      </c>
      <c r="AA12" s="66"/>
      <c r="AB12" s="67">
        <v>5</v>
      </c>
      <c r="AC12" s="18">
        <v>70.2</v>
      </c>
      <c r="AD12" s="74">
        <v>2375</v>
      </c>
      <c r="AE12" s="64">
        <v>2295</v>
      </c>
      <c r="AF12" s="18">
        <v>96.6</v>
      </c>
      <c r="AG12" s="18">
        <v>94.7</v>
      </c>
      <c r="AH12" s="64">
        <v>30</v>
      </c>
      <c r="AI12" s="18">
        <v>1.2</v>
      </c>
      <c r="AJ12" s="18">
        <v>1.8</v>
      </c>
      <c r="AK12" s="64">
        <v>50</v>
      </c>
      <c r="AL12" s="55">
        <v>2.1</v>
      </c>
      <c r="AM12" s="55">
        <v>3.5</v>
      </c>
      <c r="AN12" s="65">
        <v>0.42</v>
      </c>
      <c r="AO12" s="66"/>
      <c r="AP12" s="67">
        <v>5.4</v>
      </c>
      <c r="AQ12" s="68">
        <v>69.900000000000006</v>
      </c>
    </row>
    <row r="13" spans="1:43" ht="11.25" customHeight="1">
      <c r="A13" s="72" t="s">
        <v>40</v>
      </c>
      <c r="B13" s="62">
        <v>2060</v>
      </c>
      <c r="C13" s="73">
        <v>1785</v>
      </c>
      <c r="D13" s="18">
        <v>86.7</v>
      </c>
      <c r="E13" s="18">
        <v>86.8</v>
      </c>
      <c r="F13" s="64">
        <v>75</v>
      </c>
      <c r="G13" s="18">
        <v>3.5</v>
      </c>
      <c r="H13" s="18">
        <v>3.1</v>
      </c>
      <c r="I13" s="64">
        <v>200</v>
      </c>
      <c r="J13" s="55">
        <v>9.8000000000000007</v>
      </c>
      <c r="K13" s="55">
        <v>10.1</v>
      </c>
      <c r="L13" s="65">
        <v>0.57999999999999996</v>
      </c>
      <c r="M13" s="66"/>
      <c r="N13" s="67">
        <v>2.6</v>
      </c>
      <c r="O13" s="18">
        <v>92.3</v>
      </c>
      <c r="P13" s="74">
        <v>1000</v>
      </c>
      <c r="Q13" s="64">
        <v>840</v>
      </c>
      <c r="R13" s="18">
        <v>83.8</v>
      </c>
      <c r="S13" s="18">
        <v>85.3</v>
      </c>
      <c r="T13" s="64">
        <v>20</v>
      </c>
      <c r="U13" s="18">
        <v>2</v>
      </c>
      <c r="V13" s="18">
        <v>1.8</v>
      </c>
      <c r="W13" s="64">
        <v>140</v>
      </c>
      <c r="X13" s="55">
        <v>14.2</v>
      </c>
      <c r="Y13" s="55">
        <v>12.9</v>
      </c>
      <c r="Z13" s="65">
        <v>1.02</v>
      </c>
      <c r="AA13" s="66"/>
      <c r="AB13" s="67">
        <v>2.9</v>
      </c>
      <c r="AC13" s="18">
        <v>83.3</v>
      </c>
      <c r="AD13" s="74">
        <v>3060</v>
      </c>
      <c r="AE13" s="64">
        <v>2625</v>
      </c>
      <c r="AF13" s="18">
        <v>85.7</v>
      </c>
      <c r="AG13" s="18">
        <v>86.3</v>
      </c>
      <c r="AH13" s="64">
        <v>95</v>
      </c>
      <c r="AI13" s="18">
        <v>3</v>
      </c>
      <c r="AJ13" s="18">
        <v>2.7</v>
      </c>
      <c r="AK13" s="64">
        <v>345</v>
      </c>
      <c r="AL13" s="55">
        <v>11.2</v>
      </c>
      <c r="AM13" s="55">
        <v>11</v>
      </c>
      <c r="AN13" s="65">
        <v>0.51</v>
      </c>
      <c r="AO13" s="66"/>
      <c r="AP13" s="67">
        <v>2.7</v>
      </c>
      <c r="AQ13" s="68">
        <v>89.4</v>
      </c>
    </row>
    <row r="14" spans="1:43" ht="11.25" customHeight="1">
      <c r="A14" s="72" t="s">
        <v>43</v>
      </c>
      <c r="B14" s="62">
        <v>200</v>
      </c>
      <c r="C14" s="73">
        <v>165</v>
      </c>
      <c r="D14" s="18">
        <v>82.1</v>
      </c>
      <c r="E14" s="18">
        <v>88.7</v>
      </c>
      <c r="F14" s="64">
        <v>10</v>
      </c>
      <c r="G14" s="18">
        <v>6</v>
      </c>
      <c r="H14" s="18">
        <v>2.8</v>
      </c>
      <c r="I14" s="64">
        <v>25</v>
      </c>
      <c r="J14" s="55">
        <v>11.9</v>
      </c>
      <c r="K14" s="55">
        <v>8.4</v>
      </c>
      <c r="L14" s="65">
        <v>1.88</v>
      </c>
      <c r="M14" s="66"/>
      <c r="N14" s="67">
        <v>1.1000000000000001</v>
      </c>
      <c r="O14" s="18">
        <v>82.9</v>
      </c>
      <c r="P14" s="74">
        <v>630</v>
      </c>
      <c r="Q14" s="64">
        <v>505</v>
      </c>
      <c r="R14" s="18">
        <v>80.2</v>
      </c>
      <c r="S14" s="18">
        <v>82.3</v>
      </c>
      <c r="T14" s="64">
        <v>10</v>
      </c>
      <c r="U14" s="18">
        <v>1.6</v>
      </c>
      <c r="V14" s="18">
        <v>2.2000000000000002</v>
      </c>
      <c r="W14" s="64">
        <v>115</v>
      </c>
      <c r="X14" s="55">
        <v>18.2</v>
      </c>
      <c r="Y14" s="55">
        <v>15.5</v>
      </c>
      <c r="Z14" s="65">
        <v>1.33</v>
      </c>
      <c r="AA14" s="66"/>
      <c r="AB14" s="67">
        <v>6.2</v>
      </c>
      <c r="AC14" s="18">
        <v>62.6</v>
      </c>
      <c r="AD14" s="74">
        <v>835</v>
      </c>
      <c r="AE14" s="64">
        <v>670</v>
      </c>
      <c r="AF14" s="18">
        <v>80.7</v>
      </c>
      <c r="AG14" s="18">
        <v>83.9</v>
      </c>
      <c r="AH14" s="64">
        <v>20</v>
      </c>
      <c r="AI14" s="18">
        <v>2.6</v>
      </c>
      <c r="AJ14" s="18">
        <v>2.4</v>
      </c>
      <c r="AK14" s="64">
        <v>140</v>
      </c>
      <c r="AL14" s="55">
        <v>16.7</v>
      </c>
      <c r="AM14" s="55">
        <v>13.8</v>
      </c>
      <c r="AN14" s="65">
        <v>1.04</v>
      </c>
      <c r="AO14" s="66"/>
      <c r="AP14" s="67">
        <v>5</v>
      </c>
      <c r="AQ14" s="68">
        <v>67.5</v>
      </c>
    </row>
    <row r="15" spans="1:43" ht="11.25" customHeight="1">
      <c r="A15" s="72" t="s">
        <v>46</v>
      </c>
      <c r="B15" s="62">
        <v>3940</v>
      </c>
      <c r="C15" s="73">
        <v>3605</v>
      </c>
      <c r="D15" s="18">
        <v>91.5</v>
      </c>
      <c r="E15" s="18">
        <v>88.8</v>
      </c>
      <c r="F15" s="64">
        <v>105</v>
      </c>
      <c r="G15" s="18">
        <v>2.6</v>
      </c>
      <c r="H15" s="18">
        <v>2.9</v>
      </c>
      <c r="I15" s="64">
        <v>230</v>
      </c>
      <c r="J15" s="55">
        <v>5.9</v>
      </c>
      <c r="K15" s="55">
        <v>8.3000000000000007</v>
      </c>
      <c r="L15" s="65">
        <v>0.37</v>
      </c>
      <c r="M15" s="66"/>
      <c r="N15" s="67">
        <v>2.9</v>
      </c>
      <c r="O15" s="18">
        <v>94.2</v>
      </c>
      <c r="P15" s="74">
        <v>1445</v>
      </c>
      <c r="Q15" s="64">
        <v>1285</v>
      </c>
      <c r="R15" s="18">
        <v>88.9</v>
      </c>
      <c r="S15" s="18">
        <v>87.7</v>
      </c>
      <c r="T15" s="64">
        <v>15</v>
      </c>
      <c r="U15" s="18">
        <v>1.2</v>
      </c>
      <c r="V15" s="18">
        <v>1.6</v>
      </c>
      <c r="W15" s="64">
        <v>145</v>
      </c>
      <c r="X15" s="55">
        <v>9.9</v>
      </c>
      <c r="Y15" s="55">
        <v>10.7</v>
      </c>
      <c r="Z15" s="65">
        <v>0.79</v>
      </c>
      <c r="AA15" s="66"/>
      <c r="AB15" s="67">
        <v>3.4</v>
      </c>
      <c r="AC15" s="18">
        <v>88.2</v>
      </c>
      <c r="AD15" s="74">
        <v>5385</v>
      </c>
      <c r="AE15" s="64">
        <v>4890</v>
      </c>
      <c r="AF15" s="18">
        <v>90.8</v>
      </c>
      <c r="AG15" s="18">
        <v>88.5</v>
      </c>
      <c r="AH15" s="64">
        <v>120</v>
      </c>
      <c r="AI15" s="18">
        <v>2.2000000000000002</v>
      </c>
      <c r="AJ15" s="18">
        <v>2.5</v>
      </c>
      <c r="AK15" s="64">
        <v>375</v>
      </c>
      <c r="AL15" s="55">
        <v>6.9</v>
      </c>
      <c r="AM15" s="55">
        <v>8.9</v>
      </c>
      <c r="AN15" s="65">
        <v>0.34</v>
      </c>
      <c r="AO15" s="66"/>
      <c r="AP15" s="67">
        <v>3</v>
      </c>
      <c r="AQ15" s="68">
        <v>92.6</v>
      </c>
    </row>
    <row r="16" spans="1:43" ht="11.25" customHeight="1">
      <c r="A16" s="72" t="s">
        <v>49</v>
      </c>
      <c r="B16" s="62">
        <v>4750</v>
      </c>
      <c r="C16" s="73">
        <v>4510</v>
      </c>
      <c r="D16" s="18">
        <v>94.9</v>
      </c>
      <c r="E16" s="18">
        <v>94.7</v>
      </c>
      <c r="F16" s="64">
        <v>80</v>
      </c>
      <c r="G16" s="18">
        <v>1.7</v>
      </c>
      <c r="H16" s="18">
        <v>1.7</v>
      </c>
      <c r="I16" s="64">
        <v>160</v>
      </c>
      <c r="J16" s="55">
        <v>3.3</v>
      </c>
      <c r="K16" s="55">
        <v>3.6</v>
      </c>
      <c r="L16" s="65">
        <v>0.3</v>
      </c>
      <c r="M16" s="66"/>
      <c r="N16" s="67">
        <v>4.0999999999999996</v>
      </c>
      <c r="O16" s="18">
        <v>79.2</v>
      </c>
      <c r="P16" s="74">
        <v>330</v>
      </c>
      <c r="Q16" s="64">
        <v>280</v>
      </c>
      <c r="R16" s="18">
        <v>85.1</v>
      </c>
      <c r="S16" s="18">
        <v>87.6</v>
      </c>
      <c r="T16" s="64">
        <v>5</v>
      </c>
      <c r="U16" s="18">
        <v>2.1</v>
      </c>
      <c r="V16" s="18">
        <v>1.6</v>
      </c>
      <c r="W16" s="64">
        <v>40</v>
      </c>
      <c r="X16" s="55">
        <v>12.8</v>
      </c>
      <c r="Y16" s="55">
        <v>10.7</v>
      </c>
      <c r="Z16" s="65">
        <v>1.7</v>
      </c>
      <c r="AA16" s="66"/>
      <c r="AB16" s="67">
        <v>2.9</v>
      </c>
      <c r="AC16" s="18">
        <v>64.599999999999994</v>
      </c>
      <c r="AD16" s="74">
        <v>5075</v>
      </c>
      <c r="AE16" s="64">
        <v>4790</v>
      </c>
      <c r="AF16" s="18">
        <v>94.3</v>
      </c>
      <c r="AG16" s="18">
        <v>94.3</v>
      </c>
      <c r="AH16" s="64">
        <v>90</v>
      </c>
      <c r="AI16" s="18">
        <v>1.8</v>
      </c>
      <c r="AJ16" s="18">
        <v>1.7</v>
      </c>
      <c r="AK16" s="64">
        <v>200</v>
      </c>
      <c r="AL16" s="55">
        <v>3.9</v>
      </c>
      <c r="AM16" s="55">
        <v>4</v>
      </c>
      <c r="AN16" s="65">
        <v>0.31</v>
      </c>
      <c r="AO16" s="66"/>
      <c r="AP16" s="67">
        <v>4</v>
      </c>
      <c r="AQ16" s="68">
        <v>78.3</v>
      </c>
    </row>
    <row r="17" spans="1:43" ht="11.25" customHeight="1">
      <c r="A17" s="72" t="s">
        <v>52</v>
      </c>
      <c r="B17" s="62">
        <v>450</v>
      </c>
      <c r="C17" s="73">
        <v>385</v>
      </c>
      <c r="D17" s="18">
        <v>85.3</v>
      </c>
      <c r="E17" s="18">
        <v>87.9</v>
      </c>
      <c r="F17" s="64">
        <v>15</v>
      </c>
      <c r="G17" s="18">
        <v>3.8</v>
      </c>
      <c r="H17" s="18">
        <v>2.5</v>
      </c>
      <c r="I17" s="64">
        <v>50</v>
      </c>
      <c r="J17" s="55">
        <v>10.9</v>
      </c>
      <c r="K17" s="55">
        <v>9.6</v>
      </c>
      <c r="L17" s="65">
        <v>1.28</v>
      </c>
      <c r="M17" s="66"/>
      <c r="N17" s="67">
        <v>1.7</v>
      </c>
      <c r="O17" s="18">
        <v>92.1</v>
      </c>
      <c r="P17" s="74">
        <v>295</v>
      </c>
      <c r="Q17" s="64">
        <v>255</v>
      </c>
      <c r="R17" s="18">
        <v>86.7</v>
      </c>
      <c r="S17" s="18">
        <v>86.2</v>
      </c>
      <c r="T17" s="64">
        <v>5</v>
      </c>
      <c r="U17" s="18">
        <v>1.4</v>
      </c>
      <c r="V17" s="18">
        <v>1.4</v>
      </c>
      <c r="W17" s="64">
        <v>35</v>
      </c>
      <c r="X17" s="55">
        <v>11.9</v>
      </c>
      <c r="Y17" s="55">
        <v>12.4</v>
      </c>
      <c r="Z17" s="65">
        <v>1.83</v>
      </c>
      <c r="AA17" s="66"/>
      <c r="AB17" s="67">
        <v>2.6</v>
      </c>
      <c r="AC17" s="18">
        <v>93.2</v>
      </c>
      <c r="AD17" s="74">
        <v>740</v>
      </c>
      <c r="AE17" s="64">
        <v>635</v>
      </c>
      <c r="AF17" s="18">
        <v>85.8</v>
      </c>
      <c r="AG17" s="18">
        <v>87.2</v>
      </c>
      <c r="AH17" s="64">
        <v>20</v>
      </c>
      <c r="AI17" s="18">
        <v>2.8</v>
      </c>
      <c r="AJ17" s="18">
        <v>2.1</v>
      </c>
      <c r="AK17" s="64">
        <v>85</v>
      </c>
      <c r="AL17" s="55">
        <v>11.3</v>
      </c>
      <c r="AM17" s="55">
        <v>10.7</v>
      </c>
      <c r="AN17" s="65">
        <v>1.03</v>
      </c>
      <c r="AO17" s="66"/>
      <c r="AP17" s="67">
        <v>2.1</v>
      </c>
      <c r="AQ17" s="68">
        <v>92.5</v>
      </c>
    </row>
    <row r="18" spans="1:43" ht="11.25" customHeight="1">
      <c r="A18" s="72" t="s">
        <v>55</v>
      </c>
      <c r="B18" s="62">
        <v>380</v>
      </c>
      <c r="C18" s="73">
        <v>355</v>
      </c>
      <c r="D18" s="18">
        <v>92.7</v>
      </c>
      <c r="E18" s="18">
        <v>92.1</v>
      </c>
      <c r="F18" s="64">
        <v>10</v>
      </c>
      <c r="G18" s="18">
        <v>2.1</v>
      </c>
      <c r="H18" s="18">
        <v>1.8</v>
      </c>
      <c r="I18" s="64">
        <v>20</v>
      </c>
      <c r="J18" s="55">
        <v>5.2</v>
      </c>
      <c r="K18" s="55">
        <v>6.1</v>
      </c>
      <c r="L18" s="65">
        <v>1.1499999999999999</v>
      </c>
      <c r="M18" s="66"/>
      <c r="N18" s="67">
        <v>2.2000000000000002</v>
      </c>
      <c r="O18" s="18">
        <v>75.900000000000006</v>
      </c>
      <c r="P18" s="74">
        <v>175</v>
      </c>
      <c r="Q18" s="64">
        <v>165</v>
      </c>
      <c r="R18" s="18">
        <v>93.8</v>
      </c>
      <c r="S18" s="18">
        <v>90</v>
      </c>
      <c r="T18" s="64">
        <v>0</v>
      </c>
      <c r="U18" s="18">
        <v>1.1000000000000001</v>
      </c>
      <c r="V18" s="18">
        <v>1</v>
      </c>
      <c r="W18" s="64">
        <v>10</v>
      </c>
      <c r="X18" s="55">
        <v>5.0999999999999996</v>
      </c>
      <c r="Y18" s="55">
        <v>9</v>
      </c>
      <c r="Z18" s="65">
        <v>2.0299999999999998</v>
      </c>
      <c r="AA18" s="66"/>
      <c r="AB18" s="67">
        <v>4</v>
      </c>
      <c r="AC18" s="18">
        <v>73.099999999999994</v>
      </c>
      <c r="AD18" s="74">
        <v>560</v>
      </c>
      <c r="AE18" s="64">
        <v>520</v>
      </c>
      <c r="AF18" s="18">
        <v>93</v>
      </c>
      <c r="AG18" s="18">
        <v>91.4</v>
      </c>
      <c r="AH18" s="64">
        <v>10</v>
      </c>
      <c r="AI18" s="18">
        <v>1.8</v>
      </c>
      <c r="AJ18" s="18">
        <v>1.5</v>
      </c>
      <c r="AK18" s="64">
        <v>30</v>
      </c>
      <c r="AL18" s="55">
        <v>5.2</v>
      </c>
      <c r="AM18" s="55">
        <v>7.1</v>
      </c>
      <c r="AN18" s="65">
        <v>1</v>
      </c>
      <c r="AO18" s="66"/>
      <c r="AP18" s="67">
        <v>2.8</v>
      </c>
      <c r="AQ18" s="68">
        <v>75</v>
      </c>
    </row>
    <row r="19" spans="1:43" ht="11.25" customHeight="1">
      <c r="A19" s="72" t="s">
        <v>58</v>
      </c>
      <c r="B19" s="62">
        <v>585</v>
      </c>
      <c r="C19" s="73">
        <v>450</v>
      </c>
      <c r="D19" s="18">
        <v>77.400000000000006</v>
      </c>
      <c r="E19" s="18">
        <v>85.4</v>
      </c>
      <c r="F19" s="64">
        <v>35</v>
      </c>
      <c r="G19" s="18">
        <v>5.7</v>
      </c>
      <c r="H19" s="18">
        <v>3.6</v>
      </c>
      <c r="I19" s="64">
        <v>100</v>
      </c>
      <c r="J19" s="55">
        <v>17</v>
      </c>
      <c r="K19" s="55">
        <v>11.1</v>
      </c>
      <c r="L19" s="65">
        <v>1.28</v>
      </c>
      <c r="M19" s="66" t="s">
        <v>59</v>
      </c>
      <c r="N19" s="67">
        <v>0.9</v>
      </c>
      <c r="O19" s="18">
        <v>95.9</v>
      </c>
      <c r="P19" s="74">
        <v>490</v>
      </c>
      <c r="Q19" s="64">
        <v>380</v>
      </c>
      <c r="R19" s="18">
        <v>77.2</v>
      </c>
      <c r="S19" s="18">
        <v>84.6</v>
      </c>
      <c r="T19" s="64">
        <v>15</v>
      </c>
      <c r="U19" s="18">
        <v>2.6</v>
      </c>
      <c r="V19" s="18">
        <v>2.2000000000000002</v>
      </c>
      <c r="W19" s="64">
        <v>100</v>
      </c>
      <c r="X19" s="55">
        <v>20.100000000000001</v>
      </c>
      <c r="Y19" s="55">
        <v>13.2</v>
      </c>
      <c r="Z19" s="65">
        <v>1.57</v>
      </c>
      <c r="AA19" s="66" t="s">
        <v>59</v>
      </c>
      <c r="AB19" s="67">
        <v>1.6</v>
      </c>
      <c r="AC19" s="18">
        <v>86.6</v>
      </c>
      <c r="AD19" s="74">
        <v>1075</v>
      </c>
      <c r="AE19" s="64">
        <v>830</v>
      </c>
      <c r="AF19" s="18">
        <v>77.3</v>
      </c>
      <c r="AG19" s="18">
        <v>85</v>
      </c>
      <c r="AH19" s="64">
        <v>45</v>
      </c>
      <c r="AI19" s="18">
        <v>4.3</v>
      </c>
      <c r="AJ19" s="18">
        <v>2.9</v>
      </c>
      <c r="AK19" s="64">
        <v>200</v>
      </c>
      <c r="AL19" s="55">
        <v>18.399999999999999</v>
      </c>
      <c r="AM19" s="55">
        <v>12</v>
      </c>
      <c r="AN19" s="65">
        <v>0.98</v>
      </c>
      <c r="AO19" s="66" t="s">
        <v>59</v>
      </c>
      <c r="AP19" s="67">
        <v>1.2</v>
      </c>
      <c r="AQ19" s="68">
        <v>91.7</v>
      </c>
    </row>
    <row r="20" spans="1:43" ht="11.25" customHeight="1">
      <c r="A20" s="72" t="s">
        <v>62</v>
      </c>
      <c r="B20" s="62">
        <v>805</v>
      </c>
      <c r="C20" s="73">
        <v>760</v>
      </c>
      <c r="D20" s="18">
        <v>94.2</v>
      </c>
      <c r="E20" s="18">
        <v>90.5</v>
      </c>
      <c r="F20" s="64">
        <v>10</v>
      </c>
      <c r="G20" s="18">
        <v>1.5</v>
      </c>
      <c r="H20" s="18">
        <v>2</v>
      </c>
      <c r="I20" s="64">
        <v>35</v>
      </c>
      <c r="J20" s="55">
        <v>4.3</v>
      </c>
      <c r="K20" s="55">
        <v>7.5</v>
      </c>
      <c r="L20" s="65">
        <v>0.77</v>
      </c>
      <c r="M20" s="66" t="s">
        <v>31</v>
      </c>
      <c r="N20" s="67">
        <v>2.6</v>
      </c>
      <c r="O20" s="18">
        <v>110.1</v>
      </c>
      <c r="P20" s="74">
        <v>95</v>
      </c>
      <c r="Q20" s="64">
        <v>85</v>
      </c>
      <c r="R20" s="18">
        <v>91.5</v>
      </c>
      <c r="S20" s="18">
        <v>86.9</v>
      </c>
      <c r="T20" s="64">
        <v>0</v>
      </c>
      <c r="U20" s="18">
        <v>0</v>
      </c>
      <c r="V20" s="18">
        <v>1.5</v>
      </c>
      <c r="W20" s="64">
        <v>10</v>
      </c>
      <c r="X20" s="55">
        <v>8.5</v>
      </c>
      <c r="Y20" s="55">
        <v>11.6</v>
      </c>
      <c r="Z20" s="65">
        <v>3.02</v>
      </c>
      <c r="AA20" s="66"/>
      <c r="AB20" s="67">
        <v>2</v>
      </c>
      <c r="AC20" s="18">
        <v>82.5</v>
      </c>
      <c r="AD20" s="74">
        <v>900</v>
      </c>
      <c r="AE20" s="64">
        <v>845</v>
      </c>
      <c r="AF20" s="18">
        <v>93.9</v>
      </c>
      <c r="AG20" s="18">
        <v>90.1</v>
      </c>
      <c r="AH20" s="64">
        <v>10</v>
      </c>
      <c r="AI20" s="18">
        <v>1.3</v>
      </c>
      <c r="AJ20" s="18">
        <v>2</v>
      </c>
      <c r="AK20" s="64">
        <v>45</v>
      </c>
      <c r="AL20" s="55">
        <v>4.8</v>
      </c>
      <c r="AM20" s="55">
        <v>7.9</v>
      </c>
      <c r="AN20" s="65">
        <v>0.78</v>
      </c>
      <c r="AO20" s="66" t="s">
        <v>31</v>
      </c>
      <c r="AP20" s="67">
        <v>2.6</v>
      </c>
      <c r="AQ20" s="68">
        <v>107.2</v>
      </c>
    </row>
    <row r="21" spans="1:43" ht="11.25" customHeight="1">
      <c r="A21" s="72" t="s">
        <v>65</v>
      </c>
      <c r="B21" s="62">
        <v>2800</v>
      </c>
      <c r="C21" s="73">
        <v>2545</v>
      </c>
      <c r="D21" s="18">
        <v>91</v>
      </c>
      <c r="E21" s="18">
        <v>90.5</v>
      </c>
      <c r="F21" s="64">
        <v>60</v>
      </c>
      <c r="G21" s="18">
        <v>2.1</v>
      </c>
      <c r="H21" s="18">
        <v>2.6</v>
      </c>
      <c r="I21" s="64">
        <v>195</v>
      </c>
      <c r="J21" s="55">
        <v>7</v>
      </c>
      <c r="K21" s="55">
        <v>7</v>
      </c>
      <c r="L21" s="65">
        <v>0.46</v>
      </c>
      <c r="M21" s="66"/>
      <c r="N21" s="67">
        <v>2.5</v>
      </c>
      <c r="O21" s="18">
        <v>98.6</v>
      </c>
      <c r="P21" s="74">
        <v>800</v>
      </c>
      <c r="Q21" s="64">
        <v>715</v>
      </c>
      <c r="R21" s="18">
        <v>89.6</v>
      </c>
      <c r="S21" s="18">
        <v>86.6</v>
      </c>
      <c r="T21" s="64">
        <v>5</v>
      </c>
      <c r="U21" s="18">
        <v>0.6</v>
      </c>
      <c r="V21" s="18">
        <v>1.6</v>
      </c>
      <c r="W21" s="64">
        <v>80</v>
      </c>
      <c r="X21" s="55">
        <v>9.8000000000000007</v>
      </c>
      <c r="Y21" s="55">
        <v>11.8</v>
      </c>
      <c r="Z21" s="65">
        <v>1.07</v>
      </c>
      <c r="AA21" s="66"/>
      <c r="AB21" s="67">
        <v>2</v>
      </c>
      <c r="AC21" s="18">
        <v>88.5</v>
      </c>
      <c r="AD21" s="74">
        <v>3600</v>
      </c>
      <c r="AE21" s="64">
        <v>3265</v>
      </c>
      <c r="AF21" s="18">
        <v>90.7</v>
      </c>
      <c r="AG21" s="18">
        <v>89.6</v>
      </c>
      <c r="AH21" s="64">
        <v>65</v>
      </c>
      <c r="AI21" s="18">
        <v>1.8</v>
      </c>
      <c r="AJ21" s="18">
        <v>2.4</v>
      </c>
      <c r="AK21" s="64">
        <v>275</v>
      </c>
      <c r="AL21" s="55">
        <v>7.6</v>
      </c>
      <c r="AM21" s="55">
        <v>8</v>
      </c>
      <c r="AN21" s="65">
        <v>0.43</v>
      </c>
      <c r="AO21" s="66"/>
      <c r="AP21" s="67">
        <v>2.4</v>
      </c>
      <c r="AQ21" s="68">
        <v>96.4</v>
      </c>
    </row>
    <row r="22" spans="1:43" ht="11.25" customHeight="1">
      <c r="A22" s="72" t="s">
        <v>68</v>
      </c>
      <c r="B22" s="62">
        <v>1815</v>
      </c>
      <c r="C22" s="73">
        <v>1610</v>
      </c>
      <c r="D22" s="18">
        <v>88.7</v>
      </c>
      <c r="E22" s="18">
        <v>89</v>
      </c>
      <c r="F22" s="64">
        <v>100</v>
      </c>
      <c r="G22" s="18">
        <v>5.5</v>
      </c>
      <c r="H22" s="18">
        <v>3.2</v>
      </c>
      <c r="I22" s="64">
        <v>105</v>
      </c>
      <c r="J22" s="55">
        <v>5.8</v>
      </c>
      <c r="K22" s="55">
        <v>7.8</v>
      </c>
      <c r="L22" s="65">
        <v>0.53</v>
      </c>
      <c r="M22" s="66"/>
      <c r="N22" s="67">
        <v>3.9</v>
      </c>
      <c r="O22" s="18">
        <v>91.7</v>
      </c>
      <c r="P22" s="74">
        <v>615</v>
      </c>
      <c r="Q22" s="64">
        <v>525</v>
      </c>
      <c r="R22" s="18">
        <v>85.3</v>
      </c>
      <c r="S22" s="18">
        <v>86.8</v>
      </c>
      <c r="T22" s="64">
        <v>15</v>
      </c>
      <c r="U22" s="18">
        <v>2.1</v>
      </c>
      <c r="V22" s="18">
        <v>1.9</v>
      </c>
      <c r="W22" s="64">
        <v>75</v>
      </c>
      <c r="X22" s="55">
        <v>12.6</v>
      </c>
      <c r="Y22" s="55">
        <v>11.3</v>
      </c>
      <c r="Z22" s="65">
        <v>1.25</v>
      </c>
      <c r="AA22" s="66"/>
      <c r="AB22" s="67">
        <v>2.8</v>
      </c>
      <c r="AC22" s="18">
        <v>86.8</v>
      </c>
      <c r="AD22" s="74">
        <v>2425</v>
      </c>
      <c r="AE22" s="64">
        <v>2130</v>
      </c>
      <c r="AF22" s="18">
        <v>87.8</v>
      </c>
      <c r="AG22" s="18">
        <v>88.5</v>
      </c>
      <c r="AH22" s="64">
        <v>115</v>
      </c>
      <c r="AI22" s="18">
        <v>4.7</v>
      </c>
      <c r="AJ22" s="18">
        <v>2.9</v>
      </c>
      <c r="AK22" s="64">
        <v>180</v>
      </c>
      <c r="AL22" s="55">
        <v>7.5</v>
      </c>
      <c r="AM22" s="55">
        <v>8.6999999999999993</v>
      </c>
      <c r="AN22" s="65">
        <v>0.51</v>
      </c>
      <c r="AO22" s="66"/>
      <c r="AP22" s="67">
        <v>3.6</v>
      </c>
      <c r="AQ22" s="68">
        <v>90.5</v>
      </c>
    </row>
    <row r="23" spans="1:43" ht="11.25" customHeight="1">
      <c r="A23" s="72" t="s">
        <v>71</v>
      </c>
      <c r="B23" s="62">
        <v>2840</v>
      </c>
      <c r="C23" s="73">
        <v>2555</v>
      </c>
      <c r="D23" s="18">
        <v>90</v>
      </c>
      <c r="E23" s="18">
        <v>90.9</v>
      </c>
      <c r="F23" s="64">
        <v>85</v>
      </c>
      <c r="G23" s="18">
        <v>3.1</v>
      </c>
      <c r="H23" s="18">
        <v>2.5</v>
      </c>
      <c r="I23" s="64">
        <v>195</v>
      </c>
      <c r="J23" s="55">
        <v>6.9</v>
      </c>
      <c r="K23" s="55">
        <v>6.7</v>
      </c>
      <c r="L23" s="65">
        <v>0.45</v>
      </c>
      <c r="M23" s="66"/>
      <c r="N23" s="67">
        <v>1.6</v>
      </c>
      <c r="O23" s="18">
        <v>91</v>
      </c>
      <c r="P23" s="74">
        <v>1315</v>
      </c>
      <c r="Q23" s="64">
        <v>1160</v>
      </c>
      <c r="R23" s="18">
        <v>88.1</v>
      </c>
      <c r="S23" s="18">
        <v>86.7</v>
      </c>
      <c r="T23" s="64">
        <v>25</v>
      </c>
      <c r="U23" s="18">
        <v>1.9</v>
      </c>
      <c r="V23" s="18">
        <v>1.7</v>
      </c>
      <c r="W23" s="64">
        <v>130</v>
      </c>
      <c r="X23" s="55">
        <v>10</v>
      </c>
      <c r="Y23" s="55">
        <v>11.6</v>
      </c>
      <c r="Z23" s="65">
        <v>0.83</v>
      </c>
      <c r="AA23" s="66"/>
      <c r="AB23" s="67">
        <v>2.9</v>
      </c>
      <c r="AC23" s="18">
        <v>81.2</v>
      </c>
      <c r="AD23" s="74">
        <v>4155</v>
      </c>
      <c r="AE23" s="64">
        <v>3715</v>
      </c>
      <c r="AF23" s="18">
        <v>89.4</v>
      </c>
      <c r="AG23" s="18">
        <v>89.6</v>
      </c>
      <c r="AH23" s="64">
        <v>110</v>
      </c>
      <c r="AI23" s="18">
        <v>2.7</v>
      </c>
      <c r="AJ23" s="18">
        <v>2.2000000000000002</v>
      </c>
      <c r="AK23" s="64">
        <v>330</v>
      </c>
      <c r="AL23" s="55">
        <v>7.9</v>
      </c>
      <c r="AM23" s="55">
        <v>8.1999999999999993</v>
      </c>
      <c r="AN23" s="65">
        <v>0.4</v>
      </c>
      <c r="AO23" s="66"/>
      <c r="AP23" s="67">
        <v>2</v>
      </c>
      <c r="AQ23" s="68">
        <v>87.9</v>
      </c>
    </row>
    <row r="24" spans="1:43" ht="11.25" customHeight="1">
      <c r="A24" s="72" t="s">
        <v>74</v>
      </c>
      <c r="B24" s="62">
        <v>3605</v>
      </c>
      <c r="C24" s="73">
        <v>3440</v>
      </c>
      <c r="D24" s="18">
        <v>95.5</v>
      </c>
      <c r="E24" s="18">
        <v>96.1</v>
      </c>
      <c r="F24" s="64">
        <v>85</v>
      </c>
      <c r="G24" s="18">
        <v>2.2999999999999998</v>
      </c>
      <c r="H24" s="18">
        <v>1.5</v>
      </c>
      <c r="I24" s="64">
        <v>80</v>
      </c>
      <c r="J24" s="55">
        <v>2.2000000000000002</v>
      </c>
      <c r="K24" s="55">
        <v>2.4</v>
      </c>
      <c r="L24" s="65">
        <v>0.32</v>
      </c>
      <c r="M24" s="66"/>
      <c r="N24" s="67">
        <v>5.3</v>
      </c>
      <c r="O24" s="18">
        <v>66.3</v>
      </c>
      <c r="P24" s="74">
        <v>220</v>
      </c>
      <c r="Q24" s="64">
        <v>195</v>
      </c>
      <c r="R24" s="18">
        <v>89</v>
      </c>
      <c r="S24" s="18">
        <v>89.8</v>
      </c>
      <c r="T24" s="64">
        <v>0</v>
      </c>
      <c r="U24" s="18">
        <v>0.5</v>
      </c>
      <c r="V24" s="18">
        <v>1.6</v>
      </c>
      <c r="W24" s="64">
        <v>25</v>
      </c>
      <c r="X24" s="55">
        <v>10.6</v>
      </c>
      <c r="Y24" s="55">
        <v>8.6</v>
      </c>
      <c r="Z24" s="65">
        <v>1.98</v>
      </c>
      <c r="AA24" s="66"/>
      <c r="AB24" s="67">
        <v>3</v>
      </c>
      <c r="AC24" s="18">
        <v>55</v>
      </c>
      <c r="AD24" s="74">
        <v>3825</v>
      </c>
      <c r="AE24" s="64">
        <v>3635</v>
      </c>
      <c r="AF24" s="18">
        <v>95.1</v>
      </c>
      <c r="AG24" s="18">
        <v>95.7</v>
      </c>
      <c r="AH24" s="64">
        <v>85</v>
      </c>
      <c r="AI24" s="18">
        <v>2.2000000000000002</v>
      </c>
      <c r="AJ24" s="18">
        <v>1.5</v>
      </c>
      <c r="AK24" s="64">
        <v>105</v>
      </c>
      <c r="AL24" s="55">
        <v>2.7</v>
      </c>
      <c r="AM24" s="55">
        <v>2.8</v>
      </c>
      <c r="AN24" s="65">
        <v>0.34</v>
      </c>
      <c r="AO24" s="66"/>
      <c r="AP24" s="67">
        <v>5.2</v>
      </c>
      <c r="AQ24" s="68">
        <v>65.7</v>
      </c>
    </row>
    <row r="25" spans="1:43" ht="11.25" customHeight="1">
      <c r="A25" s="72" t="s">
        <v>77</v>
      </c>
      <c r="B25" s="62">
        <v>2225</v>
      </c>
      <c r="C25" s="73">
        <v>1935</v>
      </c>
      <c r="D25" s="18">
        <v>87</v>
      </c>
      <c r="E25" s="18">
        <v>90.8</v>
      </c>
      <c r="F25" s="64">
        <v>140</v>
      </c>
      <c r="G25" s="18">
        <v>6.3</v>
      </c>
      <c r="H25" s="18">
        <v>2.6</v>
      </c>
      <c r="I25" s="64">
        <v>150</v>
      </c>
      <c r="J25" s="55">
        <v>6.8</v>
      </c>
      <c r="K25" s="55">
        <v>6.6</v>
      </c>
      <c r="L25" s="65">
        <v>0.51</v>
      </c>
      <c r="M25" s="66"/>
      <c r="N25" s="67">
        <v>1.7</v>
      </c>
      <c r="O25" s="18">
        <v>95.2</v>
      </c>
      <c r="P25" s="74">
        <v>320</v>
      </c>
      <c r="Q25" s="64">
        <v>285</v>
      </c>
      <c r="R25" s="18">
        <v>88.7</v>
      </c>
      <c r="S25" s="18">
        <v>84.8</v>
      </c>
      <c r="T25" s="64">
        <v>5</v>
      </c>
      <c r="U25" s="18">
        <v>2.2000000000000002</v>
      </c>
      <c r="V25" s="18">
        <v>2.2999999999999998</v>
      </c>
      <c r="W25" s="64">
        <v>30</v>
      </c>
      <c r="X25" s="55">
        <v>9.1</v>
      </c>
      <c r="Y25" s="55">
        <v>12.9</v>
      </c>
      <c r="Z25" s="65">
        <v>1.63</v>
      </c>
      <c r="AA25" s="66"/>
      <c r="AB25" s="67">
        <v>1.8</v>
      </c>
      <c r="AC25" s="18">
        <v>74.599999999999994</v>
      </c>
      <c r="AD25" s="74">
        <v>2540</v>
      </c>
      <c r="AE25" s="64">
        <v>2215</v>
      </c>
      <c r="AF25" s="18">
        <v>87.2</v>
      </c>
      <c r="AG25" s="18">
        <v>90.1</v>
      </c>
      <c r="AH25" s="64">
        <v>145</v>
      </c>
      <c r="AI25" s="18">
        <v>5.7</v>
      </c>
      <c r="AJ25" s="18">
        <v>2.5</v>
      </c>
      <c r="AK25" s="64">
        <v>180</v>
      </c>
      <c r="AL25" s="55">
        <v>7.1</v>
      </c>
      <c r="AM25" s="55">
        <v>7.4</v>
      </c>
      <c r="AN25" s="65">
        <v>0.5</v>
      </c>
      <c r="AO25" s="66"/>
      <c r="AP25" s="67">
        <v>1.8</v>
      </c>
      <c r="AQ25" s="68">
        <v>92.6</v>
      </c>
    </row>
    <row r="26" spans="1:43" ht="11.25" customHeight="1">
      <c r="A26" s="72" t="s">
        <v>80</v>
      </c>
      <c r="B26" s="62">
        <v>1265</v>
      </c>
      <c r="C26" s="73">
        <v>1135</v>
      </c>
      <c r="D26" s="18">
        <v>89.8</v>
      </c>
      <c r="E26" s="18">
        <v>87.7</v>
      </c>
      <c r="F26" s="64">
        <v>15</v>
      </c>
      <c r="G26" s="18">
        <v>1.3</v>
      </c>
      <c r="H26" s="18">
        <v>3</v>
      </c>
      <c r="I26" s="64">
        <v>110</v>
      </c>
      <c r="J26" s="55">
        <v>8.9</v>
      </c>
      <c r="K26" s="55">
        <v>9.3000000000000007</v>
      </c>
      <c r="L26" s="65">
        <v>0.72</v>
      </c>
      <c r="M26" s="66"/>
      <c r="N26" s="67">
        <v>1.3</v>
      </c>
      <c r="O26" s="18">
        <v>98.6</v>
      </c>
      <c r="P26" s="74">
        <v>610</v>
      </c>
      <c r="Q26" s="64">
        <v>545</v>
      </c>
      <c r="R26" s="18">
        <v>89.5</v>
      </c>
      <c r="S26" s="18">
        <v>86.2</v>
      </c>
      <c r="T26" s="64">
        <v>0</v>
      </c>
      <c r="U26" s="18">
        <v>0.3</v>
      </c>
      <c r="V26" s="18">
        <v>1.7</v>
      </c>
      <c r="W26" s="64">
        <v>60</v>
      </c>
      <c r="X26" s="55">
        <v>10.199999999999999</v>
      </c>
      <c r="Y26" s="55">
        <v>12.1</v>
      </c>
      <c r="Z26" s="65">
        <v>1.23</v>
      </c>
      <c r="AA26" s="66"/>
      <c r="AB26" s="67">
        <v>1.7</v>
      </c>
      <c r="AC26" s="18">
        <v>85.8</v>
      </c>
      <c r="AD26" s="74">
        <v>1875</v>
      </c>
      <c r="AE26" s="64">
        <v>1680</v>
      </c>
      <c r="AF26" s="18">
        <v>89.7</v>
      </c>
      <c r="AG26" s="18">
        <v>87.2</v>
      </c>
      <c r="AH26" s="64">
        <v>20</v>
      </c>
      <c r="AI26" s="18">
        <v>1</v>
      </c>
      <c r="AJ26" s="18">
        <v>2.5</v>
      </c>
      <c r="AK26" s="64">
        <v>175</v>
      </c>
      <c r="AL26" s="55">
        <v>9.3000000000000007</v>
      </c>
      <c r="AM26" s="55">
        <v>10.199999999999999</v>
      </c>
      <c r="AN26" s="65">
        <v>0.62</v>
      </c>
      <c r="AO26" s="66"/>
      <c r="AP26" s="67">
        <v>1.4</v>
      </c>
      <c r="AQ26" s="68">
        <v>94.4</v>
      </c>
    </row>
    <row r="27" spans="1:43" ht="11.25" customHeight="1">
      <c r="A27" s="72" t="s">
        <v>83</v>
      </c>
      <c r="B27" s="62">
        <v>120</v>
      </c>
      <c r="C27" s="73">
        <v>110</v>
      </c>
      <c r="D27" s="18">
        <v>92.6</v>
      </c>
      <c r="E27" s="18">
        <v>91.5</v>
      </c>
      <c r="F27" s="64">
        <v>5</v>
      </c>
      <c r="G27" s="18">
        <v>3.3</v>
      </c>
      <c r="H27" s="18">
        <v>2.2000000000000002</v>
      </c>
      <c r="I27" s="64">
        <v>5</v>
      </c>
      <c r="J27" s="55">
        <v>4.0999999999999996</v>
      </c>
      <c r="K27" s="55">
        <v>6.3</v>
      </c>
      <c r="L27" s="65">
        <v>1.93</v>
      </c>
      <c r="M27" s="66"/>
      <c r="N27" s="67">
        <v>0.4</v>
      </c>
      <c r="O27" s="18">
        <v>91.2</v>
      </c>
      <c r="P27" s="74">
        <v>55</v>
      </c>
      <c r="Q27" s="64">
        <v>50</v>
      </c>
      <c r="R27" s="18">
        <v>89.1</v>
      </c>
      <c r="S27" s="18">
        <v>84.1</v>
      </c>
      <c r="T27" s="64">
        <v>0</v>
      </c>
      <c r="U27" s="18">
        <v>3.6</v>
      </c>
      <c r="V27" s="18">
        <v>1.6</v>
      </c>
      <c r="W27" s="64">
        <v>5</v>
      </c>
      <c r="X27" s="55">
        <v>7.3</v>
      </c>
      <c r="Y27" s="55">
        <v>14.4</v>
      </c>
      <c r="Z27" s="65">
        <v>3.65</v>
      </c>
      <c r="AA27" s="66"/>
      <c r="AB27" s="67">
        <v>0.9</v>
      </c>
      <c r="AC27" s="18">
        <v>76.900000000000006</v>
      </c>
      <c r="AD27" s="74">
        <v>175</v>
      </c>
      <c r="AE27" s="64">
        <v>160</v>
      </c>
      <c r="AF27" s="18">
        <v>91.5</v>
      </c>
      <c r="AG27" s="18">
        <v>89.2</v>
      </c>
      <c r="AH27" s="64">
        <v>5</v>
      </c>
      <c r="AI27" s="18">
        <v>3.4</v>
      </c>
      <c r="AJ27" s="18">
        <v>2</v>
      </c>
      <c r="AK27" s="64">
        <v>10</v>
      </c>
      <c r="AL27" s="55">
        <v>5.0999999999999996</v>
      </c>
      <c r="AM27" s="55">
        <v>8.8000000000000007</v>
      </c>
      <c r="AN27" s="65">
        <v>1.71</v>
      </c>
      <c r="AO27" s="66"/>
      <c r="AP27" s="67">
        <v>0.6</v>
      </c>
      <c r="AQ27" s="68">
        <v>86.8</v>
      </c>
    </row>
    <row r="28" spans="1:43" ht="11.25" customHeight="1">
      <c r="A28" s="72" t="s">
        <v>86</v>
      </c>
      <c r="B28" s="62">
        <v>2600</v>
      </c>
      <c r="C28" s="73">
        <v>2545</v>
      </c>
      <c r="D28" s="18">
        <v>98</v>
      </c>
      <c r="E28" s="18">
        <v>96.8</v>
      </c>
      <c r="F28" s="64">
        <v>25</v>
      </c>
      <c r="G28" s="18">
        <v>0.9</v>
      </c>
      <c r="H28" s="18">
        <v>1.4</v>
      </c>
      <c r="I28" s="64">
        <v>30</v>
      </c>
      <c r="J28" s="55">
        <v>1.1000000000000001</v>
      </c>
      <c r="K28" s="55">
        <v>1.8</v>
      </c>
      <c r="L28" s="65">
        <v>0.34</v>
      </c>
      <c r="M28" s="66"/>
      <c r="N28" s="67">
        <v>11.1</v>
      </c>
      <c r="O28" s="18">
        <v>51.5</v>
      </c>
      <c r="P28" s="74">
        <v>110</v>
      </c>
      <c r="Q28" s="64">
        <v>100</v>
      </c>
      <c r="R28" s="18">
        <v>93.5</v>
      </c>
      <c r="S28" s="18">
        <v>91.5</v>
      </c>
      <c r="T28" s="64">
        <v>0</v>
      </c>
      <c r="U28" s="18">
        <v>0.9</v>
      </c>
      <c r="V28" s="18">
        <v>1.1000000000000001</v>
      </c>
      <c r="W28" s="64">
        <v>5</v>
      </c>
      <c r="X28" s="55">
        <v>5.6</v>
      </c>
      <c r="Y28" s="55">
        <v>7.4</v>
      </c>
      <c r="Z28" s="65">
        <v>2.5</v>
      </c>
      <c r="AA28" s="66"/>
      <c r="AB28" s="67">
        <v>7.8</v>
      </c>
      <c r="AC28" s="18">
        <v>40.9</v>
      </c>
      <c r="AD28" s="74">
        <v>2705</v>
      </c>
      <c r="AE28" s="64">
        <v>2645</v>
      </c>
      <c r="AF28" s="18">
        <v>97.8</v>
      </c>
      <c r="AG28" s="18">
        <v>96.6</v>
      </c>
      <c r="AH28" s="64">
        <v>25</v>
      </c>
      <c r="AI28" s="18">
        <v>0.9</v>
      </c>
      <c r="AJ28" s="18">
        <v>1.4</v>
      </c>
      <c r="AK28" s="64">
        <v>35</v>
      </c>
      <c r="AL28" s="55">
        <v>1.3</v>
      </c>
      <c r="AM28" s="55">
        <v>2</v>
      </c>
      <c r="AN28" s="65">
        <v>0.37</v>
      </c>
      <c r="AO28" s="66"/>
      <c r="AP28" s="67">
        <v>11</v>
      </c>
      <c r="AQ28" s="68">
        <v>51</v>
      </c>
    </row>
    <row r="29" spans="1:43" ht="11.25" customHeight="1">
      <c r="A29" s="72" t="s">
        <v>89</v>
      </c>
      <c r="B29" s="62">
        <v>0</v>
      </c>
      <c r="C29" s="73">
        <v>0</v>
      </c>
      <c r="D29" s="18" t="s">
        <v>90</v>
      </c>
      <c r="E29" s="18" t="s">
        <v>90</v>
      </c>
      <c r="F29" s="64">
        <v>0</v>
      </c>
      <c r="G29" s="18" t="s">
        <v>90</v>
      </c>
      <c r="H29" s="18" t="s">
        <v>90</v>
      </c>
      <c r="I29" s="64">
        <v>0</v>
      </c>
      <c r="J29" s="55" t="s">
        <v>90</v>
      </c>
      <c r="K29" s="55" t="s">
        <v>90</v>
      </c>
      <c r="L29" s="65" t="s">
        <v>90</v>
      </c>
      <c r="M29" s="66" t="s">
        <v>90</v>
      </c>
      <c r="N29" s="67" t="s">
        <v>90</v>
      </c>
      <c r="O29" s="18" t="s">
        <v>90</v>
      </c>
      <c r="P29" s="74">
        <v>0</v>
      </c>
      <c r="Q29" s="64">
        <v>0</v>
      </c>
      <c r="R29" s="18" t="s">
        <v>90</v>
      </c>
      <c r="S29" s="18" t="s">
        <v>90</v>
      </c>
      <c r="T29" s="64">
        <v>0</v>
      </c>
      <c r="U29" s="18" t="s">
        <v>90</v>
      </c>
      <c r="V29" s="18" t="s">
        <v>90</v>
      </c>
      <c r="W29" s="64">
        <v>0</v>
      </c>
      <c r="X29" s="55" t="s">
        <v>90</v>
      </c>
      <c r="Y29" s="55" t="s">
        <v>90</v>
      </c>
      <c r="Z29" s="65" t="s">
        <v>90</v>
      </c>
      <c r="AA29" s="66" t="s">
        <v>90</v>
      </c>
      <c r="AB29" s="67" t="s">
        <v>90</v>
      </c>
      <c r="AC29" s="18" t="s">
        <v>90</v>
      </c>
      <c r="AD29" s="74">
        <v>0</v>
      </c>
      <c r="AE29" s="64">
        <v>0</v>
      </c>
      <c r="AF29" s="18" t="s">
        <v>90</v>
      </c>
      <c r="AG29" s="18" t="s">
        <v>90</v>
      </c>
      <c r="AH29" s="64">
        <v>0</v>
      </c>
      <c r="AI29" s="18" t="s">
        <v>90</v>
      </c>
      <c r="AJ29" s="18" t="s">
        <v>90</v>
      </c>
      <c r="AK29" s="64">
        <v>0</v>
      </c>
      <c r="AL29" s="55" t="s">
        <v>90</v>
      </c>
      <c r="AM29" s="55" t="s">
        <v>90</v>
      </c>
      <c r="AN29" s="65" t="s">
        <v>90</v>
      </c>
      <c r="AO29" s="66" t="s">
        <v>90</v>
      </c>
      <c r="AP29" s="67" t="s">
        <v>90</v>
      </c>
      <c r="AQ29" s="68" t="s">
        <v>90</v>
      </c>
    </row>
    <row r="30" spans="1:43" ht="11.25" customHeight="1">
      <c r="A30" s="72" t="s">
        <v>93</v>
      </c>
      <c r="B30" s="62">
        <v>2275</v>
      </c>
      <c r="C30" s="73">
        <v>2055</v>
      </c>
      <c r="D30" s="18">
        <v>90.3</v>
      </c>
      <c r="E30" s="18">
        <v>89.5</v>
      </c>
      <c r="F30" s="64">
        <v>40</v>
      </c>
      <c r="G30" s="18">
        <v>1.8</v>
      </c>
      <c r="H30" s="18">
        <v>2.6</v>
      </c>
      <c r="I30" s="64">
        <v>180</v>
      </c>
      <c r="J30" s="55">
        <v>7.9</v>
      </c>
      <c r="K30" s="55">
        <v>7.9</v>
      </c>
      <c r="L30" s="65">
        <v>0.52</v>
      </c>
      <c r="M30" s="66"/>
      <c r="N30" s="67">
        <v>2</v>
      </c>
      <c r="O30" s="18">
        <v>93.2</v>
      </c>
      <c r="P30" s="74">
        <v>1000</v>
      </c>
      <c r="Q30" s="64">
        <v>880</v>
      </c>
      <c r="R30" s="18">
        <v>87.6</v>
      </c>
      <c r="S30" s="18">
        <v>87.5</v>
      </c>
      <c r="T30" s="64">
        <v>15</v>
      </c>
      <c r="U30" s="18">
        <v>1.3</v>
      </c>
      <c r="V30" s="18">
        <v>1.6</v>
      </c>
      <c r="W30" s="64">
        <v>110</v>
      </c>
      <c r="X30" s="55">
        <v>11.1</v>
      </c>
      <c r="Y30" s="55">
        <v>10.9</v>
      </c>
      <c r="Z30" s="65">
        <v>0.97</v>
      </c>
      <c r="AA30" s="66"/>
      <c r="AB30" s="67">
        <v>2.5</v>
      </c>
      <c r="AC30" s="18">
        <v>83.5</v>
      </c>
      <c r="AD30" s="74">
        <v>3275</v>
      </c>
      <c r="AE30" s="64">
        <v>2930</v>
      </c>
      <c r="AF30" s="18">
        <v>89.5</v>
      </c>
      <c r="AG30" s="18">
        <v>88.9</v>
      </c>
      <c r="AH30" s="64">
        <v>55</v>
      </c>
      <c r="AI30" s="18">
        <v>1.6</v>
      </c>
      <c r="AJ30" s="18">
        <v>2.2999999999999998</v>
      </c>
      <c r="AK30" s="64">
        <v>290</v>
      </c>
      <c r="AL30" s="55">
        <v>8.9</v>
      </c>
      <c r="AM30" s="55">
        <v>8.8000000000000007</v>
      </c>
      <c r="AN30" s="65">
        <v>0.46</v>
      </c>
      <c r="AO30" s="66"/>
      <c r="AP30" s="67">
        <v>2.1</v>
      </c>
      <c r="AQ30" s="68">
        <v>90.3</v>
      </c>
    </row>
    <row r="31" spans="1:43" ht="11.25" customHeight="1">
      <c r="A31" s="72" t="s">
        <v>96</v>
      </c>
      <c r="B31" s="62">
        <v>3210</v>
      </c>
      <c r="C31" s="73">
        <v>2830</v>
      </c>
      <c r="D31" s="18">
        <v>88.1</v>
      </c>
      <c r="E31" s="18">
        <v>89.2</v>
      </c>
      <c r="F31" s="64">
        <v>70</v>
      </c>
      <c r="G31" s="18">
        <v>2.1</v>
      </c>
      <c r="H31" s="18">
        <v>2.7</v>
      </c>
      <c r="I31" s="64">
        <v>315</v>
      </c>
      <c r="J31" s="55">
        <v>9.6999999999999993</v>
      </c>
      <c r="K31" s="55">
        <v>8.1999999999999993</v>
      </c>
      <c r="L31" s="65">
        <v>0.46</v>
      </c>
      <c r="M31" s="66"/>
      <c r="N31" s="67">
        <v>2.1</v>
      </c>
      <c r="O31" s="18">
        <v>95</v>
      </c>
      <c r="P31" s="74">
        <v>1410</v>
      </c>
      <c r="Q31" s="64">
        <v>1220</v>
      </c>
      <c r="R31" s="18">
        <v>86.6</v>
      </c>
      <c r="S31" s="18">
        <v>87.3</v>
      </c>
      <c r="T31" s="64">
        <v>25</v>
      </c>
      <c r="U31" s="18">
        <v>1.7</v>
      </c>
      <c r="V31" s="18">
        <v>1.5</v>
      </c>
      <c r="W31" s="64">
        <v>165</v>
      </c>
      <c r="X31" s="55">
        <v>11.6</v>
      </c>
      <c r="Y31" s="55">
        <v>11.2</v>
      </c>
      <c r="Z31" s="65">
        <v>0.83</v>
      </c>
      <c r="AA31" s="66"/>
      <c r="AB31" s="67">
        <v>3.6</v>
      </c>
      <c r="AC31" s="18">
        <v>84.3</v>
      </c>
      <c r="AD31" s="74">
        <v>4620</v>
      </c>
      <c r="AE31" s="64">
        <v>4050</v>
      </c>
      <c r="AF31" s="18">
        <v>87.7</v>
      </c>
      <c r="AG31" s="18">
        <v>88.6</v>
      </c>
      <c r="AH31" s="64">
        <v>95</v>
      </c>
      <c r="AI31" s="18">
        <v>2</v>
      </c>
      <c r="AJ31" s="18">
        <v>2.2999999999999998</v>
      </c>
      <c r="AK31" s="64">
        <v>475</v>
      </c>
      <c r="AL31" s="55">
        <v>10.3</v>
      </c>
      <c r="AM31" s="55">
        <v>9.1</v>
      </c>
      <c r="AN31" s="65">
        <v>0.4</v>
      </c>
      <c r="AO31" s="66"/>
      <c r="AP31" s="67">
        <v>2.6</v>
      </c>
      <c r="AQ31" s="68">
        <v>91.7</v>
      </c>
    </row>
    <row r="32" spans="1:43" ht="11.25" customHeight="1">
      <c r="A32" s="72" t="s">
        <v>99</v>
      </c>
      <c r="B32" s="62">
        <v>2350</v>
      </c>
      <c r="C32" s="73">
        <v>2085</v>
      </c>
      <c r="D32" s="18">
        <v>88.7</v>
      </c>
      <c r="E32" s="18">
        <v>90.5</v>
      </c>
      <c r="F32" s="64">
        <v>45</v>
      </c>
      <c r="G32" s="18">
        <v>1.9</v>
      </c>
      <c r="H32" s="18">
        <v>2.4</v>
      </c>
      <c r="I32" s="64">
        <v>220</v>
      </c>
      <c r="J32" s="55">
        <v>9.4</v>
      </c>
      <c r="K32" s="55">
        <v>7.1</v>
      </c>
      <c r="L32" s="65">
        <v>0.54</v>
      </c>
      <c r="M32" s="66"/>
      <c r="N32" s="67">
        <v>2</v>
      </c>
      <c r="O32" s="18">
        <v>90.1</v>
      </c>
      <c r="P32" s="74">
        <v>645</v>
      </c>
      <c r="Q32" s="64">
        <v>565</v>
      </c>
      <c r="R32" s="18">
        <v>87.6</v>
      </c>
      <c r="S32" s="18">
        <v>88.1</v>
      </c>
      <c r="T32" s="64">
        <v>15</v>
      </c>
      <c r="U32" s="18">
        <v>2.2000000000000002</v>
      </c>
      <c r="V32" s="18">
        <v>1.6</v>
      </c>
      <c r="W32" s="64">
        <v>65</v>
      </c>
      <c r="X32" s="55">
        <v>10.199999999999999</v>
      </c>
      <c r="Y32" s="55">
        <v>10.3</v>
      </c>
      <c r="Z32" s="65">
        <v>1.19</v>
      </c>
      <c r="AA32" s="66"/>
      <c r="AB32" s="67">
        <v>2.2999999999999998</v>
      </c>
      <c r="AC32" s="18">
        <v>86.8</v>
      </c>
      <c r="AD32" s="74">
        <v>2995</v>
      </c>
      <c r="AE32" s="64">
        <v>2650</v>
      </c>
      <c r="AF32" s="18">
        <v>88.4</v>
      </c>
      <c r="AG32" s="18">
        <v>90</v>
      </c>
      <c r="AH32" s="64">
        <v>60</v>
      </c>
      <c r="AI32" s="18">
        <v>2</v>
      </c>
      <c r="AJ32" s="18">
        <v>2.2000000000000002</v>
      </c>
      <c r="AK32" s="64">
        <v>285</v>
      </c>
      <c r="AL32" s="55">
        <v>9.6</v>
      </c>
      <c r="AM32" s="55">
        <v>7.8</v>
      </c>
      <c r="AN32" s="65">
        <v>0.49</v>
      </c>
      <c r="AO32" s="66"/>
      <c r="AP32" s="67">
        <v>2</v>
      </c>
      <c r="AQ32" s="68">
        <v>89.3</v>
      </c>
    </row>
    <row r="33" spans="1:43" ht="11.25" customHeight="1">
      <c r="A33" s="72" t="s">
        <v>102</v>
      </c>
      <c r="B33" s="62">
        <v>1150</v>
      </c>
      <c r="C33" s="73">
        <v>1075</v>
      </c>
      <c r="D33" s="18">
        <v>93.8</v>
      </c>
      <c r="E33" s="18">
        <v>89.6</v>
      </c>
      <c r="F33" s="64">
        <v>10</v>
      </c>
      <c r="G33" s="18">
        <v>1</v>
      </c>
      <c r="H33" s="18">
        <v>2.4</v>
      </c>
      <c r="I33" s="64">
        <v>60</v>
      </c>
      <c r="J33" s="55">
        <v>5.2</v>
      </c>
      <c r="K33" s="55">
        <v>8</v>
      </c>
      <c r="L33" s="65">
        <v>0.67</v>
      </c>
      <c r="M33" s="66"/>
      <c r="N33" s="67">
        <v>1.2</v>
      </c>
      <c r="O33" s="18">
        <v>102</v>
      </c>
      <c r="P33" s="74">
        <v>215</v>
      </c>
      <c r="Q33" s="64">
        <v>200</v>
      </c>
      <c r="R33" s="18">
        <v>92.1</v>
      </c>
      <c r="S33" s="18">
        <v>86.1</v>
      </c>
      <c r="T33" s="64">
        <v>0</v>
      </c>
      <c r="U33" s="18">
        <v>0</v>
      </c>
      <c r="V33" s="18">
        <v>1.9</v>
      </c>
      <c r="W33" s="64">
        <v>15</v>
      </c>
      <c r="X33" s="55">
        <v>7.9</v>
      </c>
      <c r="Y33" s="55">
        <v>12.1</v>
      </c>
      <c r="Z33" s="65">
        <v>1.95</v>
      </c>
      <c r="AA33" s="66"/>
      <c r="AB33" s="67">
        <v>1.2</v>
      </c>
      <c r="AC33" s="18">
        <v>87.5</v>
      </c>
      <c r="AD33" s="74">
        <v>1365</v>
      </c>
      <c r="AE33" s="64">
        <v>1275</v>
      </c>
      <c r="AF33" s="18">
        <v>93.5</v>
      </c>
      <c r="AG33" s="18">
        <v>89</v>
      </c>
      <c r="AH33" s="64">
        <v>10</v>
      </c>
      <c r="AI33" s="18">
        <v>0.8</v>
      </c>
      <c r="AJ33" s="18">
        <v>2.2999999999999998</v>
      </c>
      <c r="AK33" s="64">
        <v>75</v>
      </c>
      <c r="AL33" s="55">
        <v>5.6</v>
      </c>
      <c r="AM33" s="55">
        <v>8.6999999999999993</v>
      </c>
      <c r="AN33" s="65">
        <v>0.65</v>
      </c>
      <c r="AO33" s="66" t="s">
        <v>31</v>
      </c>
      <c r="AP33" s="67">
        <v>1.2</v>
      </c>
      <c r="AQ33" s="68">
        <v>99.7</v>
      </c>
    </row>
    <row r="34" spans="1:43" ht="11.25" customHeight="1">
      <c r="A34" s="72" t="s">
        <v>105</v>
      </c>
      <c r="B34" s="62">
        <v>1530</v>
      </c>
      <c r="C34" s="73">
        <v>1265</v>
      </c>
      <c r="D34" s="18">
        <v>82.9</v>
      </c>
      <c r="E34" s="18">
        <v>91.3</v>
      </c>
      <c r="F34" s="64">
        <v>125</v>
      </c>
      <c r="G34" s="18">
        <v>8.1</v>
      </c>
      <c r="H34" s="18">
        <v>2.7</v>
      </c>
      <c r="I34" s="64">
        <v>140</v>
      </c>
      <c r="J34" s="55">
        <v>9</v>
      </c>
      <c r="K34" s="55">
        <v>6.1</v>
      </c>
      <c r="L34" s="65">
        <v>0.65</v>
      </c>
      <c r="M34" s="66"/>
      <c r="N34" s="67">
        <v>1.8</v>
      </c>
      <c r="O34" s="18">
        <v>88.9</v>
      </c>
      <c r="P34" s="74">
        <v>425</v>
      </c>
      <c r="Q34" s="64">
        <v>320</v>
      </c>
      <c r="R34" s="18">
        <v>75.5</v>
      </c>
      <c r="S34" s="18">
        <v>87.1</v>
      </c>
      <c r="T34" s="64">
        <v>25</v>
      </c>
      <c r="U34" s="18">
        <v>5.4</v>
      </c>
      <c r="V34" s="18">
        <v>1.8</v>
      </c>
      <c r="W34" s="64">
        <v>80</v>
      </c>
      <c r="X34" s="55">
        <v>19.100000000000001</v>
      </c>
      <c r="Y34" s="55">
        <v>11.1</v>
      </c>
      <c r="Z34" s="65">
        <v>1.66</v>
      </c>
      <c r="AA34" s="66" t="s">
        <v>59</v>
      </c>
      <c r="AB34" s="67">
        <v>2.2000000000000002</v>
      </c>
      <c r="AC34" s="18">
        <v>75.400000000000006</v>
      </c>
      <c r="AD34" s="74">
        <v>1955</v>
      </c>
      <c r="AE34" s="64">
        <v>1590</v>
      </c>
      <c r="AF34" s="18">
        <v>81.3</v>
      </c>
      <c r="AG34" s="18">
        <v>90.4</v>
      </c>
      <c r="AH34" s="64">
        <v>145</v>
      </c>
      <c r="AI34" s="18">
        <v>7.5</v>
      </c>
      <c r="AJ34" s="18">
        <v>2.5</v>
      </c>
      <c r="AK34" s="64">
        <v>220</v>
      </c>
      <c r="AL34" s="55">
        <v>11.2</v>
      </c>
      <c r="AM34" s="55">
        <v>7.2</v>
      </c>
      <c r="AN34" s="65">
        <v>0.63</v>
      </c>
      <c r="AO34" s="66" t="s">
        <v>59</v>
      </c>
      <c r="AP34" s="67">
        <v>1.9</v>
      </c>
      <c r="AQ34" s="68">
        <v>86</v>
      </c>
    </row>
    <row r="35" spans="1:43" ht="11.25" customHeight="1">
      <c r="A35" s="72" t="s">
        <v>108</v>
      </c>
      <c r="B35" s="62">
        <v>155</v>
      </c>
      <c r="C35" s="73">
        <v>150</v>
      </c>
      <c r="D35" s="18">
        <v>96.2</v>
      </c>
      <c r="E35" s="18">
        <v>87.1</v>
      </c>
      <c r="F35" s="64">
        <v>0</v>
      </c>
      <c r="G35" s="18">
        <v>0</v>
      </c>
      <c r="H35" s="18">
        <v>1.6</v>
      </c>
      <c r="I35" s="64">
        <v>5</v>
      </c>
      <c r="J35" s="55">
        <v>3.8</v>
      </c>
      <c r="K35" s="55">
        <v>11.3</v>
      </c>
      <c r="L35" s="65">
        <v>1.69</v>
      </c>
      <c r="M35" s="66" t="s">
        <v>31</v>
      </c>
      <c r="N35" s="67">
        <v>6.8</v>
      </c>
      <c r="O35" s="18">
        <v>85.3</v>
      </c>
      <c r="P35" s="74">
        <v>45</v>
      </c>
      <c r="Q35" s="64">
        <v>40</v>
      </c>
      <c r="R35" s="18">
        <v>95.3</v>
      </c>
      <c r="S35" s="18">
        <v>88.7</v>
      </c>
      <c r="T35" s="64">
        <v>0</v>
      </c>
      <c r="U35" s="18">
        <v>2.2999999999999998</v>
      </c>
      <c r="V35" s="18">
        <v>1.4</v>
      </c>
      <c r="W35" s="64">
        <v>0</v>
      </c>
      <c r="X35" s="55">
        <v>2.2999999999999998</v>
      </c>
      <c r="Y35" s="55">
        <v>9.9</v>
      </c>
      <c r="Z35" s="65">
        <v>3.8</v>
      </c>
      <c r="AA35" s="66"/>
      <c r="AB35" s="67">
        <v>2.8</v>
      </c>
      <c r="AC35" s="18">
        <v>74.099999999999994</v>
      </c>
      <c r="AD35" s="74">
        <v>200</v>
      </c>
      <c r="AE35" s="64">
        <v>190</v>
      </c>
      <c r="AF35" s="18">
        <v>96</v>
      </c>
      <c r="AG35" s="18">
        <v>87.4</v>
      </c>
      <c r="AH35" s="64">
        <v>0</v>
      </c>
      <c r="AI35" s="18">
        <v>0.5</v>
      </c>
      <c r="AJ35" s="18">
        <v>1.5</v>
      </c>
      <c r="AK35" s="64">
        <v>5</v>
      </c>
      <c r="AL35" s="55">
        <v>3.5</v>
      </c>
      <c r="AM35" s="55">
        <v>11</v>
      </c>
      <c r="AN35" s="65">
        <v>1.56</v>
      </c>
      <c r="AO35" s="66" t="s">
        <v>31</v>
      </c>
      <c r="AP35" s="67">
        <v>5.9</v>
      </c>
      <c r="AQ35" s="68">
        <v>82.9</v>
      </c>
    </row>
    <row r="36" spans="1:43" ht="11.25" customHeight="1">
      <c r="A36" s="72" t="s">
        <v>111</v>
      </c>
      <c r="B36" s="62">
        <v>40</v>
      </c>
      <c r="C36" s="73">
        <v>40</v>
      </c>
      <c r="D36" s="18">
        <v>97.5</v>
      </c>
      <c r="E36" s="18">
        <v>95.5</v>
      </c>
      <c r="F36" s="64">
        <v>0</v>
      </c>
      <c r="G36" s="18">
        <v>0</v>
      </c>
      <c r="H36" s="18">
        <v>1.5</v>
      </c>
      <c r="I36" s="64">
        <v>0</v>
      </c>
      <c r="J36" s="55">
        <v>2.5</v>
      </c>
      <c r="K36" s="55">
        <v>3</v>
      </c>
      <c r="L36" s="65">
        <v>3.14</v>
      </c>
      <c r="M36" s="66"/>
      <c r="N36" s="67">
        <v>0.6</v>
      </c>
      <c r="O36" s="18">
        <v>69.900000000000006</v>
      </c>
      <c r="P36" s="74">
        <v>0</v>
      </c>
      <c r="Q36" s="64">
        <v>0</v>
      </c>
      <c r="R36" s="18" t="s">
        <v>90</v>
      </c>
      <c r="S36" s="18" t="s">
        <v>90</v>
      </c>
      <c r="T36" s="64">
        <v>0</v>
      </c>
      <c r="U36" s="18" t="s">
        <v>90</v>
      </c>
      <c r="V36" s="18" t="s">
        <v>90</v>
      </c>
      <c r="W36" s="64">
        <v>0</v>
      </c>
      <c r="X36" s="55" t="s">
        <v>90</v>
      </c>
      <c r="Y36" s="55" t="s">
        <v>90</v>
      </c>
      <c r="Z36" s="65" t="s">
        <v>90</v>
      </c>
      <c r="AA36" s="66" t="s">
        <v>90</v>
      </c>
      <c r="AB36" s="67" t="s">
        <v>90</v>
      </c>
      <c r="AC36" s="18" t="s">
        <v>90</v>
      </c>
      <c r="AD36" s="74">
        <v>40</v>
      </c>
      <c r="AE36" s="64">
        <v>40</v>
      </c>
      <c r="AF36" s="18">
        <v>95.2</v>
      </c>
      <c r="AG36" s="18">
        <v>95.1</v>
      </c>
      <c r="AH36" s="64">
        <v>0</v>
      </c>
      <c r="AI36" s="18">
        <v>0</v>
      </c>
      <c r="AJ36" s="18">
        <v>1.6</v>
      </c>
      <c r="AK36" s="64">
        <v>0</v>
      </c>
      <c r="AL36" s="55">
        <v>4.8</v>
      </c>
      <c r="AM36" s="55">
        <v>3.4</v>
      </c>
      <c r="AN36" s="65">
        <v>3.53</v>
      </c>
      <c r="AO36" s="66"/>
      <c r="AP36" s="67">
        <v>0.6</v>
      </c>
      <c r="AQ36" s="68">
        <v>69.2</v>
      </c>
    </row>
    <row r="37" spans="1:43" ht="11.25" customHeight="1">
      <c r="A37" s="72" t="s">
        <v>114</v>
      </c>
      <c r="B37" s="62">
        <v>3590</v>
      </c>
      <c r="C37" s="73">
        <v>3225</v>
      </c>
      <c r="D37" s="18">
        <v>89.8</v>
      </c>
      <c r="E37" s="18">
        <v>89.4</v>
      </c>
      <c r="F37" s="64">
        <v>130</v>
      </c>
      <c r="G37" s="18">
        <v>3.7</v>
      </c>
      <c r="H37" s="18">
        <v>2.8</v>
      </c>
      <c r="I37" s="64">
        <v>235</v>
      </c>
      <c r="J37" s="55">
        <v>6.5</v>
      </c>
      <c r="K37" s="55">
        <v>7.8</v>
      </c>
      <c r="L37" s="65">
        <v>0.4</v>
      </c>
      <c r="M37" s="66"/>
      <c r="N37" s="67">
        <v>2.5</v>
      </c>
      <c r="O37" s="18">
        <v>93.5</v>
      </c>
      <c r="P37" s="74">
        <v>810</v>
      </c>
      <c r="Q37" s="64">
        <v>715</v>
      </c>
      <c r="R37" s="18">
        <v>88.5</v>
      </c>
      <c r="S37" s="18">
        <v>86.4</v>
      </c>
      <c r="T37" s="64">
        <v>15</v>
      </c>
      <c r="U37" s="18">
        <v>1.7</v>
      </c>
      <c r="V37" s="18">
        <v>2</v>
      </c>
      <c r="W37" s="64">
        <v>80</v>
      </c>
      <c r="X37" s="55">
        <v>9.8000000000000007</v>
      </c>
      <c r="Y37" s="55">
        <v>11.6</v>
      </c>
      <c r="Z37" s="65">
        <v>1.06</v>
      </c>
      <c r="AA37" s="66"/>
      <c r="AB37" s="67">
        <v>2.2000000000000002</v>
      </c>
      <c r="AC37" s="18">
        <v>83.8</v>
      </c>
      <c r="AD37" s="74">
        <v>4400</v>
      </c>
      <c r="AE37" s="64">
        <v>3940</v>
      </c>
      <c r="AF37" s="18">
        <v>89.6</v>
      </c>
      <c r="AG37" s="18">
        <v>88.9</v>
      </c>
      <c r="AH37" s="64">
        <v>145</v>
      </c>
      <c r="AI37" s="18">
        <v>3.3</v>
      </c>
      <c r="AJ37" s="18">
        <v>2.7</v>
      </c>
      <c r="AK37" s="64">
        <v>315</v>
      </c>
      <c r="AL37" s="55">
        <v>7.1</v>
      </c>
      <c r="AM37" s="55">
        <v>8.5</v>
      </c>
      <c r="AN37" s="65">
        <v>0.38</v>
      </c>
      <c r="AO37" s="66"/>
      <c r="AP37" s="67">
        <v>2.5</v>
      </c>
      <c r="AQ37" s="68">
        <v>91.8</v>
      </c>
    </row>
    <row r="38" spans="1:43" ht="11.25" customHeight="1">
      <c r="A38" s="72" t="s">
        <v>117</v>
      </c>
      <c r="B38" s="62">
        <v>0</v>
      </c>
      <c r="C38" s="73">
        <v>0</v>
      </c>
      <c r="D38" s="18" t="s">
        <v>90</v>
      </c>
      <c r="E38" s="18" t="s">
        <v>90</v>
      </c>
      <c r="F38" s="64">
        <v>0</v>
      </c>
      <c r="G38" s="18" t="s">
        <v>90</v>
      </c>
      <c r="H38" s="18" t="s">
        <v>90</v>
      </c>
      <c r="I38" s="64">
        <v>0</v>
      </c>
      <c r="J38" s="55" t="s">
        <v>90</v>
      </c>
      <c r="K38" s="55" t="s">
        <v>90</v>
      </c>
      <c r="L38" s="65" t="s">
        <v>90</v>
      </c>
      <c r="M38" s="66" t="s">
        <v>90</v>
      </c>
      <c r="N38" s="67" t="s">
        <v>90</v>
      </c>
      <c r="O38" s="18" t="s">
        <v>90</v>
      </c>
      <c r="P38" s="74">
        <v>0</v>
      </c>
      <c r="Q38" s="64">
        <v>0</v>
      </c>
      <c r="R38" s="18" t="s">
        <v>90</v>
      </c>
      <c r="S38" s="18" t="s">
        <v>90</v>
      </c>
      <c r="T38" s="64">
        <v>0</v>
      </c>
      <c r="U38" s="18" t="s">
        <v>90</v>
      </c>
      <c r="V38" s="18" t="s">
        <v>90</v>
      </c>
      <c r="W38" s="64">
        <v>0</v>
      </c>
      <c r="X38" s="55" t="s">
        <v>90</v>
      </c>
      <c r="Y38" s="55" t="s">
        <v>90</v>
      </c>
      <c r="Z38" s="65" t="s">
        <v>90</v>
      </c>
      <c r="AA38" s="66" t="s">
        <v>90</v>
      </c>
      <c r="AB38" s="67" t="s">
        <v>90</v>
      </c>
      <c r="AC38" s="18" t="s">
        <v>90</v>
      </c>
      <c r="AD38" s="74">
        <v>0</v>
      </c>
      <c r="AE38" s="64">
        <v>0</v>
      </c>
      <c r="AF38" s="18" t="s">
        <v>90</v>
      </c>
      <c r="AG38" s="18" t="s">
        <v>90</v>
      </c>
      <c r="AH38" s="64">
        <v>0</v>
      </c>
      <c r="AI38" s="18" t="s">
        <v>90</v>
      </c>
      <c r="AJ38" s="18" t="s">
        <v>90</v>
      </c>
      <c r="AK38" s="64">
        <v>0</v>
      </c>
      <c r="AL38" s="55" t="s">
        <v>90</v>
      </c>
      <c r="AM38" s="55" t="s">
        <v>90</v>
      </c>
      <c r="AN38" s="65" t="s">
        <v>90</v>
      </c>
      <c r="AO38" s="66" t="s">
        <v>90</v>
      </c>
      <c r="AP38" s="67" t="s">
        <v>90</v>
      </c>
      <c r="AQ38" s="68" t="s">
        <v>90</v>
      </c>
    </row>
    <row r="39" spans="1:43" ht="11.25" customHeight="1">
      <c r="A39" s="72" t="s">
        <v>120</v>
      </c>
      <c r="B39" s="62">
        <v>1210</v>
      </c>
      <c r="C39" s="73">
        <v>1110</v>
      </c>
      <c r="D39" s="18">
        <v>91.7</v>
      </c>
      <c r="E39" s="18">
        <v>90.1</v>
      </c>
      <c r="F39" s="64">
        <v>30</v>
      </c>
      <c r="G39" s="18">
        <v>2.4</v>
      </c>
      <c r="H39" s="18">
        <v>2.1</v>
      </c>
      <c r="I39" s="64">
        <v>70</v>
      </c>
      <c r="J39" s="55">
        <v>5.9</v>
      </c>
      <c r="K39" s="55">
        <v>7.8</v>
      </c>
      <c r="L39" s="65">
        <v>0.66</v>
      </c>
      <c r="M39" s="66"/>
      <c r="N39" s="67">
        <v>3.6</v>
      </c>
      <c r="O39" s="18">
        <v>111.3</v>
      </c>
      <c r="P39" s="74">
        <v>230</v>
      </c>
      <c r="Q39" s="64">
        <v>200</v>
      </c>
      <c r="R39" s="18">
        <v>85.3</v>
      </c>
      <c r="S39" s="18">
        <v>85.7</v>
      </c>
      <c r="T39" s="64">
        <v>5</v>
      </c>
      <c r="U39" s="18">
        <v>2.6</v>
      </c>
      <c r="V39" s="18">
        <v>1.6</v>
      </c>
      <c r="W39" s="64">
        <v>30</v>
      </c>
      <c r="X39" s="55">
        <v>12.1</v>
      </c>
      <c r="Y39" s="55">
        <v>12.7</v>
      </c>
      <c r="Z39" s="65">
        <v>2.0499999999999998</v>
      </c>
      <c r="AA39" s="66"/>
      <c r="AB39" s="67">
        <v>4.3</v>
      </c>
      <c r="AC39" s="18">
        <v>88.1</v>
      </c>
      <c r="AD39" s="74">
        <v>1445</v>
      </c>
      <c r="AE39" s="64">
        <v>1310</v>
      </c>
      <c r="AF39" s="18">
        <v>90.7</v>
      </c>
      <c r="AG39" s="18">
        <v>89.4</v>
      </c>
      <c r="AH39" s="64">
        <v>35</v>
      </c>
      <c r="AI39" s="18">
        <v>2.4</v>
      </c>
      <c r="AJ39" s="18">
        <v>2</v>
      </c>
      <c r="AK39" s="64">
        <v>100</v>
      </c>
      <c r="AL39" s="55">
        <v>6.9</v>
      </c>
      <c r="AM39" s="55">
        <v>8.6</v>
      </c>
      <c r="AN39" s="65">
        <v>0.65</v>
      </c>
      <c r="AO39" s="66"/>
      <c r="AP39" s="67">
        <v>3.7</v>
      </c>
      <c r="AQ39" s="68">
        <v>107.5</v>
      </c>
    </row>
    <row r="40" spans="1:43" ht="11.25" customHeight="1">
      <c r="A40" s="72" t="s">
        <v>123</v>
      </c>
      <c r="B40" s="62">
        <v>1110</v>
      </c>
      <c r="C40" s="73">
        <v>995</v>
      </c>
      <c r="D40" s="18">
        <v>89.7</v>
      </c>
      <c r="E40" s="18">
        <v>89.8</v>
      </c>
      <c r="F40" s="64">
        <v>20</v>
      </c>
      <c r="G40" s="18">
        <v>1.8</v>
      </c>
      <c r="H40" s="18">
        <v>2.2999999999999998</v>
      </c>
      <c r="I40" s="64">
        <v>95</v>
      </c>
      <c r="J40" s="55">
        <v>8.5</v>
      </c>
      <c r="K40" s="55">
        <v>7.9</v>
      </c>
      <c r="L40" s="65">
        <v>0.76</v>
      </c>
      <c r="M40" s="66"/>
      <c r="N40" s="67">
        <v>1.4</v>
      </c>
      <c r="O40" s="18">
        <v>91.5</v>
      </c>
      <c r="P40" s="74">
        <v>600</v>
      </c>
      <c r="Q40" s="64">
        <v>520</v>
      </c>
      <c r="R40" s="18">
        <v>86.7</v>
      </c>
      <c r="S40" s="18">
        <v>87.8</v>
      </c>
      <c r="T40" s="64">
        <v>10</v>
      </c>
      <c r="U40" s="18">
        <v>2</v>
      </c>
      <c r="V40" s="18">
        <v>1.5</v>
      </c>
      <c r="W40" s="64">
        <v>70</v>
      </c>
      <c r="X40" s="55">
        <v>11.3</v>
      </c>
      <c r="Y40" s="55">
        <v>10.7</v>
      </c>
      <c r="Z40" s="65">
        <v>1.26</v>
      </c>
      <c r="AA40" s="66"/>
      <c r="AB40" s="67">
        <v>2.2999999999999998</v>
      </c>
      <c r="AC40" s="18">
        <v>83.8</v>
      </c>
      <c r="AD40" s="74">
        <v>1715</v>
      </c>
      <c r="AE40" s="64">
        <v>1520</v>
      </c>
      <c r="AF40" s="18">
        <v>88.6</v>
      </c>
      <c r="AG40" s="18">
        <v>89.1</v>
      </c>
      <c r="AH40" s="64">
        <v>30</v>
      </c>
      <c r="AI40" s="18">
        <v>1.9</v>
      </c>
      <c r="AJ40" s="18">
        <v>2</v>
      </c>
      <c r="AK40" s="64">
        <v>165</v>
      </c>
      <c r="AL40" s="55">
        <v>9.5</v>
      </c>
      <c r="AM40" s="55">
        <v>8.8000000000000007</v>
      </c>
      <c r="AN40" s="65">
        <v>0.65</v>
      </c>
      <c r="AO40" s="66"/>
      <c r="AP40" s="67">
        <v>1.7</v>
      </c>
      <c r="AQ40" s="68">
        <v>88.8</v>
      </c>
    </row>
    <row r="41" spans="1:43" ht="11.25" customHeight="1">
      <c r="A41" s="72" t="s">
        <v>126</v>
      </c>
      <c r="B41" s="62">
        <v>3275</v>
      </c>
      <c r="C41" s="73">
        <v>2960</v>
      </c>
      <c r="D41" s="18">
        <v>90.4</v>
      </c>
      <c r="E41" s="18">
        <v>89.4</v>
      </c>
      <c r="F41" s="64">
        <v>90</v>
      </c>
      <c r="G41" s="18">
        <v>2.7</v>
      </c>
      <c r="H41" s="18">
        <v>2.7</v>
      </c>
      <c r="I41" s="64">
        <v>225</v>
      </c>
      <c r="J41" s="55">
        <v>6.9</v>
      </c>
      <c r="K41" s="55">
        <v>8</v>
      </c>
      <c r="L41" s="65">
        <v>0.42</v>
      </c>
      <c r="M41" s="66"/>
      <c r="N41" s="67">
        <v>2.7</v>
      </c>
      <c r="O41" s="18">
        <v>95.3</v>
      </c>
      <c r="P41" s="74">
        <v>805</v>
      </c>
      <c r="Q41" s="64">
        <v>695</v>
      </c>
      <c r="R41" s="18">
        <v>86.2</v>
      </c>
      <c r="S41" s="18">
        <v>87</v>
      </c>
      <c r="T41" s="64">
        <v>25</v>
      </c>
      <c r="U41" s="18">
        <v>3</v>
      </c>
      <c r="V41" s="18">
        <v>1.7</v>
      </c>
      <c r="W41" s="64">
        <v>85</v>
      </c>
      <c r="X41" s="55">
        <v>10.8</v>
      </c>
      <c r="Y41" s="55">
        <v>11.4</v>
      </c>
      <c r="Z41" s="65">
        <v>1.08</v>
      </c>
      <c r="AA41" s="66"/>
      <c r="AB41" s="67">
        <v>2</v>
      </c>
      <c r="AC41" s="18">
        <v>84.2</v>
      </c>
      <c r="AD41" s="74">
        <v>4080</v>
      </c>
      <c r="AE41" s="64">
        <v>3655</v>
      </c>
      <c r="AF41" s="18">
        <v>89.6</v>
      </c>
      <c r="AG41" s="18">
        <v>88.9</v>
      </c>
      <c r="AH41" s="64">
        <v>110</v>
      </c>
      <c r="AI41" s="18">
        <v>2.7</v>
      </c>
      <c r="AJ41" s="18">
        <v>2.5</v>
      </c>
      <c r="AK41" s="64">
        <v>315</v>
      </c>
      <c r="AL41" s="55">
        <v>7.7</v>
      </c>
      <c r="AM41" s="55">
        <v>8.6</v>
      </c>
      <c r="AN41" s="65">
        <v>0.4</v>
      </c>
      <c r="AO41" s="66"/>
      <c r="AP41" s="67">
        <v>2.6</v>
      </c>
      <c r="AQ41" s="68">
        <v>93.1</v>
      </c>
    </row>
    <row r="42" spans="1:43" ht="11.25" customHeight="1">
      <c r="A42" s="72" t="s">
        <v>129</v>
      </c>
      <c r="B42" s="62">
        <v>2270</v>
      </c>
      <c r="C42" s="73">
        <v>2080</v>
      </c>
      <c r="D42" s="18">
        <v>91.5</v>
      </c>
      <c r="E42" s="18">
        <v>89</v>
      </c>
      <c r="F42" s="64">
        <v>35</v>
      </c>
      <c r="G42" s="18">
        <v>1.5</v>
      </c>
      <c r="H42" s="18">
        <v>2.7</v>
      </c>
      <c r="I42" s="64">
        <v>160</v>
      </c>
      <c r="J42" s="55">
        <v>7</v>
      </c>
      <c r="K42" s="55">
        <v>8.3000000000000007</v>
      </c>
      <c r="L42" s="65">
        <v>0.5</v>
      </c>
      <c r="M42" s="66"/>
      <c r="N42" s="67">
        <v>2.4</v>
      </c>
      <c r="O42" s="18">
        <v>89.6</v>
      </c>
      <c r="P42" s="74">
        <v>960</v>
      </c>
      <c r="Q42" s="64">
        <v>845</v>
      </c>
      <c r="R42" s="18">
        <v>87.6</v>
      </c>
      <c r="S42" s="18">
        <v>86</v>
      </c>
      <c r="T42" s="64">
        <v>10</v>
      </c>
      <c r="U42" s="18">
        <v>1.2</v>
      </c>
      <c r="V42" s="18">
        <v>1.7</v>
      </c>
      <c r="W42" s="64">
        <v>105</v>
      </c>
      <c r="X42" s="55">
        <v>11.1</v>
      </c>
      <c r="Y42" s="55">
        <v>12.3</v>
      </c>
      <c r="Z42" s="65">
        <v>0.95</v>
      </c>
      <c r="AA42" s="66"/>
      <c r="AB42" s="67">
        <v>10.4</v>
      </c>
      <c r="AC42" s="18">
        <v>76.099999999999994</v>
      </c>
      <c r="AD42" s="74">
        <v>3230</v>
      </c>
      <c r="AE42" s="64">
        <v>2920</v>
      </c>
      <c r="AF42" s="18">
        <v>90.4</v>
      </c>
      <c r="AG42" s="18">
        <v>88.1</v>
      </c>
      <c r="AH42" s="64">
        <v>45</v>
      </c>
      <c r="AI42" s="18">
        <v>1.4</v>
      </c>
      <c r="AJ42" s="18">
        <v>2.4</v>
      </c>
      <c r="AK42" s="64">
        <v>265</v>
      </c>
      <c r="AL42" s="55">
        <v>8.1999999999999993</v>
      </c>
      <c r="AM42" s="55">
        <v>9.5</v>
      </c>
      <c r="AN42" s="65">
        <v>0.45</v>
      </c>
      <c r="AO42" s="66"/>
      <c r="AP42" s="67">
        <v>4.8</v>
      </c>
      <c r="AQ42" s="68">
        <v>85.6</v>
      </c>
    </row>
    <row r="43" spans="1:43" ht="11.25" customHeight="1">
      <c r="A43" s="72" t="s">
        <v>132</v>
      </c>
      <c r="B43" s="62">
        <v>3125</v>
      </c>
      <c r="C43" s="73">
        <v>3035</v>
      </c>
      <c r="D43" s="18">
        <v>97.2</v>
      </c>
      <c r="E43" s="18">
        <v>96</v>
      </c>
      <c r="F43" s="64">
        <v>40</v>
      </c>
      <c r="G43" s="18">
        <v>1.3</v>
      </c>
      <c r="H43" s="18">
        <v>1.5</v>
      </c>
      <c r="I43" s="64">
        <v>50</v>
      </c>
      <c r="J43" s="55">
        <v>1.5</v>
      </c>
      <c r="K43" s="55">
        <v>2.5</v>
      </c>
      <c r="L43" s="65">
        <v>0.33</v>
      </c>
      <c r="M43" s="66"/>
      <c r="N43" s="67">
        <v>5.7</v>
      </c>
      <c r="O43" s="18">
        <v>66.7</v>
      </c>
      <c r="P43" s="74">
        <v>180</v>
      </c>
      <c r="Q43" s="64">
        <v>145</v>
      </c>
      <c r="R43" s="18">
        <v>81.5</v>
      </c>
      <c r="S43" s="18">
        <v>86.4</v>
      </c>
      <c r="T43" s="64">
        <v>10</v>
      </c>
      <c r="U43" s="18">
        <v>5.0999999999999996</v>
      </c>
      <c r="V43" s="18">
        <v>2.1</v>
      </c>
      <c r="W43" s="64">
        <v>25</v>
      </c>
      <c r="X43" s="55">
        <v>13.5</v>
      </c>
      <c r="Y43" s="55">
        <v>11.6</v>
      </c>
      <c r="Z43" s="65">
        <v>2.2400000000000002</v>
      </c>
      <c r="AA43" s="66"/>
      <c r="AB43" s="67">
        <v>3.4</v>
      </c>
      <c r="AC43" s="18">
        <v>51.7</v>
      </c>
      <c r="AD43" s="74">
        <v>3300</v>
      </c>
      <c r="AE43" s="64">
        <v>3180</v>
      </c>
      <c r="AF43" s="18">
        <v>96.3</v>
      </c>
      <c r="AG43" s="18">
        <v>95.5</v>
      </c>
      <c r="AH43" s="64">
        <v>50</v>
      </c>
      <c r="AI43" s="18">
        <v>1.5</v>
      </c>
      <c r="AJ43" s="18">
        <v>1.5</v>
      </c>
      <c r="AK43" s="64">
        <v>70</v>
      </c>
      <c r="AL43" s="55">
        <v>2.2000000000000002</v>
      </c>
      <c r="AM43" s="55">
        <v>3</v>
      </c>
      <c r="AN43" s="65">
        <v>0.35</v>
      </c>
      <c r="AO43" s="66"/>
      <c r="AP43" s="67">
        <v>5.6</v>
      </c>
      <c r="AQ43" s="68">
        <v>65.900000000000006</v>
      </c>
    </row>
    <row r="44" spans="1:43" ht="11.25" customHeight="1">
      <c r="A44" s="72" t="s">
        <v>135</v>
      </c>
      <c r="B44" s="62">
        <v>2155</v>
      </c>
      <c r="C44" s="73">
        <v>2025</v>
      </c>
      <c r="D44" s="18">
        <v>93.9</v>
      </c>
      <c r="E44" s="18">
        <v>93.7</v>
      </c>
      <c r="F44" s="64">
        <v>40</v>
      </c>
      <c r="G44" s="18">
        <v>1.9</v>
      </c>
      <c r="H44" s="18">
        <v>2</v>
      </c>
      <c r="I44" s="64">
        <v>90</v>
      </c>
      <c r="J44" s="55">
        <v>4.2</v>
      </c>
      <c r="K44" s="55">
        <v>4.3</v>
      </c>
      <c r="L44" s="65">
        <v>0.46</v>
      </c>
      <c r="M44" s="66"/>
      <c r="N44" s="67">
        <v>1.6</v>
      </c>
      <c r="O44" s="18">
        <v>84.8</v>
      </c>
      <c r="P44" s="74">
        <v>495</v>
      </c>
      <c r="Q44" s="64">
        <v>435</v>
      </c>
      <c r="R44" s="18">
        <v>88.2</v>
      </c>
      <c r="S44" s="18">
        <v>87.7</v>
      </c>
      <c r="T44" s="64">
        <v>10</v>
      </c>
      <c r="U44" s="18">
        <v>2</v>
      </c>
      <c r="V44" s="18">
        <v>1.5</v>
      </c>
      <c r="W44" s="64">
        <v>50</v>
      </c>
      <c r="X44" s="55">
        <v>9.6999999999999993</v>
      </c>
      <c r="Y44" s="55">
        <v>10.8</v>
      </c>
      <c r="Z44" s="65">
        <v>1.35</v>
      </c>
      <c r="AA44" s="66"/>
      <c r="AB44" s="67">
        <v>1.6</v>
      </c>
      <c r="AC44" s="18">
        <v>81.2</v>
      </c>
      <c r="AD44" s="74">
        <v>2645</v>
      </c>
      <c r="AE44" s="64">
        <v>2460</v>
      </c>
      <c r="AF44" s="18">
        <v>92.9</v>
      </c>
      <c r="AG44" s="18">
        <v>92.6</v>
      </c>
      <c r="AH44" s="64">
        <v>50</v>
      </c>
      <c r="AI44" s="18">
        <v>1.9</v>
      </c>
      <c r="AJ44" s="18">
        <v>1.9</v>
      </c>
      <c r="AK44" s="64">
        <v>140</v>
      </c>
      <c r="AL44" s="55">
        <v>5.2</v>
      </c>
      <c r="AM44" s="55">
        <v>5.5</v>
      </c>
      <c r="AN44" s="65">
        <v>0.46</v>
      </c>
      <c r="AO44" s="66"/>
      <c r="AP44" s="67">
        <v>1.6</v>
      </c>
      <c r="AQ44" s="68">
        <v>84.2</v>
      </c>
    </row>
    <row r="45" spans="1:43" ht="11.25" customHeight="1">
      <c r="A45" s="72" t="s">
        <v>138</v>
      </c>
      <c r="B45" s="62">
        <v>1715</v>
      </c>
      <c r="C45" s="73">
        <v>1540</v>
      </c>
      <c r="D45" s="18">
        <v>89.9</v>
      </c>
      <c r="E45" s="18">
        <v>87.1</v>
      </c>
      <c r="F45" s="64">
        <v>40</v>
      </c>
      <c r="G45" s="18">
        <v>2.4</v>
      </c>
      <c r="H45" s="18">
        <v>3.1</v>
      </c>
      <c r="I45" s="64">
        <v>130</v>
      </c>
      <c r="J45" s="55">
        <v>7.7</v>
      </c>
      <c r="K45" s="55">
        <v>9.6999999999999993</v>
      </c>
      <c r="L45" s="65">
        <v>0.6</v>
      </c>
      <c r="M45" s="66"/>
      <c r="N45" s="67">
        <v>1.9</v>
      </c>
      <c r="O45" s="18">
        <v>92.2</v>
      </c>
      <c r="P45" s="74">
        <v>1460</v>
      </c>
      <c r="Q45" s="64">
        <v>1290</v>
      </c>
      <c r="R45" s="18">
        <v>88.2</v>
      </c>
      <c r="S45" s="18">
        <v>85.3</v>
      </c>
      <c r="T45" s="64">
        <v>35</v>
      </c>
      <c r="U45" s="18">
        <v>2.2999999999999998</v>
      </c>
      <c r="V45" s="18">
        <v>2</v>
      </c>
      <c r="W45" s="64">
        <v>140</v>
      </c>
      <c r="X45" s="55">
        <v>9.5</v>
      </c>
      <c r="Y45" s="55">
        <v>12.6</v>
      </c>
      <c r="Z45" s="65">
        <v>0.78</v>
      </c>
      <c r="AA45" s="66" t="s">
        <v>31</v>
      </c>
      <c r="AB45" s="67">
        <v>3.5</v>
      </c>
      <c r="AC45" s="18">
        <v>84.7</v>
      </c>
      <c r="AD45" s="74">
        <v>3175</v>
      </c>
      <c r="AE45" s="64">
        <v>2830</v>
      </c>
      <c r="AF45" s="18">
        <v>89.1</v>
      </c>
      <c r="AG45" s="18">
        <v>86.3</v>
      </c>
      <c r="AH45" s="64">
        <v>75</v>
      </c>
      <c r="AI45" s="18">
        <v>2.4</v>
      </c>
      <c r="AJ45" s="18">
        <v>2.6</v>
      </c>
      <c r="AK45" s="64">
        <v>270</v>
      </c>
      <c r="AL45" s="55">
        <v>8.5</v>
      </c>
      <c r="AM45" s="55">
        <v>11.1</v>
      </c>
      <c r="AN45" s="65">
        <v>0.47</v>
      </c>
      <c r="AO45" s="66"/>
      <c r="AP45" s="67">
        <v>2.6</v>
      </c>
      <c r="AQ45" s="68">
        <v>88.8</v>
      </c>
    </row>
    <row r="46" spans="1:43" ht="11.25" customHeight="1">
      <c r="A46" s="72" t="s">
        <v>141</v>
      </c>
      <c r="B46" s="62">
        <v>2500</v>
      </c>
      <c r="C46" s="73">
        <v>2280</v>
      </c>
      <c r="D46" s="18">
        <v>91.1</v>
      </c>
      <c r="E46" s="18">
        <v>89.4</v>
      </c>
      <c r="F46" s="64">
        <v>35</v>
      </c>
      <c r="G46" s="18">
        <v>1.5</v>
      </c>
      <c r="H46" s="18">
        <v>2.6</v>
      </c>
      <c r="I46" s="64">
        <v>185</v>
      </c>
      <c r="J46" s="55">
        <v>7.4</v>
      </c>
      <c r="K46" s="55">
        <v>8</v>
      </c>
      <c r="L46" s="65">
        <v>0.49</v>
      </c>
      <c r="M46" s="66"/>
      <c r="N46" s="67">
        <v>1.9</v>
      </c>
      <c r="O46" s="18">
        <v>93.7</v>
      </c>
      <c r="P46" s="74">
        <v>870</v>
      </c>
      <c r="Q46" s="64">
        <v>780</v>
      </c>
      <c r="R46" s="18">
        <v>90.1</v>
      </c>
      <c r="S46" s="18">
        <v>87.6</v>
      </c>
      <c r="T46" s="64">
        <v>5</v>
      </c>
      <c r="U46" s="18">
        <v>0.5</v>
      </c>
      <c r="V46" s="18">
        <v>1.5</v>
      </c>
      <c r="W46" s="64">
        <v>80</v>
      </c>
      <c r="X46" s="55">
        <v>9.4</v>
      </c>
      <c r="Y46" s="55">
        <v>10.8</v>
      </c>
      <c r="Z46" s="65">
        <v>1.02</v>
      </c>
      <c r="AA46" s="66"/>
      <c r="AB46" s="67">
        <v>2</v>
      </c>
      <c r="AC46" s="18">
        <v>87.4</v>
      </c>
      <c r="AD46" s="74">
        <v>3370</v>
      </c>
      <c r="AE46" s="64">
        <v>3060</v>
      </c>
      <c r="AF46" s="18">
        <v>90.9</v>
      </c>
      <c r="AG46" s="18">
        <v>89</v>
      </c>
      <c r="AH46" s="64">
        <v>40</v>
      </c>
      <c r="AI46" s="18">
        <v>1.2</v>
      </c>
      <c r="AJ46" s="18">
        <v>2.2999999999999998</v>
      </c>
      <c r="AK46" s="64">
        <v>265</v>
      </c>
      <c r="AL46" s="55">
        <v>7.9</v>
      </c>
      <c r="AM46" s="55">
        <v>8.6999999999999993</v>
      </c>
      <c r="AN46" s="65">
        <v>0.44</v>
      </c>
      <c r="AO46" s="66"/>
      <c r="AP46" s="67">
        <v>2</v>
      </c>
      <c r="AQ46" s="68">
        <v>92.1</v>
      </c>
    </row>
    <row r="47" spans="1:43" ht="11.25" customHeight="1">
      <c r="A47" s="72" t="s">
        <v>144</v>
      </c>
      <c r="B47" s="62">
        <v>1770</v>
      </c>
      <c r="C47" s="73">
        <v>1600</v>
      </c>
      <c r="D47" s="18">
        <v>90.4</v>
      </c>
      <c r="E47" s="18">
        <v>91.2</v>
      </c>
      <c r="F47" s="64">
        <v>40</v>
      </c>
      <c r="G47" s="18">
        <v>2.1</v>
      </c>
      <c r="H47" s="18">
        <v>2.2999999999999998</v>
      </c>
      <c r="I47" s="64">
        <v>130</v>
      </c>
      <c r="J47" s="55">
        <v>7.5</v>
      </c>
      <c r="K47" s="55">
        <v>6.5</v>
      </c>
      <c r="L47" s="65">
        <v>0.57999999999999996</v>
      </c>
      <c r="M47" s="66"/>
      <c r="N47" s="67">
        <v>1.4</v>
      </c>
      <c r="O47" s="18">
        <v>98.3</v>
      </c>
      <c r="P47" s="74">
        <v>340</v>
      </c>
      <c r="Q47" s="64">
        <v>285</v>
      </c>
      <c r="R47" s="18">
        <v>84.4</v>
      </c>
      <c r="S47" s="18">
        <v>85.2</v>
      </c>
      <c r="T47" s="64">
        <v>5</v>
      </c>
      <c r="U47" s="18">
        <v>1.8</v>
      </c>
      <c r="V47" s="18">
        <v>1.8</v>
      </c>
      <c r="W47" s="64">
        <v>45</v>
      </c>
      <c r="X47" s="55">
        <v>13.9</v>
      </c>
      <c r="Y47" s="55">
        <v>13</v>
      </c>
      <c r="Z47" s="65">
        <v>1.72</v>
      </c>
      <c r="AA47" s="66"/>
      <c r="AB47" s="67">
        <v>2.1</v>
      </c>
      <c r="AC47" s="18">
        <v>76.5</v>
      </c>
      <c r="AD47" s="74">
        <v>2110</v>
      </c>
      <c r="AE47" s="64">
        <v>1885</v>
      </c>
      <c r="AF47" s="18">
        <v>89.4</v>
      </c>
      <c r="AG47" s="18">
        <v>90.3</v>
      </c>
      <c r="AH47" s="64">
        <v>45</v>
      </c>
      <c r="AI47" s="18">
        <v>2.1</v>
      </c>
      <c r="AJ47" s="18">
        <v>2.2000000000000002</v>
      </c>
      <c r="AK47" s="64">
        <v>180</v>
      </c>
      <c r="AL47" s="55">
        <v>8.5</v>
      </c>
      <c r="AM47" s="55">
        <v>7.5</v>
      </c>
      <c r="AN47" s="65">
        <v>0.56999999999999995</v>
      </c>
      <c r="AO47" s="66"/>
      <c r="AP47" s="67">
        <v>1.5</v>
      </c>
      <c r="AQ47" s="68">
        <v>94.8</v>
      </c>
    </row>
    <row r="48" spans="1:43" ht="11.25" customHeight="1">
      <c r="A48" s="72" t="s">
        <v>147</v>
      </c>
      <c r="B48" s="62">
        <v>4025</v>
      </c>
      <c r="C48" s="73">
        <v>3890</v>
      </c>
      <c r="D48" s="18">
        <v>96.6</v>
      </c>
      <c r="E48" s="18">
        <v>95.5</v>
      </c>
      <c r="F48" s="64">
        <v>55</v>
      </c>
      <c r="G48" s="18">
        <v>1.4</v>
      </c>
      <c r="H48" s="18">
        <v>1.6</v>
      </c>
      <c r="I48" s="64">
        <v>80</v>
      </c>
      <c r="J48" s="55">
        <v>2</v>
      </c>
      <c r="K48" s="55">
        <v>2.9</v>
      </c>
      <c r="L48" s="65">
        <v>0.3</v>
      </c>
      <c r="M48" s="66"/>
      <c r="N48" s="67">
        <v>6.1</v>
      </c>
      <c r="O48" s="18">
        <v>76.400000000000006</v>
      </c>
      <c r="P48" s="74">
        <v>245</v>
      </c>
      <c r="Q48" s="64">
        <v>220</v>
      </c>
      <c r="R48" s="18">
        <v>90.6</v>
      </c>
      <c r="S48" s="18">
        <v>85.2</v>
      </c>
      <c r="T48" s="64">
        <v>5</v>
      </c>
      <c r="U48" s="18">
        <v>2.5</v>
      </c>
      <c r="V48" s="18">
        <v>2.6</v>
      </c>
      <c r="W48" s="64">
        <v>15</v>
      </c>
      <c r="X48" s="55">
        <v>7</v>
      </c>
      <c r="Y48" s="55">
        <v>12.3</v>
      </c>
      <c r="Z48" s="65">
        <v>1.77</v>
      </c>
      <c r="AA48" s="66"/>
      <c r="AB48" s="67">
        <v>4.5</v>
      </c>
      <c r="AC48" s="18">
        <v>76.8</v>
      </c>
      <c r="AD48" s="74">
        <v>4270</v>
      </c>
      <c r="AE48" s="64">
        <v>4110</v>
      </c>
      <c r="AF48" s="18">
        <v>96.3</v>
      </c>
      <c r="AG48" s="18">
        <v>94.9</v>
      </c>
      <c r="AH48" s="64">
        <v>60</v>
      </c>
      <c r="AI48" s="18">
        <v>1.4</v>
      </c>
      <c r="AJ48" s="18">
        <v>1.7</v>
      </c>
      <c r="AK48" s="64">
        <v>100</v>
      </c>
      <c r="AL48" s="55">
        <v>2.2999999999999998</v>
      </c>
      <c r="AM48" s="55">
        <v>3.4</v>
      </c>
      <c r="AN48" s="65">
        <v>0.31</v>
      </c>
      <c r="AO48" s="66"/>
      <c r="AP48" s="67">
        <v>6</v>
      </c>
      <c r="AQ48" s="68">
        <v>76.400000000000006</v>
      </c>
    </row>
    <row r="49" spans="1:43" ht="11.25" customHeight="1">
      <c r="A49" s="72" t="s">
        <v>150</v>
      </c>
      <c r="B49" s="62">
        <v>1065</v>
      </c>
      <c r="C49" s="73">
        <v>985</v>
      </c>
      <c r="D49" s="18">
        <v>92.6</v>
      </c>
      <c r="E49" s="18">
        <v>90.4</v>
      </c>
      <c r="F49" s="64">
        <v>20</v>
      </c>
      <c r="G49" s="18">
        <v>1.7</v>
      </c>
      <c r="H49" s="18">
        <v>2.1</v>
      </c>
      <c r="I49" s="64">
        <v>60</v>
      </c>
      <c r="J49" s="55">
        <v>5.7</v>
      </c>
      <c r="K49" s="55">
        <v>7.5</v>
      </c>
      <c r="L49" s="65">
        <v>0.7</v>
      </c>
      <c r="M49" s="66"/>
      <c r="N49" s="67">
        <v>2.2000000000000002</v>
      </c>
      <c r="O49" s="18">
        <v>103.3</v>
      </c>
      <c r="P49" s="74">
        <v>170</v>
      </c>
      <c r="Q49" s="64">
        <v>150</v>
      </c>
      <c r="R49" s="18">
        <v>87.7</v>
      </c>
      <c r="S49" s="18">
        <v>84.7</v>
      </c>
      <c r="T49" s="64">
        <v>5</v>
      </c>
      <c r="U49" s="18">
        <v>1.8</v>
      </c>
      <c r="V49" s="18">
        <v>1.9</v>
      </c>
      <c r="W49" s="64">
        <v>20</v>
      </c>
      <c r="X49" s="55">
        <v>10.5</v>
      </c>
      <c r="Y49" s="55">
        <v>13.4</v>
      </c>
      <c r="Z49" s="65">
        <v>2.3199999999999998</v>
      </c>
      <c r="AA49" s="66"/>
      <c r="AB49" s="67">
        <v>2.8</v>
      </c>
      <c r="AC49" s="18">
        <v>76.599999999999994</v>
      </c>
      <c r="AD49" s="74">
        <v>1235</v>
      </c>
      <c r="AE49" s="64">
        <v>1135</v>
      </c>
      <c r="AF49" s="18">
        <v>91.9</v>
      </c>
      <c r="AG49" s="18">
        <v>89.7</v>
      </c>
      <c r="AH49" s="64">
        <v>20</v>
      </c>
      <c r="AI49" s="18">
        <v>1.7</v>
      </c>
      <c r="AJ49" s="18">
        <v>2.1</v>
      </c>
      <c r="AK49" s="64">
        <v>80</v>
      </c>
      <c r="AL49" s="55">
        <v>6.4</v>
      </c>
      <c r="AM49" s="55">
        <v>8.3000000000000007</v>
      </c>
      <c r="AN49" s="65">
        <v>0.7</v>
      </c>
      <c r="AO49" s="66"/>
      <c r="AP49" s="67">
        <v>2.2999999999999998</v>
      </c>
      <c r="AQ49" s="68">
        <v>99.6</v>
      </c>
    </row>
    <row r="50" spans="1:43" ht="11.25" customHeight="1">
      <c r="A50" s="72" t="s">
        <v>566</v>
      </c>
      <c r="B50" s="62">
        <v>0</v>
      </c>
      <c r="C50" s="73">
        <v>0</v>
      </c>
      <c r="D50" s="18" t="s">
        <v>90</v>
      </c>
      <c r="E50" s="18" t="s">
        <v>90</v>
      </c>
      <c r="F50" s="64">
        <v>0</v>
      </c>
      <c r="G50" s="18" t="s">
        <v>90</v>
      </c>
      <c r="H50" s="18" t="s">
        <v>90</v>
      </c>
      <c r="I50" s="64">
        <v>0</v>
      </c>
      <c r="J50" s="55" t="s">
        <v>90</v>
      </c>
      <c r="K50" s="55" t="s">
        <v>90</v>
      </c>
      <c r="L50" s="65" t="s">
        <v>90</v>
      </c>
      <c r="M50" s="66" t="s">
        <v>90</v>
      </c>
      <c r="N50" s="67" t="s">
        <v>90</v>
      </c>
      <c r="O50" s="18" t="s">
        <v>90</v>
      </c>
      <c r="P50" s="74">
        <v>0</v>
      </c>
      <c r="Q50" s="64">
        <v>0</v>
      </c>
      <c r="R50" s="18" t="s">
        <v>90</v>
      </c>
      <c r="S50" s="18" t="s">
        <v>90</v>
      </c>
      <c r="T50" s="64">
        <v>0</v>
      </c>
      <c r="U50" s="18" t="s">
        <v>90</v>
      </c>
      <c r="V50" s="18" t="s">
        <v>90</v>
      </c>
      <c r="W50" s="64">
        <v>0</v>
      </c>
      <c r="X50" s="55" t="s">
        <v>90</v>
      </c>
      <c r="Y50" s="55" t="s">
        <v>90</v>
      </c>
      <c r="Z50" s="65" t="s">
        <v>90</v>
      </c>
      <c r="AA50" s="66" t="s">
        <v>90</v>
      </c>
      <c r="AB50" s="67" t="s">
        <v>90</v>
      </c>
      <c r="AC50" s="18" t="s">
        <v>90</v>
      </c>
      <c r="AD50" s="74">
        <v>0</v>
      </c>
      <c r="AE50" s="64">
        <v>0</v>
      </c>
      <c r="AF50" s="18" t="s">
        <v>90</v>
      </c>
      <c r="AG50" s="18" t="s">
        <v>90</v>
      </c>
      <c r="AH50" s="64">
        <v>0</v>
      </c>
      <c r="AI50" s="18" t="s">
        <v>90</v>
      </c>
      <c r="AJ50" s="18" t="s">
        <v>90</v>
      </c>
      <c r="AK50" s="64">
        <v>0</v>
      </c>
      <c r="AL50" s="55" t="s">
        <v>90</v>
      </c>
      <c r="AM50" s="55" t="s">
        <v>90</v>
      </c>
      <c r="AN50" s="65" t="s">
        <v>90</v>
      </c>
      <c r="AO50" s="66" t="s">
        <v>90</v>
      </c>
      <c r="AP50" s="67" t="s">
        <v>90</v>
      </c>
      <c r="AQ50" s="68" t="s">
        <v>90</v>
      </c>
    </row>
    <row r="51" spans="1:43" ht="11.25" customHeight="1">
      <c r="A51" s="72" t="s">
        <v>155</v>
      </c>
      <c r="B51" s="62">
        <v>1470</v>
      </c>
      <c r="C51" s="73">
        <v>1375</v>
      </c>
      <c r="D51" s="18">
        <v>93.5</v>
      </c>
      <c r="E51" s="18">
        <v>90.1</v>
      </c>
      <c r="F51" s="64">
        <v>20</v>
      </c>
      <c r="G51" s="18">
        <v>1.2</v>
      </c>
      <c r="H51" s="18">
        <v>2.4</v>
      </c>
      <c r="I51" s="64">
        <v>75</v>
      </c>
      <c r="J51" s="55">
        <v>5.2</v>
      </c>
      <c r="K51" s="55">
        <v>7.6</v>
      </c>
      <c r="L51" s="65">
        <v>0.59</v>
      </c>
      <c r="M51" s="66"/>
      <c r="N51" s="67">
        <v>1.2</v>
      </c>
      <c r="O51" s="18">
        <v>99</v>
      </c>
      <c r="P51" s="74">
        <v>410</v>
      </c>
      <c r="Q51" s="64">
        <v>365</v>
      </c>
      <c r="R51" s="18">
        <v>89.7</v>
      </c>
      <c r="S51" s="18">
        <v>85.6</v>
      </c>
      <c r="T51" s="64">
        <v>5</v>
      </c>
      <c r="U51" s="18">
        <v>0.7</v>
      </c>
      <c r="V51" s="18">
        <v>1.9</v>
      </c>
      <c r="W51" s="64">
        <v>40</v>
      </c>
      <c r="X51" s="55">
        <v>9.6</v>
      </c>
      <c r="Y51" s="55">
        <v>12.5</v>
      </c>
      <c r="Z51" s="65">
        <v>1.47</v>
      </c>
      <c r="AA51" s="66"/>
      <c r="AB51" s="67">
        <v>1.6</v>
      </c>
      <c r="AC51" s="18">
        <v>86.9</v>
      </c>
      <c r="AD51" s="74">
        <v>1875</v>
      </c>
      <c r="AE51" s="64">
        <v>1740</v>
      </c>
      <c r="AF51" s="18">
        <v>92.7</v>
      </c>
      <c r="AG51" s="18">
        <v>89.1</v>
      </c>
      <c r="AH51" s="64">
        <v>20</v>
      </c>
      <c r="AI51" s="18">
        <v>1.1000000000000001</v>
      </c>
      <c r="AJ51" s="18">
        <v>2.2999999999999998</v>
      </c>
      <c r="AK51" s="64">
        <v>115</v>
      </c>
      <c r="AL51" s="55">
        <v>6.2</v>
      </c>
      <c r="AM51" s="55">
        <v>8.6</v>
      </c>
      <c r="AN51" s="65">
        <v>0.56000000000000005</v>
      </c>
      <c r="AO51" s="66"/>
      <c r="AP51" s="67">
        <v>1.3</v>
      </c>
      <c r="AQ51" s="68">
        <v>96.3</v>
      </c>
    </row>
    <row r="52" spans="1:43" ht="11.25" customHeight="1">
      <c r="A52" s="72" t="s">
        <v>158</v>
      </c>
      <c r="B52" s="62">
        <v>1005</v>
      </c>
      <c r="C52" s="73">
        <v>880</v>
      </c>
      <c r="D52" s="18">
        <v>87.5</v>
      </c>
      <c r="E52" s="18">
        <v>92</v>
      </c>
      <c r="F52" s="64">
        <v>45</v>
      </c>
      <c r="G52" s="18">
        <v>4.7</v>
      </c>
      <c r="H52" s="18">
        <v>2.2000000000000002</v>
      </c>
      <c r="I52" s="64">
        <v>80</v>
      </c>
      <c r="J52" s="55">
        <v>7.8</v>
      </c>
      <c r="K52" s="55">
        <v>5.8</v>
      </c>
      <c r="L52" s="65">
        <v>0.78</v>
      </c>
      <c r="M52" s="66"/>
      <c r="N52" s="67">
        <v>1.1000000000000001</v>
      </c>
      <c r="O52" s="18">
        <v>96.9</v>
      </c>
      <c r="P52" s="74">
        <v>390</v>
      </c>
      <c r="Q52" s="64">
        <v>330</v>
      </c>
      <c r="R52" s="18">
        <v>84.2</v>
      </c>
      <c r="S52" s="18">
        <v>84.7</v>
      </c>
      <c r="T52" s="64">
        <v>5</v>
      </c>
      <c r="U52" s="18">
        <v>1.5</v>
      </c>
      <c r="V52" s="18">
        <v>2.1</v>
      </c>
      <c r="W52" s="64">
        <v>55</v>
      </c>
      <c r="X52" s="55">
        <v>14.3</v>
      </c>
      <c r="Y52" s="55">
        <v>13.2</v>
      </c>
      <c r="Z52" s="65">
        <v>1.6</v>
      </c>
      <c r="AA52" s="66"/>
      <c r="AB52" s="67">
        <v>2.9</v>
      </c>
      <c r="AC52" s="18">
        <v>67.3</v>
      </c>
      <c r="AD52" s="74">
        <v>1395</v>
      </c>
      <c r="AE52" s="64">
        <v>1210</v>
      </c>
      <c r="AF52" s="18">
        <v>86.6</v>
      </c>
      <c r="AG52" s="18">
        <v>89.9</v>
      </c>
      <c r="AH52" s="64">
        <v>55</v>
      </c>
      <c r="AI52" s="18">
        <v>3.8</v>
      </c>
      <c r="AJ52" s="18">
        <v>2.2000000000000002</v>
      </c>
      <c r="AK52" s="64">
        <v>135</v>
      </c>
      <c r="AL52" s="55">
        <v>9.6</v>
      </c>
      <c r="AM52" s="55">
        <v>7.9</v>
      </c>
      <c r="AN52" s="65">
        <v>0.71</v>
      </c>
      <c r="AO52" s="66"/>
      <c r="AP52" s="67">
        <v>1.6</v>
      </c>
      <c r="AQ52" s="68">
        <v>88.6</v>
      </c>
    </row>
    <row r="53" spans="1:43" ht="11.25" customHeight="1">
      <c r="A53" s="72" t="s">
        <v>161</v>
      </c>
      <c r="B53" s="62">
        <v>2730</v>
      </c>
      <c r="C53" s="73">
        <v>2440</v>
      </c>
      <c r="D53" s="18">
        <v>89.4</v>
      </c>
      <c r="E53" s="18">
        <v>89.2</v>
      </c>
      <c r="F53" s="64">
        <v>105</v>
      </c>
      <c r="G53" s="18">
        <v>3.8</v>
      </c>
      <c r="H53" s="18">
        <v>2.7</v>
      </c>
      <c r="I53" s="64">
        <v>185</v>
      </c>
      <c r="J53" s="55">
        <v>6.8</v>
      </c>
      <c r="K53" s="55">
        <v>8</v>
      </c>
      <c r="L53" s="65">
        <v>0.46</v>
      </c>
      <c r="M53" s="66"/>
      <c r="N53" s="67">
        <v>2</v>
      </c>
      <c r="O53" s="18">
        <v>91.7</v>
      </c>
      <c r="P53" s="74">
        <v>1750</v>
      </c>
      <c r="Q53" s="64">
        <v>1520</v>
      </c>
      <c r="R53" s="18">
        <v>86.8</v>
      </c>
      <c r="S53" s="18">
        <v>86.5</v>
      </c>
      <c r="T53" s="64">
        <v>40</v>
      </c>
      <c r="U53" s="18">
        <v>2.2000000000000002</v>
      </c>
      <c r="V53" s="18">
        <v>1.6</v>
      </c>
      <c r="W53" s="64">
        <v>195</v>
      </c>
      <c r="X53" s="55">
        <v>11</v>
      </c>
      <c r="Y53" s="55">
        <v>11.9</v>
      </c>
      <c r="Z53" s="65">
        <v>0.73</v>
      </c>
      <c r="AA53" s="66"/>
      <c r="AB53" s="67">
        <v>3.7</v>
      </c>
      <c r="AC53" s="18">
        <v>84.6</v>
      </c>
      <c r="AD53" s="74">
        <v>4480</v>
      </c>
      <c r="AE53" s="64">
        <v>3960</v>
      </c>
      <c r="AF53" s="18">
        <v>88.4</v>
      </c>
      <c r="AG53" s="18">
        <v>88.2</v>
      </c>
      <c r="AH53" s="64">
        <v>140</v>
      </c>
      <c r="AI53" s="18">
        <v>3.2</v>
      </c>
      <c r="AJ53" s="18">
        <v>2.2999999999999998</v>
      </c>
      <c r="AK53" s="64">
        <v>380</v>
      </c>
      <c r="AL53" s="55">
        <v>8.5</v>
      </c>
      <c r="AM53" s="55">
        <v>9.5</v>
      </c>
      <c r="AN53" s="65">
        <v>0.39</v>
      </c>
      <c r="AO53" s="66"/>
      <c r="AP53" s="67">
        <v>2.7</v>
      </c>
      <c r="AQ53" s="68">
        <v>88.9</v>
      </c>
    </row>
    <row r="54" spans="1:43" ht="11.25" customHeight="1">
      <c r="A54" s="72" t="s">
        <v>164</v>
      </c>
      <c r="B54" s="62">
        <v>115</v>
      </c>
      <c r="C54" s="73">
        <v>110</v>
      </c>
      <c r="D54" s="18">
        <v>95.6</v>
      </c>
      <c r="E54" s="18">
        <v>92.7</v>
      </c>
      <c r="F54" s="64">
        <v>0</v>
      </c>
      <c r="G54" s="18">
        <v>0</v>
      </c>
      <c r="H54" s="18">
        <v>1.8</v>
      </c>
      <c r="I54" s="64">
        <v>5</v>
      </c>
      <c r="J54" s="55">
        <v>4.4000000000000004</v>
      </c>
      <c r="K54" s="55">
        <v>5.5</v>
      </c>
      <c r="L54" s="65">
        <v>2.0099999999999998</v>
      </c>
      <c r="M54" s="66"/>
      <c r="N54" s="67">
        <v>0.7</v>
      </c>
      <c r="O54" s="18">
        <v>115.2</v>
      </c>
      <c r="P54" s="74">
        <v>20</v>
      </c>
      <c r="Q54" s="64">
        <v>15</v>
      </c>
      <c r="R54" s="18" t="s">
        <v>90</v>
      </c>
      <c r="S54" s="18" t="s">
        <v>90</v>
      </c>
      <c r="T54" s="64">
        <v>0</v>
      </c>
      <c r="U54" s="18" t="s">
        <v>90</v>
      </c>
      <c r="V54" s="18" t="s">
        <v>90</v>
      </c>
      <c r="W54" s="64">
        <v>0</v>
      </c>
      <c r="X54" s="55" t="s">
        <v>90</v>
      </c>
      <c r="Y54" s="55" t="s">
        <v>90</v>
      </c>
      <c r="Z54" s="65" t="s">
        <v>90</v>
      </c>
      <c r="AA54" s="66" t="s">
        <v>90</v>
      </c>
      <c r="AB54" s="67" t="s">
        <v>90</v>
      </c>
      <c r="AC54" s="18" t="s">
        <v>90</v>
      </c>
      <c r="AD54" s="74">
        <v>130</v>
      </c>
      <c r="AE54" s="64">
        <v>125</v>
      </c>
      <c r="AF54" s="18">
        <v>95.5</v>
      </c>
      <c r="AG54" s="18">
        <v>92.1</v>
      </c>
      <c r="AH54" s="64">
        <v>0</v>
      </c>
      <c r="AI54" s="18">
        <v>0</v>
      </c>
      <c r="AJ54" s="18">
        <v>1.8</v>
      </c>
      <c r="AK54" s="64">
        <v>5</v>
      </c>
      <c r="AL54" s="55">
        <v>4.5</v>
      </c>
      <c r="AM54" s="55">
        <v>6.2</v>
      </c>
      <c r="AN54" s="65">
        <v>1.99</v>
      </c>
      <c r="AO54" s="66"/>
      <c r="AP54" s="67">
        <v>0.9</v>
      </c>
      <c r="AQ54" s="68">
        <v>109.3</v>
      </c>
    </row>
    <row r="55" spans="1:43" ht="11.25" customHeight="1">
      <c r="A55" s="72" t="s">
        <v>167</v>
      </c>
      <c r="B55" s="62">
        <v>415</v>
      </c>
      <c r="C55" s="73">
        <v>390</v>
      </c>
      <c r="D55" s="18">
        <v>93.3</v>
      </c>
      <c r="E55" s="18">
        <v>91.6</v>
      </c>
      <c r="F55" s="64">
        <v>5</v>
      </c>
      <c r="G55" s="18">
        <v>1.2</v>
      </c>
      <c r="H55" s="18">
        <v>1.9</v>
      </c>
      <c r="I55" s="64">
        <v>25</v>
      </c>
      <c r="J55" s="55">
        <v>5.5</v>
      </c>
      <c r="K55" s="55">
        <v>6.5</v>
      </c>
      <c r="L55" s="65">
        <v>1.02</v>
      </c>
      <c r="M55" s="66"/>
      <c r="N55" s="67">
        <v>16.8</v>
      </c>
      <c r="O55" s="18">
        <v>37.9</v>
      </c>
      <c r="P55" s="74">
        <v>45</v>
      </c>
      <c r="Q55" s="64">
        <v>35</v>
      </c>
      <c r="R55" s="18">
        <v>78.3</v>
      </c>
      <c r="S55" s="18">
        <v>84.1</v>
      </c>
      <c r="T55" s="64">
        <v>0</v>
      </c>
      <c r="U55" s="18">
        <v>0</v>
      </c>
      <c r="V55" s="18">
        <v>1.7</v>
      </c>
      <c r="W55" s="64">
        <v>10</v>
      </c>
      <c r="X55" s="55">
        <v>21.7</v>
      </c>
      <c r="Y55" s="55">
        <v>14.2</v>
      </c>
      <c r="Z55" s="65">
        <v>5</v>
      </c>
      <c r="AA55" s="66"/>
      <c r="AB55" s="67">
        <v>7.5</v>
      </c>
      <c r="AC55" s="18">
        <v>35.700000000000003</v>
      </c>
      <c r="AD55" s="74">
        <v>465</v>
      </c>
      <c r="AE55" s="64">
        <v>425</v>
      </c>
      <c r="AF55" s="18">
        <v>91.8</v>
      </c>
      <c r="AG55" s="18">
        <v>90.8</v>
      </c>
      <c r="AH55" s="64">
        <v>5</v>
      </c>
      <c r="AI55" s="18">
        <v>1.1000000000000001</v>
      </c>
      <c r="AJ55" s="18">
        <v>1.9</v>
      </c>
      <c r="AK55" s="64">
        <v>35</v>
      </c>
      <c r="AL55" s="55">
        <v>7.1</v>
      </c>
      <c r="AM55" s="55">
        <v>7.3</v>
      </c>
      <c r="AN55" s="65">
        <v>1.07</v>
      </c>
      <c r="AO55" s="66"/>
      <c r="AP55" s="67">
        <v>15.8</v>
      </c>
      <c r="AQ55" s="68">
        <v>37.700000000000003</v>
      </c>
    </row>
    <row r="56" spans="1:43" ht="11.25" customHeight="1">
      <c r="A56" s="72" t="s">
        <v>170</v>
      </c>
      <c r="B56" s="62">
        <v>3350</v>
      </c>
      <c r="C56" s="73">
        <v>3020</v>
      </c>
      <c r="D56" s="18">
        <v>90.2</v>
      </c>
      <c r="E56" s="18">
        <v>89.7</v>
      </c>
      <c r="F56" s="64">
        <v>110</v>
      </c>
      <c r="G56" s="18">
        <v>3.3</v>
      </c>
      <c r="H56" s="18">
        <v>2.7</v>
      </c>
      <c r="I56" s="64">
        <v>220</v>
      </c>
      <c r="J56" s="55">
        <v>6.5</v>
      </c>
      <c r="K56" s="55">
        <v>7.6</v>
      </c>
      <c r="L56" s="65">
        <v>0.41</v>
      </c>
      <c r="M56" s="66"/>
      <c r="N56" s="67">
        <v>3.1</v>
      </c>
      <c r="O56" s="18">
        <v>94.5</v>
      </c>
      <c r="P56" s="74">
        <v>955</v>
      </c>
      <c r="Q56" s="64">
        <v>835</v>
      </c>
      <c r="R56" s="18">
        <v>87.3</v>
      </c>
      <c r="S56" s="18">
        <v>87.3</v>
      </c>
      <c r="T56" s="64">
        <v>20</v>
      </c>
      <c r="U56" s="18">
        <v>2.2999999999999998</v>
      </c>
      <c r="V56" s="18">
        <v>1.7</v>
      </c>
      <c r="W56" s="64">
        <v>100</v>
      </c>
      <c r="X56" s="55">
        <v>10.4</v>
      </c>
      <c r="Y56" s="55">
        <v>11.1</v>
      </c>
      <c r="Z56" s="65">
        <v>0.98</v>
      </c>
      <c r="AA56" s="66"/>
      <c r="AB56" s="67">
        <v>2.2999999999999998</v>
      </c>
      <c r="AC56" s="18">
        <v>85.6</v>
      </c>
      <c r="AD56" s="74">
        <v>4310</v>
      </c>
      <c r="AE56" s="64">
        <v>3855</v>
      </c>
      <c r="AF56" s="18">
        <v>89.5</v>
      </c>
      <c r="AG56" s="18">
        <v>89.1</v>
      </c>
      <c r="AH56" s="64">
        <v>135</v>
      </c>
      <c r="AI56" s="18">
        <v>3.1</v>
      </c>
      <c r="AJ56" s="18">
        <v>2.5</v>
      </c>
      <c r="AK56" s="64">
        <v>320</v>
      </c>
      <c r="AL56" s="55">
        <v>7.4</v>
      </c>
      <c r="AM56" s="55">
        <v>8.4</v>
      </c>
      <c r="AN56" s="65">
        <v>0.38</v>
      </c>
      <c r="AO56" s="66"/>
      <c r="AP56" s="67">
        <v>2.9</v>
      </c>
      <c r="AQ56" s="68">
        <v>92.5</v>
      </c>
    </row>
    <row r="57" spans="1:43" ht="11.25" customHeight="1">
      <c r="A57" s="72" t="s">
        <v>173</v>
      </c>
      <c r="B57" s="62">
        <v>95</v>
      </c>
      <c r="C57" s="73">
        <v>85</v>
      </c>
      <c r="D57" s="18">
        <v>85.6</v>
      </c>
      <c r="E57" s="18">
        <v>92.5</v>
      </c>
      <c r="F57" s="64">
        <v>5</v>
      </c>
      <c r="G57" s="18">
        <v>4.0999999999999996</v>
      </c>
      <c r="H57" s="18">
        <v>1.8</v>
      </c>
      <c r="I57" s="64">
        <v>10</v>
      </c>
      <c r="J57" s="55">
        <v>10.3</v>
      </c>
      <c r="K57" s="55">
        <v>5.7</v>
      </c>
      <c r="L57" s="65">
        <v>2.65</v>
      </c>
      <c r="M57" s="66"/>
      <c r="N57" s="67">
        <v>1.4</v>
      </c>
      <c r="O57" s="18">
        <v>80.8</v>
      </c>
      <c r="P57" s="74">
        <v>25</v>
      </c>
      <c r="Q57" s="64">
        <v>25</v>
      </c>
      <c r="R57" s="18">
        <v>96.2</v>
      </c>
      <c r="S57" s="18">
        <v>88.8</v>
      </c>
      <c r="T57" s="64">
        <v>0</v>
      </c>
      <c r="U57" s="18">
        <v>0</v>
      </c>
      <c r="V57" s="18">
        <v>1.2</v>
      </c>
      <c r="W57" s="64">
        <v>0</v>
      </c>
      <c r="X57" s="55">
        <v>3.8</v>
      </c>
      <c r="Y57" s="55">
        <v>10.1</v>
      </c>
      <c r="Z57" s="65">
        <v>5.03</v>
      </c>
      <c r="AA57" s="66"/>
      <c r="AB57" s="67">
        <v>3.7</v>
      </c>
      <c r="AC57" s="18">
        <v>43.8</v>
      </c>
      <c r="AD57" s="74">
        <v>125</v>
      </c>
      <c r="AE57" s="64">
        <v>110</v>
      </c>
      <c r="AF57" s="18">
        <v>87.8</v>
      </c>
      <c r="AG57" s="18">
        <v>91.7</v>
      </c>
      <c r="AH57" s="64">
        <v>5</v>
      </c>
      <c r="AI57" s="18">
        <v>3.3</v>
      </c>
      <c r="AJ57" s="18">
        <v>1.7</v>
      </c>
      <c r="AK57" s="64">
        <v>10</v>
      </c>
      <c r="AL57" s="55">
        <v>8.9</v>
      </c>
      <c r="AM57" s="55">
        <v>6.6</v>
      </c>
      <c r="AN57" s="65">
        <v>2.34</v>
      </c>
      <c r="AO57" s="66"/>
      <c r="AP57" s="67">
        <v>1.9</v>
      </c>
      <c r="AQ57" s="68">
        <v>73</v>
      </c>
    </row>
    <row r="58" spans="1:43" ht="11.25" customHeight="1">
      <c r="A58" s="72" t="s">
        <v>176</v>
      </c>
      <c r="B58" s="62">
        <v>2765</v>
      </c>
      <c r="C58" s="73">
        <v>2445</v>
      </c>
      <c r="D58" s="18">
        <v>88.3</v>
      </c>
      <c r="E58" s="18">
        <v>89.1</v>
      </c>
      <c r="F58" s="64">
        <v>70</v>
      </c>
      <c r="G58" s="18">
        <v>2.5</v>
      </c>
      <c r="H58" s="18">
        <v>2.8</v>
      </c>
      <c r="I58" s="64">
        <v>255</v>
      </c>
      <c r="J58" s="55">
        <v>9.1999999999999993</v>
      </c>
      <c r="K58" s="55">
        <v>8.1</v>
      </c>
      <c r="L58" s="65">
        <v>0.49</v>
      </c>
      <c r="M58" s="66"/>
      <c r="N58" s="67">
        <v>2</v>
      </c>
      <c r="O58" s="18">
        <v>97.8</v>
      </c>
      <c r="P58" s="74">
        <v>870</v>
      </c>
      <c r="Q58" s="64">
        <v>720</v>
      </c>
      <c r="R58" s="18">
        <v>82.4</v>
      </c>
      <c r="S58" s="18">
        <v>85.1</v>
      </c>
      <c r="T58" s="64">
        <v>30</v>
      </c>
      <c r="U58" s="18">
        <v>3.3</v>
      </c>
      <c r="V58" s="18">
        <v>2.2999999999999998</v>
      </c>
      <c r="W58" s="64">
        <v>125</v>
      </c>
      <c r="X58" s="55">
        <v>14.2</v>
      </c>
      <c r="Y58" s="55">
        <v>12.6</v>
      </c>
      <c r="Z58" s="65">
        <v>1.1000000000000001</v>
      </c>
      <c r="AA58" s="66"/>
      <c r="AB58" s="67">
        <v>2.2999999999999998</v>
      </c>
      <c r="AC58" s="18">
        <v>81.900000000000006</v>
      </c>
      <c r="AD58" s="74">
        <v>3640</v>
      </c>
      <c r="AE58" s="64">
        <v>3160</v>
      </c>
      <c r="AF58" s="18">
        <v>86.9</v>
      </c>
      <c r="AG58" s="18">
        <v>88.1</v>
      </c>
      <c r="AH58" s="64">
        <v>95</v>
      </c>
      <c r="AI58" s="18">
        <v>2.7</v>
      </c>
      <c r="AJ58" s="18">
        <v>2.7</v>
      </c>
      <c r="AK58" s="64">
        <v>380</v>
      </c>
      <c r="AL58" s="55">
        <v>10.4</v>
      </c>
      <c r="AM58" s="55">
        <v>9.1999999999999993</v>
      </c>
      <c r="AN58" s="65">
        <v>0.45</v>
      </c>
      <c r="AO58" s="66"/>
      <c r="AP58" s="67">
        <v>2</v>
      </c>
      <c r="AQ58" s="68">
        <v>94</v>
      </c>
    </row>
    <row r="59" spans="1:43" ht="11.25" customHeight="1">
      <c r="A59" s="72" t="s">
        <v>179</v>
      </c>
      <c r="B59" s="62">
        <v>2490</v>
      </c>
      <c r="C59" s="73">
        <v>2280</v>
      </c>
      <c r="D59" s="18">
        <v>91.6</v>
      </c>
      <c r="E59" s="18">
        <v>91.2</v>
      </c>
      <c r="F59" s="64">
        <v>40</v>
      </c>
      <c r="G59" s="18">
        <v>1.7</v>
      </c>
      <c r="H59" s="18">
        <v>2.4</v>
      </c>
      <c r="I59" s="64">
        <v>165</v>
      </c>
      <c r="J59" s="55">
        <v>6.7</v>
      </c>
      <c r="K59" s="55">
        <v>6.4</v>
      </c>
      <c r="L59" s="65">
        <v>0.48</v>
      </c>
      <c r="M59" s="66"/>
      <c r="N59" s="67">
        <v>1.8</v>
      </c>
      <c r="O59" s="18">
        <v>90.7</v>
      </c>
      <c r="P59" s="74">
        <v>860</v>
      </c>
      <c r="Q59" s="64">
        <v>755</v>
      </c>
      <c r="R59" s="18">
        <v>87.6</v>
      </c>
      <c r="S59" s="18">
        <v>85.9</v>
      </c>
      <c r="T59" s="64">
        <v>10</v>
      </c>
      <c r="U59" s="18">
        <v>1.3</v>
      </c>
      <c r="V59" s="18">
        <v>1.9</v>
      </c>
      <c r="W59" s="64">
        <v>95</v>
      </c>
      <c r="X59" s="55">
        <v>11.2</v>
      </c>
      <c r="Y59" s="55">
        <v>12.3</v>
      </c>
      <c r="Z59" s="65">
        <v>1.04</v>
      </c>
      <c r="AA59" s="66"/>
      <c r="AB59" s="67">
        <v>3.2</v>
      </c>
      <c r="AC59" s="18">
        <v>77.7</v>
      </c>
      <c r="AD59" s="74">
        <v>3350</v>
      </c>
      <c r="AE59" s="64">
        <v>3035</v>
      </c>
      <c r="AF59" s="18">
        <v>90.6</v>
      </c>
      <c r="AG59" s="18">
        <v>89.8</v>
      </c>
      <c r="AH59" s="64">
        <v>55</v>
      </c>
      <c r="AI59" s="18">
        <v>1.6</v>
      </c>
      <c r="AJ59" s="18">
        <v>2.2000000000000002</v>
      </c>
      <c r="AK59" s="64">
        <v>260</v>
      </c>
      <c r="AL59" s="55">
        <v>7.8</v>
      </c>
      <c r="AM59" s="55">
        <v>7.9</v>
      </c>
      <c r="AN59" s="65">
        <v>0.44</v>
      </c>
      <c r="AO59" s="66"/>
      <c r="AP59" s="67">
        <v>2.2000000000000002</v>
      </c>
      <c r="AQ59" s="68">
        <v>87.4</v>
      </c>
    </row>
    <row r="60" spans="1:43" ht="11.25" customHeight="1">
      <c r="A60" s="72" t="s">
        <v>182</v>
      </c>
      <c r="B60" s="62">
        <v>1200</v>
      </c>
      <c r="C60" s="73">
        <v>1135</v>
      </c>
      <c r="D60" s="18">
        <v>94.7</v>
      </c>
      <c r="E60" s="18">
        <v>96.5</v>
      </c>
      <c r="F60" s="64">
        <v>15</v>
      </c>
      <c r="G60" s="18">
        <v>1.2</v>
      </c>
      <c r="H60" s="18">
        <v>1.4</v>
      </c>
      <c r="I60" s="64">
        <v>50</v>
      </c>
      <c r="J60" s="55">
        <v>4.2</v>
      </c>
      <c r="K60" s="55">
        <v>2.1</v>
      </c>
      <c r="L60" s="65">
        <v>0.6</v>
      </c>
      <c r="M60" s="66"/>
      <c r="N60" s="67">
        <v>7.9</v>
      </c>
      <c r="O60" s="18">
        <v>47.5</v>
      </c>
      <c r="P60" s="74">
        <v>120</v>
      </c>
      <c r="Q60" s="64">
        <v>120</v>
      </c>
      <c r="R60" s="18">
        <v>97.5</v>
      </c>
      <c r="S60" s="18">
        <v>97</v>
      </c>
      <c r="T60" s="64">
        <v>0</v>
      </c>
      <c r="U60" s="18">
        <v>0</v>
      </c>
      <c r="V60" s="18">
        <v>0.4</v>
      </c>
      <c r="W60" s="64">
        <v>5</v>
      </c>
      <c r="X60" s="55">
        <v>2.5</v>
      </c>
      <c r="Y60" s="55">
        <v>2.7</v>
      </c>
      <c r="Z60" s="65">
        <v>2.21</v>
      </c>
      <c r="AA60" s="66"/>
      <c r="AB60" s="67">
        <v>10.1</v>
      </c>
      <c r="AC60" s="18">
        <v>31.2</v>
      </c>
      <c r="AD60" s="74">
        <v>1320</v>
      </c>
      <c r="AE60" s="64">
        <v>1255</v>
      </c>
      <c r="AF60" s="18">
        <v>94.9</v>
      </c>
      <c r="AG60" s="18">
        <v>96.5</v>
      </c>
      <c r="AH60" s="64">
        <v>15</v>
      </c>
      <c r="AI60" s="18">
        <v>1.1000000000000001</v>
      </c>
      <c r="AJ60" s="18">
        <v>1.3</v>
      </c>
      <c r="AK60" s="64">
        <v>55</v>
      </c>
      <c r="AL60" s="55">
        <v>4</v>
      </c>
      <c r="AM60" s="55">
        <v>2.2000000000000002</v>
      </c>
      <c r="AN60" s="65">
        <v>0.6</v>
      </c>
      <c r="AO60" s="66"/>
      <c r="AP60" s="67">
        <v>8.1</v>
      </c>
      <c r="AQ60" s="68">
        <v>46</v>
      </c>
    </row>
    <row r="61" spans="1:43" ht="11.25" customHeight="1">
      <c r="A61" s="72" t="s">
        <v>185</v>
      </c>
      <c r="B61" s="62">
        <v>1520</v>
      </c>
      <c r="C61" s="73">
        <v>1435</v>
      </c>
      <c r="D61" s="18">
        <v>94.3</v>
      </c>
      <c r="E61" s="18">
        <v>92.6</v>
      </c>
      <c r="F61" s="64">
        <v>35</v>
      </c>
      <c r="G61" s="18">
        <v>2.2000000000000002</v>
      </c>
      <c r="H61" s="18">
        <v>2.2000000000000002</v>
      </c>
      <c r="I61" s="64">
        <v>55</v>
      </c>
      <c r="J61" s="55">
        <v>3.6</v>
      </c>
      <c r="K61" s="55">
        <v>5.2</v>
      </c>
      <c r="L61" s="65">
        <v>0.54</v>
      </c>
      <c r="M61" s="66"/>
      <c r="N61" s="67">
        <v>1.2</v>
      </c>
      <c r="O61" s="18">
        <v>90.1</v>
      </c>
      <c r="P61" s="74">
        <v>235</v>
      </c>
      <c r="Q61" s="64">
        <v>215</v>
      </c>
      <c r="R61" s="18">
        <v>91.1</v>
      </c>
      <c r="S61" s="18">
        <v>89.9</v>
      </c>
      <c r="T61" s="64">
        <v>5</v>
      </c>
      <c r="U61" s="18">
        <v>1.3</v>
      </c>
      <c r="V61" s="18">
        <v>1.3</v>
      </c>
      <c r="W61" s="64">
        <v>20</v>
      </c>
      <c r="X61" s="55">
        <v>7.6</v>
      </c>
      <c r="Y61" s="55">
        <v>8.8000000000000007</v>
      </c>
      <c r="Z61" s="65">
        <v>1.87</v>
      </c>
      <c r="AA61" s="66"/>
      <c r="AB61" s="67">
        <v>1.6</v>
      </c>
      <c r="AC61" s="18">
        <v>72.400000000000006</v>
      </c>
      <c r="AD61" s="74">
        <v>1755</v>
      </c>
      <c r="AE61" s="64">
        <v>1650</v>
      </c>
      <c r="AF61" s="18">
        <v>93.9</v>
      </c>
      <c r="AG61" s="18">
        <v>92.3</v>
      </c>
      <c r="AH61" s="64">
        <v>35</v>
      </c>
      <c r="AI61" s="18">
        <v>2</v>
      </c>
      <c r="AJ61" s="18">
        <v>2.1</v>
      </c>
      <c r="AK61" s="64">
        <v>70</v>
      </c>
      <c r="AL61" s="55">
        <v>4.0999999999999996</v>
      </c>
      <c r="AM61" s="55">
        <v>5.7</v>
      </c>
      <c r="AN61" s="65">
        <v>0.54</v>
      </c>
      <c r="AO61" s="66"/>
      <c r="AP61" s="67">
        <v>1.3</v>
      </c>
      <c r="AQ61" s="68">
        <v>87.8</v>
      </c>
    </row>
    <row r="62" spans="1:43" ht="11.25" customHeight="1">
      <c r="A62" s="72" t="s">
        <v>188</v>
      </c>
      <c r="B62" s="62">
        <v>3375</v>
      </c>
      <c r="C62" s="73">
        <v>3205</v>
      </c>
      <c r="D62" s="18">
        <v>94.8</v>
      </c>
      <c r="E62" s="18">
        <v>92.1</v>
      </c>
      <c r="F62" s="64">
        <v>50</v>
      </c>
      <c r="G62" s="18">
        <v>1.5</v>
      </c>
      <c r="H62" s="18">
        <v>2.2999999999999998</v>
      </c>
      <c r="I62" s="64">
        <v>120</v>
      </c>
      <c r="J62" s="55">
        <v>3.6</v>
      </c>
      <c r="K62" s="55">
        <v>5.6</v>
      </c>
      <c r="L62" s="65">
        <v>0.36</v>
      </c>
      <c r="M62" s="66"/>
      <c r="N62" s="67">
        <v>2.4</v>
      </c>
      <c r="O62" s="18">
        <v>92.1</v>
      </c>
      <c r="P62" s="74">
        <v>480</v>
      </c>
      <c r="Q62" s="64">
        <v>420</v>
      </c>
      <c r="R62" s="18">
        <v>87.3</v>
      </c>
      <c r="S62" s="18">
        <v>84.8</v>
      </c>
      <c r="T62" s="64">
        <v>10</v>
      </c>
      <c r="U62" s="18">
        <v>2.2999999999999998</v>
      </c>
      <c r="V62" s="18">
        <v>2</v>
      </c>
      <c r="W62" s="64">
        <v>50</v>
      </c>
      <c r="X62" s="55">
        <v>10.4</v>
      </c>
      <c r="Y62" s="55">
        <v>13.2</v>
      </c>
      <c r="Z62" s="65">
        <v>1.36</v>
      </c>
      <c r="AA62" s="66"/>
      <c r="AB62" s="67">
        <v>2.6</v>
      </c>
      <c r="AC62" s="18">
        <v>73.5</v>
      </c>
      <c r="AD62" s="74">
        <v>3855</v>
      </c>
      <c r="AE62" s="64">
        <v>3620</v>
      </c>
      <c r="AF62" s="18">
        <v>93.9</v>
      </c>
      <c r="AG62" s="18">
        <v>91.2</v>
      </c>
      <c r="AH62" s="64">
        <v>65</v>
      </c>
      <c r="AI62" s="18">
        <v>1.6</v>
      </c>
      <c r="AJ62" s="18">
        <v>2.2999999999999998</v>
      </c>
      <c r="AK62" s="64">
        <v>170</v>
      </c>
      <c r="AL62" s="55">
        <v>4.5</v>
      </c>
      <c r="AM62" s="55">
        <v>6.5</v>
      </c>
      <c r="AN62" s="65">
        <v>0.37</v>
      </c>
      <c r="AO62" s="66"/>
      <c r="AP62" s="67">
        <v>2.4</v>
      </c>
      <c r="AQ62" s="68">
        <v>89.8</v>
      </c>
    </row>
    <row r="63" spans="1:43" ht="11.25" customHeight="1">
      <c r="A63" s="75" t="s">
        <v>191</v>
      </c>
      <c r="B63" s="62">
        <v>2380</v>
      </c>
      <c r="C63" s="73">
        <v>2250</v>
      </c>
      <c r="D63" s="18">
        <v>94.4</v>
      </c>
      <c r="E63" s="18">
        <v>95.4</v>
      </c>
      <c r="F63" s="64">
        <v>45</v>
      </c>
      <c r="G63" s="18">
        <v>1.8</v>
      </c>
      <c r="H63" s="18">
        <v>1.7</v>
      </c>
      <c r="I63" s="64">
        <v>90</v>
      </c>
      <c r="J63" s="55">
        <v>3.8</v>
      </c>
      <c r="K63" s="55">
        <v>2.9</v>
      </c>
      <c r="L63" s="65">
        <v>0.43</v>
      </c>
      <c r="M63" s="66"/>
      <c r="N63" s="67">
        <v>4</v>
      </c>
      <c r="O63" s="18">
        <v>71.900000000000006</v>
      </c>
      <c r="P63" s="74">
        <v>695</v>
      </c>
      <c r="Q63" s="64">
        <v>640</v>
      </c>
      <c r="R63" s="18">
        <v>92.1</v>
      </c>
      <c r="S63" s="18">
        <v>91.8</v>
      </c>
      <c r="T63" s="64">
        <v>10</v>
      </c>
      <c r="U63" s="18">
        <v>1.7</v>
      </c>
      <c r="V63" s="18">
        <v>1</v>
      </c>
      <c r="W63" s="64">
        <v>45</v>
      </c>
      <c r="X63" s="55">
        <v>6.2</v>
      </c>
      <c r="Y63" s="55">
        <v>7.2</v>
      </c>
      <c r="Z63" s="65">
        <v>1.04</v>
      </c>
      <c r="AA63" s="66"/>
      <c r="AB63" s="67">
        <v>6.8</v>
      </c>
      <c r="AC63" s="18">
        <v>62.6</v>
      </c>
      <c r="AD63" s="74">
        <v>3080</v>
      </c>
      <c r="AE63" s="64">
        <v>2890</v>
      </c>
      <c r="AF63" s="18">
        <v>93.9</v>
      </c>
      <c r="AG63" s="18">
        <v>94.6</v>
      </c>
      <c r="AH63" s="64">
        <v>55</v>
      </c>
      <c r="AI63" s="18">
        <v>1.8</v>
      </c>
      <c r="AJ63" s="18">
        <v>1.5</v>
      </c>
      <c r="AK63" s="64">
        <v>135</v>
      </c>
      <c r="AL63" s="55">
        <v>4.3</v>
      </c>
      <c r="AM63" s="55">
        <v>3.8</v>
      </c>
      <c r="AN63" s="65">
        <v>0.41</v>
      </c>
      <c r="AO63" s="66"/>
      <c r="AP63" s="67">
        <v>4.5999999999999996</v>
      </c>
      <c r="AQ63" s="68">
        <v>69.8</v>
      </c>
    </row>
    <row r="64" spans="1:43" ht="11.25" customHeight="1">
      <c r="A64" s="72" t="s">
        <v>194</v>
      </c>
      <c r="B64" s="62">
        <v>3075</v>
      </c>
      <c r="C64" s="73">
        <v>2700</v>
      </c>
      <c r="D64" s="18">
        <v>87.8</v>
      </c>
      <c r="E64" s="18">
        <v>89</v>
      </c>
      <c r="F64" s="64">
        <v>145</v>
      </c>
      <c r="G64" s="18">
        <v>4.7</v>
      </c>
      <c r="H64" s="18">
        <v>2.9</v>
      </c>
      <c r="I64" s="64">
        <v>230</v>
      </c>
      <c r="J64" s="55">
        <v>7.5</v>
      </c>
      <c r="K64" s="55">
        <v>8.1</v>
      </c>
      <c r="L64" s="65">
        <v>0.44</v>
      </c>
      <c r="M64" s="66"/>
      <c r="N64" s="67">
        <v>2.5</v>
      </c>
      <c r="O64" s="18">
        <v>91.3</v>
      </c>
      <c r="P64" s="74">
        <v>1345</v>
      </c>
      <c r="Q64" s="64">
        <v>1145</v>
      </c>
      <c r="R64" s="18">
        <v>85.1</v>
      </c>
      <c r="S64" s="18">
        <v>85.7</v>
      </c>
      <c r="T64" s="64">
        <v>40</v>
      </c>
      <c r="U64" s="18">
        <v>3</v>
      </c>
      <c r="V64" s="18">
        <v>1.8</v>
      </c>
      <c r="W64" s="64">
        <v>160</v>
      </c>
      <c r="X64" s="55">
        <v>11.9</v>
      </c>
      <c r="Y64" s="55">
        <v>12.5</v>
      </c>
      <c r="Z64" s="65">
        <v>0.85</v>
      </c>
      <c r="AA64" s="66"/>
      <c r="AB64" s="67">
        <v>4.0999999999999996</v>
      </c>
      <c r="AC64" s="18">
        <v>77.8</v>
      </c>
      <c r="AD64" s="74">
        <v>4420</v>
      </c>
      <c r="AE64" s="64">
        <v>3845</v>
      </c>
      <c r="AF64" s="18">
        <v>87</v>
      </c>
      <c r="AG64" s="18">
        <v>88</v>
      </c>
      <c r="AH64" s="64">
        <v>185</v>
      </c>
      <c r="AI64" s="18">
        <v>4.2</v>
      </c>
      <c r="AJ64" s="18">
        <v>2.6</v>
      </c>
      <c r="AK64" s="64">
        <v>390</v>
      </c>
      <c r="AL64" s="55">
        <v>8.8000000000000007</v>
      </c>
      <c r="AM64" s="55">
        <v>9.5</v>
      </c>
      <c r="AN64" s="65">
        <v>0.4</v>
      </c>
      <c r="AO64" s="66"/>
      <c r="AP64" s="67">
        <v>3</v>
      </c>
      <c r="AQ64" s="68">
        <v>87.2</v>
      </c>
    </row>
    <row r="65" spans="1:43" ht="11.25" customHeight="1">
      <c r="A65" s="72" t="s">
        <v>197</v>
      </c>
      <c r="B65" s="62">
        <v>2175</v>
      </c>
      <c r="C65" s="73">
        <v>2015</v>
      </c>
      <c r="D65" s="18">
        <v>92.7</v>
      </c>
      <c r="E65" s="18">
        <v>94.1</v>
      </c>
      <c r="F65" s="64">
        <v>45</v>
      </c>
      <c r="G65" s="18">
        <v>2.2000000000000002</v>
      </c>
      <c r="H65" s="18">
        <v>1.9</v>
      </c>
      <c r="I65" s="64">
        <v>110</v>
      </c>
      <c r="J65" s="55">
        <v>5.0999999999999996</v>
      </c>
      <c r="K65" s="55">
        <v>4</v>
      </c>
      <c r="L65" s="65">
        <v>0.48</v>
      </c>
      <c r="M65" s="66"/>
      <c r="N65" s="67">
        <v>2</v>
      </c>
      <c r="O65" s="18">
        <v>83.5</v>
      </c>
      <c r="P65" s="74">
        <v>125</v>
      </c>
      <c r="Q65" s="64">
        <v>105</v>
      </c>
      <c r="R65" s="18">
        <v>83.5</v>
      </c>
      <c r="S65" s="18">
        <v>85.9</v>
      </c>
      <c r="T65" s="64">
        <v>5</v>
      </c>
      <c r="U65" s="18">
        <v>2.4</v>
      </c>
      <c r="V65" s="18">
        <v>2.2000000000000002</v>
      </c>
      <c r="W65" s="64">
        <v>20</v>
      </c>
      <c r="X65" s="55">
        <v>14.2</v>
      </c>
      <c r="Y65" s="55">
        <v>11.9</v>
      </c>
      <c r="Z65" s="65">
        <v>2.76</v>
      </c>
      <c r="AA65" s="66"/>
      <c r="AB65" s="67">
        <v>1.6</v>
      </c>
      <c r="AC65" s="18">
        <v>67.7</v>
      </c>
      <c r="AD65" s="74">
        <v>2300</v>
      </c>
      <c r="AE65" s="64">
        <v>2125</v>
      </c>
      <c r="AF65" s="18">
        <v>92.2</v>
      </c>
      <c r="AG65" s="18">
        <v>93.6</v>
      </c>
      <c r="AH65" s="64">
        <v>50</v>
      </c>
      <c r="AI65" s="18">
        <v>2.2000000000000002</v>
      </c>
      <c r="AJ65" s="18">
        <v>1.9</v>
      </c>
      <c r="AK65" s="64">
        <v>130</v>
      </c>
      <c r="AL65" s="55">
        <v>5.6</v>
      </c>
      <c r="AM65" s="55">
        <v>4.4000000000000004</v>
      </c>
      <c r="AN65" s="65">
        <v>0.49</v>
      </c>
      <c r="AO65" s="66"/>
      <c r="AP65" s="67">
        <v>2</v>
      </c>
      <c r="AQ65" s="68">
        <v>82.6</v>
      </c>
    </row>
    <row r="66" spans="1:43" ht="11.25" customHeight="1">
      <c r="A66" s="72" t="s">
        <v>200</v>
      </c>
      <c r="B66" s="62">
        <v>360</v>
      </c>
      <c r="C66" s="73">
        <v>340</v>
      </c>
      <c r="D66" s="18">
        <v>93.9</v>
      </c>
      <c r="E66" s="18">
        <v>90.7</v>
      </c>
      <c r="F66" s="64">
        <v>0</v>
      </c>
      <c r="G66" s="18">
        <v>0.6</v>
      </c>
      <c r="H66" s="18">
        <v>1.9</v>
      </c>
      <c r="I66" s="64">
        <v>20</v>
      </c>
      <c r="J66" s="55">
        <v>5.5</v>
      </c>
      <c r="K66" s="55">
        <v>7.4</v>
      </c>
      <c r="L66" s="65">
        <v>1.2</v>
      </c>
      <c r="M66" s="66"/>
      <c r="N66" s="67">
        <v>1.4</v>
      </c>
      <c r="O66" s="18">
        <v>118.1</v>
      </c>
      <c r="P66" s="74">
        <v>50</v>
      </c>
      <c r="Q66" s="64">
        <v>45</v>
      </c>
      <c r="R66" s="18">
        <v>89.6</v>
      </c>
      <c r="S66" s="18">
        <v>85.8</v>
      </c>
      <c r="T66" s="64">
        <v>0</v>
      </c>
      <c r="U66" s="18">
        <v>2.1</v>
      </c>
      <c r="V66" s="18">
        <v>1.7</v>
      </c>
      <c r="W66" s="64">
        <v>5</v>
      </c>
      <c r="X66" s="55">
        <v>8.3000000000000007</v>
      </c>
      <c r="Y66" s="55">
        <v>12.5</v>
      </c>
      <c r="Z66" s="65">
        <v>4.3099999999999996</v>
      </c>
      <c r="AA66" s="66"/>
      <c r="AB66" s="67">
        <v>1.2</v>
      </c>
      <c r="AC66" s="18">
        <v>104.6</v>
      </c>
      <c r="AD66" s="74">
        <v>410</v>
      </c>
      <c r="AE66" s="64">
        <v>380</v>
      </c>
      <c r="AF66" s="18">
        <v>93.4</v>
      </c>
      <c r="AG66" s="18">
        <v>90.1</v>
      </c>
      <c r="AH66" s="64">
        <v>5</v>
      </c>
      <c r="AI66" s="18">
        <v>0.7</v>
      </c>
      <c r="AJ66" s="18">
        <v>1.9</v>
      </c>
      <c r="AK66" s="64">
        <v>25</v>
      </c>
      <c r="AL66" s="55">
        <v>5.9</v>
      </c>
      <c r="AM66" s="55">
        <v>8</v>
      </c>
      <c r="AN66" s="65">
        <v>1.2</v>
      </c>
      <c r="AO66" s="66"/>
      <c r="AP66" s="67">
        <v>1.4</v>
      </c>
      <c r="AQ66" s="68">
        <v>116.5</v>
      </c>
    </row>
    <row r="67" spans="1:43" ht="11.25" customHeight="1">
      <c r="A67" s="72" t="s">
        <v>203</v>
      </c>
      <c r="B67" s="62">
        <v>5065</v>
      </c>
      <c r="C67" s="73">
        <v>4430</v>
      </c>
      <c r="D67" s="18">
        <v>87.4</v>
      </c>
      <c r="E67" s="18">
        <v>88.6</v>
      </c>
      <c r="F67" s="64">
        <v>140</v>
      </c>
      <c r="G67" s="18">
        <v>2.7</v>
      </c>
      <c r="H67" s="18">
        <v>2.9</v>
      </c>
      <c r="I67" s="64">
        <v>500</v>
      </c>
      <c r="J67" s="55">
        <v>9.8000000000000007</v>
      </c>
      <c r="K67" s="55">
        <v>8.6</v>
      </c>
      <c r="L67" s="65">
        <v>0.37</v>
      </c>
      <c r="M67" s="66"/>
      <c r="N67" s="67">
        <v>3.9</v>
      </c>
      <c r="O67" s="18">
        <v>95.5</v>
      </c>
      <c r="P67" s="74">
        <v>1120</v>
      </c>
      <c r="Q67" s="64">
        <v>965</v>
      </c>
      <c r="R67" s="18">
        <v>86.3</v>
      </c>
      <c r="S67" s="18">
        <v>85.2</v>
      </c>
      <c r="T67" s="64">
        <v>20</v>
      </c>
      <c r="U67" s="18">
        <v>2</v>
      </c>
      <c r="V67" s="18">
        <v>1.8</v>
      </c>
      <c r="W67" s="64">
        <v>130</v>
      </c>
      <c r="X67" s="55">
        <v>11.8</v>
      </c>
      <c r="Y67" s="55">
        <v>13</v>
      </c>
      <c r="Z67" s="65">
        <v>0.93</v>
      </c>
      <c r="AA67" s="66"/>
      <c r="AB67" s="67">
        <v>3.2</v>
      </c>
      <c r="AC67" s="18">
        <v>84.6</v>
      </c>
      <c r="AD67" s="74">
        <v>6185</v>
      </c>
      <c r="AE67" s="64">
        <v>5395</v>
      </c>
      <c r="AF67" s="18">
        <v>87.2</v>
      </c>
      <c r="AG67" s="18">
        <v>88</v>
      </c>
      <c r="AH67" s="64">
        <v>160</v>
      </c>
      <c r="AI67" s="18">
        <v>2.6</v>
      </c>
      <c r="AJ67" s="18">
        <v>2.7</v>
      </c>
      <c r="AK67" s="64">
        <v>630</v>
      </c>
      <c r="AL67" s="55">
        <v>10.199999999999999</v>
      </c>
      <c r="AM67" s="55">
        <v>9.4</v>
      </c>
      <c r="AN67" s="65">
        <v>0.35</v>
      </c>
      <c r="AO67" s="66"/>
      <c r="AP67" s="67">
        <v>3.8</v>
      </c>
      <c r="AQ67" s="68">
        <v>93.5</v>
      </c>
    </row>
    <row r="68" spans="1:43" ht="11.25" customHeight="1">
      <c r="A68" s="72" t="s">
        <v>206</v>
      </c>
      <c r="B68" s="62">
        <v>5350</v>
      </c>
      <c r="C68" s="73">
        <v>5090</v>
      </c>
      <c r="D68" s="18">
        <v>95.1</v>
      </c>
      <c r="E68" s="18">
        <v>94.7</v>
      </c>
      <c r="F68" s="64">
        <v>110</v>
      </c>
      <c r="G68" s="18">
        <v>2</v>
      </c>
      <c r="H68" s="18">
        <v>1.8</v>
      </c>
      <c r="I68" s="64">
        <v>155</v>
      </c>
      <c r="J68" s="55">
        <v>2.9</v>
      </c>
      <c r="K68" s="55">
        <v>3.5</v>
      </c>
      <c r="L68" s="65">
        <v>0.27</v>
      </c>
      <c r="M68" s="66"/>
      <c r="N68" s="67">
        <v>4.5999999999999996</v>
      </c>
      <c r="O68" s="18">
        <v>81.5</v>
      </c>
      <c r="P68" s="74">
        <v>470</v>
      </c>
      <c r="Q68" s="64">
        <v>390</v>
      </c>
      <c r="R68" s="18">
        <v>83.5</v>
      </c>
      <c r="S68" s="18">
        <v>86.8</v>
      </c>
      <c r="T68" s="64">
        <v>20</v>
      </c>
      <c r="U68" s="18">
        <v>3.8</v>
      </c>
      <c r="V68" s="18">
        <v>2.2000000000000002</v>
      </c>
      <c r="W68" s="64">
        <v>60</v>
      </c>
      <c r="X68" s="55">
        <v>12.6</v>
      </c>
      <c r="Y68" s="55">
        <v>11.1</v>
      </c>
      <c r="Z68" s="65">
        <v>1.42</v>
      </c>
      <c r="AA68" s="66"/>
      <c r="AB68" s="67">
        <v>2.5</v>
      </c>
      <c r="AC68" s="18">
        <v>69.900000000000006</v>
      </c>
      <c r="AD68" s="74">
        <v>5820</v>
      </c>
      <c r="AE68" s="64">
        <v>5480</v>
      </c>
      <c r="AF68" s="18">
        <v>94.2</v>
      </c>
      <c r="AG68" s="18">
        <v>94.1</v>
      </c>
      <c r="AH68" s="64">
        <v>125</v>
      </c>
      <c r="AI68" s="18">
        <v>2.2000000000000002</v>
      </c>
      <c r="AJ68" s="18">
        <v>1.8</v>
      </c>
      <c r="AK68" s="64">
        <v>215</v>
      </c>
      <c r="AL68" s="55">
        <v>3.7</v>
      </c>
      <c r="AM68" s="55">
        <v>4.0999999999999996</v>
      </c>
      <c r="AN68" s="65">
        <v>0.28999999999999998</v>
      </c>
      <c r="AO68" s="66"/>
      <c r="AP68" s="67">
        <v>4.4000000000000004</v>
      </c>
      <c r="AQ68" s="68">
        <v>80.5</v>
      </c>
    </row>
    <row r="69" spans="1:43" ht="11.25" customHeight="1">
      <c r="A69" s="72" t="s">
        <v>209</v>
      </c>
      <c r="B69" s="62">
        <v>825</v>
      </c>
      <c r="C69" s="73">
        <v>745</v>
      </c>
      <c r="D69" s="18">
        <v>90.1</v>
      </c>
      <c r="E69" s="18">
        <v>90.1</v>
      </c>
      <c r="F69" s="64">
        <v>20</v>
      </c>
      <c r="G69" s="18">
        <v>2.5</v>
      </c>
      <c r="H69" s="18">
        <v>2.4</v>
      </c>
      <c r="I69" s="64">
        <v>60</v>
      </c>
      <c r="J69" s="55">
        <v>7.4</v>
      </c>
      <c r="K69" s="55">
        <v>7.6</v>
      </c>
      <c r="L69" s="65">
        <v>0.85</v>
      </c>
      <c r="M69" s="66"/>
      <c r="N69" s="67">
        <v>1.5</v>
      </c>
      <c r="O69" s="18">
        <v>87.6</v>
      </c>
      <c r="P69" s="74">
        <v>130</v>
      </c>
      <c r="Q69" s="64">
        <v>110</v>
      </c>
      <c r="R69" s="18">
        <v>84</v>
      </c>
      <c r="S69" s="18">
        <v>84.5</v>
      </c>
      <c r="T69" s="64">
        <v>0</v>
      </c>
      <c r="U69" s="18">
        <v>0.8</v>
      </c>
      <c r="V69" s="18">
        <v>2.2999999999999998</v>
      </c>
      <c r="W69" s="64">
        <v>20</v>
      </c>
      <c r="X69" s="55">
        <v>15.3</v>
      </c>
      <c r="Y69" s="55">
        <v>13.3</v>
      </c>
      <c r="Z69" s="65">
        <v>2.77</v>
      </c>
      <c r="AA69" s="66"/>
      <c r="AB69" s="67">
        <v>1.7</v>
      </c>
      <c r="AC69" s="18">
        <v>70.2</v>
      </c>
      <c r="AD69" s="74">
        <v>955</v>
      </c>
      <c r="AE69" s="64">
        <v>855</v>
      </c>
      <c r="AF69" s="18">
        <v>89.2</v>
      </c>
      <c r="AG69" s="18">
        <v>89.3</v>
      </c>
      <c r="AH69" s="64">
        <v>20</v>
      </c>
      <c r="AI69" s="18">
        <v>2.2999999999999998</v>
      </c>
      <c r="AJ69" s="18">
        <v>2.4</v>
      </c>
      <c r="AK69" s="64">
        <v>80</v>
      </c>
      <c r="AL69" s="55">
        <v>8.5</v>
      </c>
      <c r="AM69" s="55">
        <v>8.3000000000000007</v>
      </c>
      <c r="AN69" s="65">
        <v>0.84</v>
      </c>
      <c r="AO69" s="66"/>
      <c r="AP69" s="67">
        <v>1.5</v>
      </c>
      <c r="AQ69" s="68">
        <v>85.2</v>
      </c>
    </row>
    <row r="70" spans="1:43" ht="11.25" customHeight="1">
      <c r="A70" s="75" t="s">
        <v>212</v>
      </c>
      <c r="B70" s="62">
        <v>2210</v>
      </c>
      <c r="C70" s="73">
        <v>2055</v>
      </c>
      <c r="D70" s="18">
        <v>92.9</v>
      </c>
      <c r="E70" s="18">
        <v>93.8</v>
      </c>
      <c r="F70" s="64">
        <v>45</v>
      </c>
      <c r="G70" s="18">
        <v>2</v>
      </c>
      <c r="H70" s="18">
        <v>2</v>
      </c>
      <c r="I70" s="64">
        <v>110</v>
      </c>
      <c r="J70" s="55">
        <v>5</v>
      </c>
      <c r="K70" s="55">
        <v>4.3</v>
      </c>
      <c r="L70" s="65">
        <v>0.47</v>
      </c>
      <c r="M70" s="66"/>
      <c r="N70" s="67">
        <v>2.5</v>
      </c>
      <c r="O70" s="18">
        <v>87.2</v>
      </c>
      <c r="P70" s="74">
        <v>210</v>
      </c>
      <c r="Q70" s="64">
        <v>160</v>
      </c>
      <c r="R70" s="18">
        <v>75.7</v>
      </c>
      <c r="S70" s="18">
        <v>88.6</v>
      </c>
      <c r="T70" s="64">
        <v>10</v>
      </c>
      <c r="U70" s="18">
        <v>4.8</v>
      </c>
      <c r="V70" s="18">
        <v>1.8</v>
      </c>
      <c r="W70" s="64">
        <v>40</v>
      </c>
      <c r="X70" s="55">
        <v>19.5</v>
      </c>
      <c r="Y70" s="55">
        <v>9.6</v>
      </c>
      <c r="Z70" s="65">
        <v>2.27</v>
      </c>
      <c r="AA70" s="66" t="s">
        <v>59</v>
      </c>
      <c r="AB70" s="67">
        <v>2.8</v>
      </c>
      <c r="AC70" s="18">
        <v>58.5</v>
      </c>
      <c r="AD70" s="74">
        <v>2420</v>
      </c>
      <c r="AE70" s="64">
        <v>2215</v>
      </c>
      <c r="AF70" s="18">
        <v>91.4</v>
      </c>
      <c r="AG70" s="18">
        <v>93.3</v>
      </c>
      <c r="AH70" s="64">
        <v>55</v>
      </c>
      <c r="AI70" s="18">
        <v>2.2999999999999998</v>
      </c>
      <c r="AJ70" s="18">
        <v>2</v>
      </c>
      <c r="AK70" s="64">
        <v>150</v>
      </c>
      <c r="AL70" s="55">
        <v>6.3</v>
      </c>
      <c r="AM70" s="55">
        <v>4.7</v>
      </c>
      <c r="AN70" s="65">
        <v>0.49</v>
      </c>
      <c r="AO70" s="66"/>
      <c r="AP70" s="67">
        <v>2.6</v>
      </c>
      <c r="AQ70" s="68">
        <v>84.7</v>
      </c>
    </row>
    <row r="71" spans="1:43" ht="11.25" customHeight="1">
      <c r="A71" s="72" t="s">
        <v>215</v>
      </c>
      <c r="B71" s="62">
        <v>2780</v>
      </c>
      <c r="C71" s="73">
        <v>2650</v>
      </c>
      <c r="D71" s="18">
        <v>95.4</v>
      </c>
      <c r="E71" s="18">
        <v>91</v>
      </c>
      <c r="F71" s="64">
        <v>25</v>
      </c>
      <c r="G71" s="18">
        <v>0.9</v>
      </c>
      <c r="H71" s="18">
        <v>2.4</v>
      </c>
      <c r="I71" s="64">
        <v>100</v>
      </c>
      <c r="J71" s="55">
        <v>3.7</v>
      </c>
      <c r="K71" s="55">
        <v>6.6</v>
      </c>
      <c r="L71" s="65">
        <v>0.4</v>
      </c>
      <c r="M71" s="66"/>
      <c r="N71" s="67">
        <v>2.2000000000000002</v>
      </c>
      <c r="O71" s="18">
        <v>98.1</v>
      </c>
      <c r="P71" s="74">
        <v>325</v>
      </c>
      <c r="Q71" s="64">
        <v>310</v>
      </c>
      <c r="R71" s="18">
        <v>95.4</v>
      </c>
      <c r="S71" s="18">
        <v>87</v>
      </c>
      <c r="T71" s="64">
        <v>0</v>
      </c>
      <c r="U71" s="18">
        <v>0.3</v>
      </c>
      <c r="V71" s="18">
        <v>1.7</v>
      </c>
      <c r="W71" s="64">
        <v>15</v>
      </c>
      <c r="X71" s="55">
        <v>4.3</v>
      </c>
      <c r="Y71" s="55">
        <v>11.3</v>
      </c>
      <c r="Z71" s="65">
        <v>1.49</v>
      </c>
      <c r="AA71" s="66" t="s">
        <v>31</v>
      </c>
      <c r="AB71" s="67">
        <v>1.2</v>
      </c>
      <c r="AC71" s="18">
        <v>83.6</v>
      </c>
      <c r="AD71" s="74">
        <v>3105</v>
      </c>
      <c r="AE71" s="64">
        <v>2960</v>
      </c>
      <c r="AF71" s="18">
        <v>95.4</v>
      </c>
      <c r="AG71" s="18">
        <v>90.6</v>
      </c>
      <c r="AH71" s="64">
        <v>25</v>
      </c>
      <c r="AI71" s="18">
        <v>0.9</v>
      </c>
      <c r="AJ71" s="18">
        <v>2.2999999999999998</v>
      </c>
      <c r="AK71" s="64">
        <v>115</v>
      </c>
      <c r="AL71" s="55">
        <v>3.7</v>
      </c>
      <c r="AM71" s="55">
        <v>7.1</v>
      </c>
      <c r="AN71" s="65">
        <v>0.4</v>
      </c>
      <c r="AO71" s="66" t="s">
        <v>31</v>
      </c>
      <c r="AP71" s="67">
        <v>2.1</v>
      </c>
      <c r="AQ71" s="68">
        <v>96.6</v>
      </c>
    </row>
    <row r="72" spans="1:43" ht="11.25" customHeight="1">
      <c r="A72" s="72" t="s">
        <v>218</v>
      </c>
      <c r="B72" s="62">
        <v>995</v>
      </c>
      <c r="C72" s="73">
        <v>890</v>
      </c>
      <c r="D72" s="18">
        <v>89.7</v>
      </c>
      <c r="E72" s="18">
        <v>90.4</v>
      </c>
      <c r="F72" s="64">
        <v>15</v>
      </c>
      <c r="G72" s="18">
        <v>1.7</v>
      </c>
      <c r="H72" s="18">
        <v>2.2999999999999998</v>
      </c>
      <c r="I72" s="64">
        <v>85</v>
      </c>
      <c r="J72" s="55">
        <v>8.6</v>
      </c>
      <c r="K72" s="55">
        <v>7.4</v>
      </c>
      <c r="L72" s="65">
        <v>0.8</v>
      </c>
      <c r="M72" s="66"/>
      <c r="N72" s="67">
        <v>1.4</v>
      </c>
      <c r="O72" s="18">
        <v>91.1</v>
      </c>
      <c r="P72" s="74">
        <v>240</v>
      </c>
      <c r="Q72" s="64">
        <v>210</v>
      </c>
      <c r="R72" s="18">
        <v>87.6</v>
      </c>
      <c r="S72" s="18">
        <v>85.6</v>
      </c>
      <c r="T72" s="64">
        <v>5</v>
      </c>
      <c r="U72" s="18">
        <v>1.7</v>
      </c>
      <c r="V72" s="18">
        <v>2.1</v>
      </c>
      <c r="W72" s="64">
        <v>25</v>
      </c>
      <c r="X72" s="55">
        <v>10.8</v>
      </c>
      <c r="Y72" s="55">
        <v>12.3</v>
      </c>
      <c r="Z72" s="65">
        <v>1.92</v>
      </c>
      <c r="AA72" s="66"/>
      <c r="AB72" s="67">
        <v>1.6</v>
      </c>
      <c r="AC72" s="18">
        <v>82.2</v>
      </c>
      <c r="AD72" s="74">
        <v>1235</v>
      </c>
      <c r="AE72" s="64">
        <v>1100</v>
      </c>
      <c r="AF72" s="18">
        <v>89.3</v>
      </c>
      <c r="AG72" s="18">
        <v>89.4</v>
      </c>
      <c r="AH72" s="64">
        <v>20</v>
      </c>
      <c r="AI72" s="18">
        <v>1.7</v>
      </c>
      <c r="AJ72" s="18">
        <v>2.2000000000000002</v>
      </c>
      <c r="AK72" s="64">
        <v>110</v>
      </c>
      <c r="AL72" s="55">
        <v>9</v>
      </c>
      <c r="AM72" s="55">
        <v>8.3000000000000007</v>
      </c>
      <c r="AN72" s="65">
        <v>0.75</v>
      </c>
      <c r="AO72" s="66"/>
      <c r="AP72" s="67">
        <v>1.4</v>
      </c>
      <c r="AQ72" s="68">
        <v>89.4</v>
      </c>
    </row>
    <row r="73" spans="1:43" ht="11.25" customHeight="1">
      <c r="A73" s="75" t="s">
        <v>221</v>
      </c>
      <c r="B73" s="62">
        <v>4305</v>
      </c>
      <c r="C73" s="73">
        <v>3890</v>
      </c>
      <c r="D73" s="18">
        <v>90.4</v>
      </c>
      <c r="E73" s="18">
        <v>90.1</v>
      </c>
      <c r="F73" s="64">
        <v>115</v>
      </c>
      <c r="G73" s="18">
        <v>2.6</v>
      </c>
      <c r="H73" s="18">
        <v>2.6</v>
      </c>
      <c r="I73" s="64">
        <v>300</v>
      </c>
      <c r="J73" s="55">
        <v>7</v>
      </c>
      <c r="K73" s="55">
        <v>7.3</v>
      </c>
      <c r="L73" s="65">
        <v>0.37</v>
      </c>
      <c r="M73" s="66"/>
      <c r="N73" s="67">
        <v>3.3</v>
      </c>
      <c r="O73" s="18">
        <v>94.5</v>
      </c>
      <c r="P73" s="74">
        <v>1070</v>
      </c>
      <c r="Q73" s="64">
        <v>930</v>
      </c>
      <c r="R73" s="18">
        <v>87.2</v>
      </c>
      <c r="S73" s="18">
        <v>85.4</v>
      </c>
      <c r="T73" s="64">
        <v>25</v>
      </c>
      <c r="U73" s="18">
        <v>2.2999999999999998</v>
      </c>
      <c r="V73" s="18">
        <v>2.1</v>
      </c>
      <c r="W73" s="64">
        <v>110</v>
      </c>
      <c r="X73" s="55">
        <v>10.5</v>
      </c>
      <c r="Y73" s="55">
        <v>12.6</v>
      </c>
      <c r="Z73" s="65">
        <v>0.93</v>
      </c>
      <c r="AA73" s="66"/>
      <c r="AB73" s="67">
        <v>3.1</v>
      </c>
      <c r="AC73" s="18">
        <v>76.900000000000006</v>
      </c>
      <c r="AD73" s="74">
        <v>5375</v>
      </c>
      <c r="AE73" s="64">
        <v>4820</v>
      </c>
      <c r="AF73" s="18">
        <v>89.7</v>
      </c>
      <c r="AG73" s="18">
        <v>89.2</v>
      </c>
      <c r="AH73" s="64">
        <v>140</v>
      </c>
      <c r="AI73" s="18">
        <v>2.6</v>
      </c>
      <c r="AJ73" s="18">
        <v>2.5</v>
      </c>
      <c r="AK73" s="64">
        <v>415</v>
      </c>
      <c r="AL73" s="55">
        <v>7.7</v>
      </c>
      <c r="AM73" s="55">
        <v>8.3000000000000007</v>
      </c>
      <c r="AN73" s="65">
        <v>0.35</v>
      </c>
      <c r="AO73" s="66"/>
      <c r="AP73" s="67">
        <v>3.2</v>
      </c>
      <c r="AQ73" s="68">
        <v>91</v>
      </c>
    </row>
    <row r="74" spans="1:43" ht="11.25" customHeight="1">
      <c r="A74" s="72" t="s">
        <v>224</v>
      </c>
      <c r="B74" s="62">
        <v>170</v>
      </c>
      <c r="C74" s="73">
        <v>165</v>
      </c>
      <c r="D74" s="18">
        <v>95.9</v>
      </c>
      <c r="E74" s="18">
        <v>90.2</v>
      </c>
      <c r="F74" s="64">
        <v>0</v>
      </c>
      <c r="G74" s="18">
        <v>0</v>
      </c>
      <c r="H74" s="18">
        <v>2.2000000000000002</v>
      </c>
      <c r="I74" s="64">
        <v>5</v>
      </c>
      <c r="J74" s="55">
        <v>4.0999999999999996</v>
      </c>
      <c r="K74" s="55">
        <v>7.7</v>
      </c>
      <c r="L74" s="65">
        <v>1.65</v>
      </c>
      <c r="M74" s="66"/>
      <c r="N74" s="67">
        <v>0.5</v>
      </c>
      <c r="O74" s="18">
        <v>110.4</v>
      </c>
      <c r="P74" s="74">
        <v>20</v>
      </c>
      <c r="Q74" s="64">
        <v>20</v>
      </c>
      <c r="R74" s="18" t="s">
        <v>90</v>
      </c>
      <c r="S74" s="18" t="s">
        <v>90</v>
      </c>
      <c r="T74" s="64">
        <v>0</v>
      </c>
      <c r="U74" s="18" t="s">
        <v>90</v>
      </c>
      <c r="V74" s="18" t="s">
        <v>90</v>
      </c>
      <c r="W74" s="64">
        <v>0</v>
      </c>
      <c r="X74" s="55" t="s">
        <v>90</v>
      </c>
      <c r="Y74" s="55" t="s">
        <v>90</v>
      </c>
      <c r="Z74" s="65" t="s">
        <v>90</v>
      </c>
      <c r="AA74" s="66" t="s">
        <v>90</v>
      </c>
      <c r="AB74" s="67" t="s">
        <v>90</v>
      </c>
      <c r="AC74" s="18" t="s">
        <v>90</v>
      </c>
      <c r="AD74" s="74">
        <v>190</v>
      </c>
      <c r="AE74" s="64">
        <v>185</v>
      </c>
      <c r="AF74" s="18">
        <v>95.8</v>
      </c>
      <c r="AG74" s="18">
        <v>89.9</v>
      </c>
      <c r="AH74" s="64">
        <v>0</v>
      </c>
      <c r="AI74" s="18">
        <v>0</v>
      </c>
      <c r="AJ74" s="18">
        <v>2.1</v>
      </c>
      <c r="AK74" s="64">
        <v>10</v>
      </c>
      <c r="AL74" s="55">
        <v>4.2</v>
      </c>
      <c r="AM74" s="55">
        <v>8.1</v>
      </c>
      <c r="AN74" s="65">
        <v>1.65</v>
      </c>
      <c r="AO74" s="66"/>
      <c r="AP74" s="67">
        <v>0.5</v>
      </c>
      <c r="AQ74" s="68">
        <v>108.4</v>
      </c>
    </row>
    <row r="75" spans="1:43" ht="11.25" customHeight="1">
      <c r="A75" s="75" t="s">
        <v>227</v>
      </c>
      <c r="B75" s="62">
        <v>3340</v>
      </c>
      <c r="C75" s="73">
        <v>3170</v>
      </c>
      <c r="D75" s="18">
        <v>94.9</v>
      </c>
      <c r="E75" s="18">
        <v>94</v>
      </c>
      <c r="F75" s="64">
        <v>60</v>
      </c>
      <c r="G75" s="18">
        <v>1.8</v>
      </c>
      <c r="H75" s="18">
        <v>1.9</v>
      </c>
      <c r="I75" s="64">
        <v>110</v>
      </c>
      <c r="J75" s="55">
        <v>3.3</v>
      </c>
      <c r="K75" s="55">
        <v>4.0999999999999996</v>
      </c>
      <c r="L75" s="65">
        <v>0.36</v>
      </c>
      <c r="M75" s="66"/>
      <c r="N75" s="67">
        <v>3.7</v>
      </c>
      <c r="O75" s="18">
        <v>79.7</v>
      </c>
      <c r="P75" s="74">
        <v>355</v>
      </c>
      <c r="Q75" s="64">
        <v>320</v>
      </c>
      <c r="R75" s="18">
        <v>89.9</v>
      </c>
      <c r="S75" s="18">
        <v>87.3</v>
      </c>
      <c r="T75" s="64">
        <v>10</v>
      </c>
      <c r="U75" s="18">
        <v>2.2999999999999998</v>
      </c>
      <c r="V75" s="18">
        <v>2.1</v>
      </c>
      <c r="W75" s="64">
        <v>30</v>
      </c>
      <c r="X75" s="55">
        <v>7.9</v>
      </c>
      <c r="Y75" s="55">
        <v>10.7</v>
      </c>
      <c r="Z75" s="65">
        <v>1.46</v>
      </c>
      <c r="AA75" s="66"/>
      <c r="AB75" s="67">
        <v>4.2</v>
      </c>
      <c r="AC75" s="18">
        <v>56.6</v>
      </c>
      <c r="AD75" s="74">
        <v>3695</v>
      </c>
      <c r="AE75" s="64">
        <v>3490</v>
      </c>
      <c r="AF75" s="18">
        <v>94.4</v>
      </c>
      <c r="AG75" s="18">
        <v>93.3</v>
      </c>
      <c r="AH75" s="64">
        <v>65</v>
      </c>
      <c r="AI75" s="18">
        <v>1.8</v>
      </c>
      <c r="AJ75" s="18">
        <v>1.9</v>
      </c>
      <c r="AK75" s="64">
        <v>140</v>
      </c>
      <c r="AL75" s="55">
        <v>3.8</v>
      </c>
      <c r="AM75" s="55">
        <v>4.7</v>
      </c>
      <c r="AN75" s="65">
        <v>0.36</v>
      </c>
      <c r="AO75" s="66"/>
      <c r="AP75" s="67">
        <v>3.8</v>
      </c>
      <c r="AQ75" s="68">
        <v>77.5</v>
      </c>
    </row>
    <row r="76" spans="1:43" ht="11.25" customHeight="1">
      <c r="A76" s="72" t="s">
        <v>230</v>
      </c>
      <c r="B76" s="62">
        <v>1910</v>
      </c>
      <c r="C76" s="73">
        <v>1695</v>
      </c>
      <c r="D76" s="18">
        <v>88.7</v>
      </c>
      <c r="E76" s="18">
        <v>91.1</v>
      </c>
      <c r="F76" s="64">
        <v>55</v>
      </c>
      <c r="G76" s="18">
        <v>2.8</v>
      </c>
      <c r="H76" s="18">
        <v>2.1</v>
      </c>
      <c r="I76" s="64">
        <v>160</v>
      </c>
      <c r="J76" s="55">
        <v>8.4</v>
      </c>
      <c r="K76" s="55">
        <v>6.7</v>
      </c>
      <c r="L76" s="65">
        <v>0.48</v>
      </c>
      <c r="M76" s="66"/>
      <c r="N76" s="67">
        <v>36.4</v>
      </c>
      <c r="O76" s="18">
        <v>72.099999999999994</v>
      </c>
      <c r="P76" s="74">
        <v>495</v>
      </c>
      <c r="Q76" s="64">
        <v>425</v>
      </c>
      <c r="R76" s="18">
        <v>85.3</v>
      </c>
      <c r="S76" s="18">
        <v>86</v>
      </c>
      <c r="T76" s="64">
        <v>5</v>
      </c>
      <c r="U76" s="18">
        <v>1.2</v>
      </c>
      <c r="V76" s="18">
        <v>1.9</v>
      </c>
      <c r="W76" s="64">
        <v>65</v>
      </c>
      <c r="X76" s="55">
        <v>13.5</v>
      </c>
      <c r="Y76" s="55">
        <v>12.1</v>
      </c>
      <c r="Z76" s="65">
        <v>1.36</v>
      </c>
      <c r="AA76" s="66"/>
      <c r="AB76" s="67">
        <v>14.2</v>
      </c>
      <c r="AC76" s="18">
        <v>72.900000000000006</v>
      </c>
      <c r="AD76" s="74">
        <v>2405</v>
      </c>
      <c r="AE76" s="64">
        <v>2120</v>
      </c>
      <c r="AF76" s="18">
        <v>88</v>
      </c>
      <c r="AG76" s="18">
        <v>90.1</v>
      </c>
      <c r="AH76" s="64">
        <v>60</v>
      </c>
      <c r="AI76" s="18">
        <v>2.5</v>
      </c>
      <c r="AJ76" s="18">
        <v>2.1</v>
      </c>
      <c r="AK76" s="64">
        <v>230</v>
      </c>
      <c r="AL76" s="55">
        <v>9.5</v>
      </c>
      <c r="AM76" s="55">
        <v>7.8</v>
      </c>
      <c r="AN76" s="65">
        <v>0.47</v>
      </c>
      <c r="AO76" s="66"/>
      <c r="AP76" s="67">
        <v>31.8</v>
      </c>
      <c r="AQ76" s="68">
        <v>72.2</v>
      </c>
    </row>
    <row r="77" spans="1:43" ht="11.25" customHeight="1">
      <c r="A77" s="72" t="s">
        <v>233</v>
      </c>
      <c r="B77" s="62">
        <v>0</v>
      </c>
      <c r="C77" s="73">
        <v>0</v>
      </c>
      <c r="D77" s="18" t="s">
        <v>90</v>
      </c>
      <c r="E77" s="18" t="s">
        <v>90</v>
      </c>
      <c r="F77" s="64">
        <v>0</v>
      </c>
      <c r="G77" s="18" t="s">
        <v>90</v>
      </c>
      <c r="H77" s="18" t="s">
        <v>90</v>
      </c>
      <c r="I77" s="64">
        <v>0</v>
      </c>
      <c r="J77" s="55" t="s">
        <v>90</v>
      </c>
      <c r="K77" s="55" t="s">
        <v>90</v>
      </c>
      <c r="L77" s="65" t="s">
        <v>90</v>
      </c>
      <c r="M77" s="66" t="s">
        <v>90</v>
      </c>
      <c r="N77" s="67" t="s">
        <v>90</v>
      </c>
      <c r="O77" s="18" t="s">
        <v>90</v>
      </c>
      <c r="P77" s="74">
        <v>0</v>
      </c>
      <c r="Q77" s="64">
        <v>0</v>
      </c>
      <c r="R77" s="18" t="s">
        <v>90</v>
      </c>
      <c r="S77" s="18" t="s">
        <v>90</v>
      </c>
      <c r="T77" s="64">
        <v>0</v>
      </c>
      <c r="U77" s="18" t="s">
        <v>90</v>
      </c>
      <c r="V77" s="18" t="s">
        <v>90</v>
      </c>
      <c r="W77" s="64">
        <v>0</v>
      </c>
      <c r="X77" s="55" t="s">
        <v>90</v>
      </c>
      <c r="Y77" s="55" t="s">
        <v>90</v>
      </c>
      <c r="Z77" s="65" t="s">
        <v>90</v>
      </c>
      <c r="AA77" s="66" t="s">
        <v>90</v>
      </c>
      <c r="AB77" s="67" t="s">
        <v>90</v>
      </c>
      <c r="AC77" s="18" t="s">
        <v>90</v>
      </c>
      <c r="AD77" s="74">
        <v>0</v>
      </c>
      <c r="AE77" s="64">
        <v>0</v>
      </c>
      <c r="AF77" s="18" t="s">
        <v>90</v>
      </c>
      <c r="AG77" s="18" t="s">
        <v>90</v>
      </c>
      <c r="AH77" s="64">
        <v>0</v>
      </c>
      <c r="AI77" s="18" t="s">
        <v>90</v>
      </c>
      <c r="AJ77" s="18" t="s">
        <v>90</v>
      </c>
      <c r="AK77" s="64">
        <v>0</v>
      </c>
      <c r="AL77" s="55" t="s">
        <v>90</v>
      </c>
      <c r="AM77" s="55" t="s">
        <v>90</v>
      </c>
      <c r="AN77" s="65" t="s">
        <v>90</v>
      </c>
      <c r="AO77" s="66" t="s">
        <v>90</v>
      </c>
      <c r="AP77" s="67" t="s">
        <v>90</v>
      </c>
      <c r="AQ77" s="68" t="s">
        <v>90</v>
      </c>
    </row>
    <row r="78" spans="1:43" ht="11.25" customHeight="1">
      <c r="A78" s="72" t="s">
        <v>236</v>
      </c>
      <c r="B78" s="62">
        <v>0</v>
      </c>
      <c r="C78" s="73">
        <v>0</v>
      </c>
      <c r="D78" s="18" t="s">
        <v>90</v>
      </c>
      <c r="E78" s="18" t="s">
        <v>90</v>
      </c>
      <c r="F78" s="64">
        <v>0</v>
      </c>
      <c r="G78" s="18" t="s">
        <v>90</v>
      </c>
      <c r="H78" s="18" t="s">
        <v>90</v>
      </c>
      <c r="I78" s="64">
        <v>0</v>
      </c>
      <c r="J78" s="55" t="s">
        <v>90</v>
      </c>
      <c r="K78" s="55" t="s">
        <v>90</v>
      </c>
      <c r="L78" s="65" t="s">
        <v>90</v>
      </c>
      <c r="M78" s="66" t="s">
        <v>90</v>
      </c>
      <c r="N78" s="67" t="s">
        <v>90</v>
      </c>
      <c r="O78" s="18" t="s">
        <v>90</v>
      </c>
      <c r="P78" s="74">
        <v>0</v>
      </c>
      <c r="Q78" s="64">
        <v>0</v>
      </c>
      <c r="R78" s="18" t="s">
        <v>90</v>
      </c>
      <c r="S78" s="18" t="s">
        <v>90</v>
      </c>
      <c r="T78" s="64">
        <v>0</v>
      </c>
      <c r="U78" s="18" t="s">
        <v>90</v>
      </c>
      <c r="V78" s="18" t="s">
        <v>90</v>
      </c>
      <c r="W78" s="64">
        <v>0</v>
      </c>
      <c r="X78" s="55" t="s">
        <v>90</v>
      </c>
      <c r="Y78" s="55" t="s">
        <v>90</v>
      </c>
      <c r="Z78" s="65" t="s">
        <v>90</v>
      </c>
      <c r="AA78" s="66" t="s">
        <v>90</v>
      </c>
      <c r="AB78" s="67" t="s">
        <v>90</v>
      </c>
      <c r="AC78" s="18" t="s">
        <v>90</v>
      </c>
      <c r="AD78" s="74">
        <v>0</v>
      </c>
      <c r="AE78" s="64">
        <v>0</v>
      </c>
      <c r="AF78" s="18" t="s">
        <v>90</v>
      </c>
      <c r="AG78" s="18" t="s">
        <v>90</v>
      </c>
      <c r="AH78" s="64">
        <v>0</v>
      </c>
      <c r="AI78" s="18" t="s">
        <v>90</v>
      </c>
      <c r="AJ78" s="18" t="s">
        <v>90</v>
      </c>
      <c r="AK78" s="64">
        <v>0</v>
      </c>
      <c r="AL78" s="55" t="s">
        <v>90</v>
      </c>
      <c r="AM78" s="55" t="s">
        <v>90</v>
      </c>
      <c r="AN78" s="65" t="s">
        <v>90</v>
      </c>
      <c r="AO78" s="66" t="s">
        <v>90</v>
      </c>
      <c r="AP78" s="67" t="s">
        <v>90</v>
      </c>
      <c r="AQ78" s="68" t="s">
        <v>90</v>
      </c>
    </row>
    <row r="79" spans="1:43" ht="11.25" customHeight="1">
      <c r="A79" s="72" t="s">
        <v>239</v>
      </c>
      <c r="B79" s="62">
        <v>1400</v>
      </c>
      <c r="C79" s="73">
        <v>945</v>
      </c>
      <c r="D79" s="18">
        <v>67.5</v>
      </c>
      <c r="E79" s="18">
        <v>86.7</v>
      </c>
      <c r="F79" s="64">
        <v>190</v>
      </c>
      <c r="G79" s="18">
        <v>13.6</v>
      </c>
      <c r="H79" s="18">
        <v>3.3</v>
      </c>
      <c r="I79" s="64">
        <v>265</v>
      </c>
      <c r="J79" s="55">
        <v>18.899999999999999</v>
      </c>
      <c r="K79" s="55">
        <v>9.9</v>
      </c>
      <c r="L79" s="65">
        <v>0.85</v>
      </c>
      <c r="M79" s="66" t="s">
        <v>59</v>
      </c>
      <c r="N79" s="67">
        <v>1.8</v>
      </c>
      <c r="O79" s="18">
        <v>89.6</v>
      </c>
      <c r="P79" s="74">
        <v>1935</v>
      </c>
      <c r="Q79" s="64">
        <v>1435</v>
      </c>
      <c r="R79" s="18">
        <v>74.3</v>
      </c>
      <c r="S79" s="18">
        <v>84.2</v>
      </c>
      <c r="T79" s="64">
        <v>75</v>
      </c>
      <c r="U79" s="18">
        <v>3.9</v>
      </c>
      <c r="V79" s="18">
        <v>1.9</v>
      </c>
      <c r="W79" s="64">
        <v>420</v>
      </c>
      <c r="X79" s="55">
        <v>21.8</v>
      </c>
      <c r="Y79" s="55">
        <v>13.8</v>
      </c>
      <c r="Z79" s="65">
        <v>0.8</v>
      </c>
      <c r="AA79" s="66" t="s">
        <v>59</v>
      </c>
      <c r="AB79" s="67">
        <v>6.5</v>
      </c>
      <c r="AC79" s="18">
        <v>84.9</v>
      </c>
      <c r="AD79" s="74">
        <v>3335</v>
      </c>
      <c r="AE79" s="64">
        <v>2380</v>
      </c>
      <c r="AF79" s="18">
        <v>71.400000000000006</v>
      </c>
      <c r="AG79" s="18">
        <v>85.3</v>
      </c>
      <c r="AH79" s="64">
        <v>265</v>
      </c>
      <c r="AI79" s="18">
        <v>8</v>
      </c>
      <c r="AJ79" s="18">
        <v>2.5</v>
      </c>
      <c r="AK79" s="64">
        <v>685</v>
      </c>
      <c r="AL79" s="55">
        <v>20.6</v>
      </c>
      <c r="AM79" s="55">
        <v>12.2</v>
      </c>
      <c r="AN79" s="65">
        <v>0.56999999999999995</v>
      </c>
      <c r="AO79" s="66" t="s">
        <v>59</v>
      </c>
      <c r="AP79" s="67">
        <v>4.5</v>
      </c>
      <c r="AQ79" s="68">
        <v>86.9</v>
      </c>
    </row>
    <row r="80" spans="1:43" ht="11.25" customHeight="1">
      <c r="A80" s="72" t="s">
        <v>242</v>
      </c>
      <c r="B80" s="62">
        <v>1410</v>
      </c>
      <c r="C80" s="73">
        <v>1160</v>
      </c>
      <c r="D80" s="18">
        <v>82.2</v>
      </c>
      <c r="E80" s="18">
        <v>86.8</v>
      </c>
      <c r="F80" s="64">
        <v>80</v>
      </c>
      <c r="G80" s="18">
        <v>5.7</v>
      </c>
      <c r="H80" s="18">
        <v>3.3</v>
      </c>
      <c r="I80" s="64">
        <v>170</v>
      </c>
      <c r="J80" s="55">
        <v>12.2</v>
      </c>
      <c r="K80" s="55">
        <v>9.9</v>
      </c>
      <c r="L80" s="65">
        <v>0.74</v>
      </c>
      <c r="M80" s="66"/>
      <c r="N80" s="67">
        <v>2</v>
      </c>
      <c r="O80" s="18">
        <v>86.9</v>
      </c>
      <c r="P80" s="74">
        <v>1765</v>
      </c>
      <c r="Q80" s="64">
        <v>1465</v>
      </c>
      <c r="R80" s="18">
        <v>83</v>
      </c>
      <c r="S80" s="18">
        <v>85.9</v>
      </c>
      <c r="T80" s="64">
        <v>45</v>
      </c>
      <c r="U80" s="18">
        <v>2.7</v>
      </c>
      <c r="V80" s="18">
        <v>1.8</v>
      </c>
      <c r="W80" s="64">
        <v>255</v>
      </c>
      <c r="X80" s="55">
        <v>14.4</v>
      </c>
      <c r="Y80" s="55">
        <v>12.3</v>
      </c>
      <c r="Z80" s="65">
        <v>0.77</v>
      </c>
      <c r="AA80" s="66"/>
      <c r="AB80" s="67">
        <v>5.0999999999999996</v>
      </c>
      <c r="AC80" s="18">
        <v>80.5</v>
      </c>
      <c r="AD80" s="74">
        <v>3180</v>
      </c>
      <c r="AE80" s="64">
        <v>2625</v>
      </c>
      <c r="AF80" s="18">
        <v>82.6</v>
      </c>
      <c r="AG80" s="18">
        <v>86.3</v>
      </c>
      <c r="AH80" s="64">
        <v>125</v>
      </c>
      <c r="AI80" s="18">
        <v>4</v>
      </c>
      <c r="AJ80" s="18">
        <v>2.5</v>
      </c>
      <c r="AK80" s="64">
        <v>425</v>
      </c>
      <c r="AL80" s="55">
        <v>13.4</v>
      </c>
      <c r="AM80" s="55">
        <v>11.2</v>
      </c>
      <c r="AN80" s="65">
        <v>0.52</v>
      </c>
      <c r="AO80" s="66"/>
      <c r="AP80" s="67">
        <v>3.7</v>
      </c>
      <c r="AQ80" s="68">
        <v>83.3</v>
      </c>
    </row>
    <row r="81" spans="1:43" ht="11.25" customHeight="1">
      <c r="A81" s="72" t="s">
        <v>245</v>
      </c>
      <c r="B81" s="62">
        <v>710</v>
      </c>
      <c r="C81" s="73">
        <v>685</v>
      </c>
      <c r="D81" s="18">
        <v>96.3</v>
      </c>
      <c r="E81" s="18">
        <v>96.7</v>
      </c>
      <c r="F81" s="64">
        <v>15</v>
      </c>
      <c r="G81" s="18">
        <v>1.8</v>
      </c>
      <c r="H81" s="18">
        <v>1.3</v>
      </c>
      <c r="I81" s="64">
        <v>15</v>
      </c>
      <c r="J81" s="55">
        <v>1.8</v>
      </c>
      <c r="K81" s="55">
        <v>2</v>
      </c>
      <c r="L81" s="65">
        <v>0.71</v>
      </c>
      <c r="M81" s="66"/>
      <c r="N81" s="67">
        <v>4.5999999999999996</v>
      </c>
      <c r="O81" s="18">
        <v>63.1</v>
      </c>
      <c r="P81" s="74">
        <v>20</v>
      </c>
      <c r="Q81" s="64">
        <v>15</v>
      </c>
      <c r="R81" s="18" t="s">
        <v>90</v>
      </c>
      <c r="S81" s="18" t="s">
        <v>90</v>
      </c>
      <c r="T81" s="64">
        <v>0</v>
      </c>
      <c r="U81" s="18" t="s">
        <v>90</v>
      </c>
      <c r="V81" s="18" t="s">
        <v>90</v>
      </c>
      <c r="W81" s="64">
        <v>0</v>
      </c>
      <c r="X81" s="55" t="s">
        <v>90</v>
      </c>
      <c r="Y81" s="55" t="s">
        <v>90</v>
      </c>
      <c r="Z81" s="65" t="s">
        <v>90</v>
      </c>
      <c r="AA81" s="66" t="s">
        <v>90</v>
      </c>
      <c r="AB81" s="67" t="s">
        <v>90</v>
      </c>
      <c r="AC81" s="18" t="s">
        <v>90</v>
      </c>
      <c r="AD81" s="74">
        <v>730</v>
      </c>
      <c r="AE81" s="64">
        <v>700</v>
      </c>
      <c r="AF81" s="18">
        <v>96.2</v>
      </c>
      <c r="AG81" s="18">
        <v>96.5</v>
      </c>
      <c r="AH81" s="64">
        <v>15</v>
      </c>
      <c r="AI81" s="18">
        <v>1.8</v>
      </c>
      <c r="AJ81" s="18">
        <v>1.3</v>
      </c>
      <c r="AK81" s="64">
        <v>15</v>
      </c>
      <c r="AL81" s="55">
        <v>2.1</v>
      </c>
      <c r="AM81" s="55">
        <v>2.2000000000000002</v>
      </c>
      <c r="AN81" s="65">
        <v>0.75</v>
      </c>
      <c r="AO81" s="66"/>
      <c r="AP81" s="67">
        <v>4.7</v>
      </c>
      <c r="AQ81" s="68">
        <v>62.5</v>
      </c>
    </row>
    <row r="82" spans="1:43" ht="11.25" customHeight="1">
      <c r="A82" s="72" t="s">
        <v>248</v>
      </c>
      <c r="B82" s="62">
        <v>0</v>
      </c>
      <c r="C82" s="73">
        <v>0</v>
      </c>
      <c r="D82" s="18" t="s">
        <v>90</v>
      </c>
      <c r="E82" s="18" t="s">
        <v>90</v>
      </c>
      <c r="F82" s="64">
        <v>0</v>
      </c>
      <c r="G82" s="18" t="s">
        <v>90</v>
      </c>
      <c r="H82" s="18" t="s">
        <v>90</v>
      </c>
      <c r="I82" s="64">
        <v>0</v>
      </c>
      <c r="J82" s="55" t="s">
        <v>90</v>
      </c>
      <c r="K82" s="55" t="s">
        <v>90</v>
      </c>
      <c r="L82" s="65" t="s">
        <v>90</v>
      </c>
      <c r="M82" s="66" t="s">
        <v>90</v>
      </c>
      <c r="N82" s="67" t="s">
        <v>90</v>
      </c>
      <c r="O82" s="18" t="s">
        <v>90</v>
      </c>
      <c r="P82" s="74">
        <v>0</v>
      </c>
      <c r="Q82" s="64">
        <v>0</v>
      </c>
      <c r="R82" s="18" t="s">
        <v>90</v>
      </c>
      <c r="S82" s="18" t="s">
        <v>90</v>
      </c>
      <c r="T82" s="64">
        <v>0</v>
      </c>
      <c r="U82" s="18" t="s">
        <v>90</v>
      </c>
      <c r="V82" s="18" t="s">
        <v>90</v>
      </c>
      <c r="W82" s="64">
        <v>0</v>
      </c>
      <c r="X82" s="55" t="s">
        <v>90</v>
      </c>
      <c r="Y82" s="55" t="s">
        <v>90</v>
      </c>
      <c r="Z82" s="65" t="s">
        <v>90</v>
      </c>
      <c r="AA82" s="66" t="s">
        <v>90</v>
      </c>
      <c r="AB82" s="67" t="s">
        <v>90</v>
      </c>
      <c r="AC82" s="18" t="s">
        <v>90</v>
      </c>
      <c r="AD82" s="74">
        <v>0</v>
      </c>
      <c r="AE82" s="64">
        <v>0</v>
      </c>
      <c r="AF82" s="18" t="s">
        <v>90</v>
      </c>
      <c r="AG82" s="18" t="s">
        <v>90</v>
      </c>
      <c r="AH82" s="64">
        <v>0</v>
      </c>
      <c r="AI82" s="18" t="s">
        <v>90</v>
      </c>
      <c r="AJ82" s="18" t="s">
        <v>90</v>
      </c>
      <c r="AK82" s="64">
        <v>0</v>
      </c>
      <c r="AL82" s="55" t="s">
        <v>90</v>
      </c>
      <c r="AM82" s="55" t="s">
        <v>90</v>
      </c>
      <c r="AN82" s="65" t="s">
        <v>90</v>
      </c>
      <c r="AO82" s="66" t="s">
        <v>90</v>
      </c>
      <c r="AP82" s="67" t="s">
        <v>90</v>
      </c>
      <c r="AQ82" s="68" t="s">
        <v>90</v>
      </c>
    </row>
    <row r="83" spans="1:43" ht="11.25" customHeight="1">
      <c r="A83" s="72" t="s">
        <v>251</v>
      </c>
      <c r="B83" s="62">
        <v>3430</v>
      </c>
      <c r="C83" s="73">
        <v>3290</v>
      </c>
      <c r="D83" s="18">
        <v>95.8</v>
      </c>
      <c r="E83" s="18">
        <v>93.6</v>
      </c>
      <c r="F83" s="64">
        <v>65</v>
      </c>
      <c r="G83" s="18">
        <v>1.9</v>
      </c>
      <c r="H83" s="18">
        <v>2</v>
      </c>
      <c r="I83" s="64">
        <v>80</v>
      </c>
      <c r="J83" s="55">
        <v>2.2999999999999998</v>
      </c>
      <c r="K83" s="55">
        <v>4.3</v>
      </c>
      <c r="L83" s="65">
        <v>0.33</v>
      </c>
      <c r="M83" s="66"/>
      <c r="N83" s="67">
        <v>3.9</v>
      </c>
      <c r="O83" s="18">
        <v>87.4</v>
      </c>
      <c r="P83" s="74">
        <v>120</v>
      </c>
      <c r="Q83" s="64">
        <v>105</v>
      </c>
      <c r="R83" s="18">
        <v>85.1</v>
      </c>
      <c r="S83" s="18">
        <v>84</v>
      </c>
      <c r="T83" s="64">
        <v>5</v>
      </c>
      <c r="U83" s="18">
        <v>3.3</v>
      </c>
      <c r="V83" s="18">
        <v>2.8</v>
      </c>
      <c r="W83" s="64">
        <v>15</v>
      </c>
      <c r="X83" s="55">
        <v>11.6</v>
      </c>
      <c r="Y83" s="55">
        <v>13.1</v>
      </c>
      <c r="Z83" s="65">
        <v>2.68</v>
      </c>
      <c r="AA83" s="66"/>
      <c r="AB83" s="67">
        <v>4.3</v>
      </c>
      <c r="AC83" s="18">
        <v>59.2</v>
      </c>
      <c r="AD83" s="74">
        <v>3555</v>
      </c>
      <c r="AE83" s="64">
        <v>3390</v>
      </c>
      <c r="AF83" s="18">
        <v>95.5</v>
      </c>
      <c r="AG83" s="18">
        <v>93.3</v>
      </c>
      <c r="AH83" s="64">
        <v>70</v>
      </c>
      <c r="AI83" s="18">
        <v>1.9</v>
      </c>
      <c r="AJ83" s="18">
        <v>2</v>
      </c>
      <c r="AK83" s="64">
        <v>95</v>
      </c>
      <c r="AL83" s="55">
        <v>2.6</v>
      </c>
      <c r="AM83" s="55">
        <v>4.5999999999999996</v>
      </c>
      <c r="AN83" s="65">
        <v>0.35</v>
      </c>
      <c r="AO83" s="66"/>
      <c r="AP83" s="67">
        <v>3.9</v>
      </c>
      <c r="AQ83" s="68">
        <v>86.4</v>
      </c>
    </row>
    <row r="84" spans="1:43" ht="11.25" customHeight="1">
      <c r="A84" s="72" t="s">
        <v>254</v>
      </c>
      <c r="B84" s="62">
        <v>6685</v>
      </c>
      <c r="C84" s="73">
        <v>5945</v>
      </c>
      <c r="D84" s="18">
        <v>88.9</v>
      </c>
      <c r="E84" s="18">
        <v>90</v>
      </c>
      <c r="F84" s="64">
        <v>200</v>
      </c>
      <c r="G84" s="18">
        <v>3</v>
      </c>
      <c r="H84" s="18">
        <v>2.6</v>
      </c>
      <c r="I84" s="64">
        <v>540</v>
      </c>
      <c r="J84" s="55">
        <v>8</v>
      </c>
      <c r="K84" s="55">
        <v>7.4</v>
      </c>
      <c r="L84" s="65">
        <v>0.3</v>
      </c>
      <c r="M84" s="66"/>
      <c r="N84" s="67">
        <v>4.2</v>
      </c>
      <c r="O84" s="18">
        <v>97.6</v>
      </c>
      <c r="P84" s="74">
        <v>1445</v>
      </c>
      <c r="Q84" s="64">
        <v>1240</v>
      </c>
      <c r="R84" s="18">
        <v>85.8</v>
      </c>
      <c r="S84" s="18">
        <v>85.2</v>
      </c>
      <c r="T84" s="64">
        <v>25</v>
      </c>
      <c r="U84" s="18">
        <v>1.7</v>
      </c>
      <c r="V84" s="18">
        <v>2.1</v>
      </c>
      <c r="W84" s="64">
        <v>180</v>
      </c>
      <c r="X84" s="55">
        <v>12.5</v>
      </c>
      <c r="Y84" s="55">
        <v>12.7</v>
      </c>
      <c r="Z84" s="65">
        <v>0.83</v>
      </c>
      <c r="AA84" s="66"/>
      <c r="AB84" s="67">
        <v>3.5</v>
      </c>
      <c r="AC84" s="18">
        <v>84.2</v>
      </c>
      <c r="AD84" s="74">
        <v>8135</v>
      </c>
      <c r="AE84" s="64">
        <v>7185</v>
      </c>
      <c r="AF84" s="18">
        <v>88.4</v>
      </c>
      <c r="AG84" s="18">
        <v>89.1</v>
      </c>
      <c r="AH84" s="64">
        <v>225</v>
      </c>
      <c r="AI84" s="18">
        <v>2.8</v>
      </c>
      <c r="AJ84" s="18">
        <v>2.5</v>
      </c>
      <c r="AK84" s="64">
        <v>720</v>
      </c>
      <c r="AL84" s="55">
        <v>8.8000000000000007</v>
      </c>
      <c r="AM84" s="55">
        <v>8.4</v>
      </c>
      <c r="AN84" s="65">
        <v>0.28999999999999998</v>
      </c>
      <c r="AO84" s="66"/>
      <c r="AP84" s="67">
        <v>4.0999999999999996</v>
      </c>
      <c r="AQ84" s="68">
        <v>95.2</v>
      </c>
    </row>
    <row r="85" spans="1:43" ht="11.25" customHeight="1">
      <c r="A85" s="72" t="s">
        <v>257</v>
      </c>
      <c r="B85" s="62">
        <v>5460</v>
      </c>
      <c r="C85" s="73">
        <v>5155</v>
      </c>
      <c r="D85" s="18">
        <v>94.4</v>
      </c>
      <c r="E85" s="18">
        <v>95</v>
      </c>
      <c r="F85" s="64">
        <v>125</v>
      </c>
      <c r="G85" s="18">
        <v>2.2999999999999998</v>
      </c>
      <c r="H85" s="18">
        <v>1.7</v>
      </c>
      <c r="I85" s="64">
        <v>180</v>
      </c>
      <c r="J85" s="55">
        <v>3.3</v>
      </c>
      <c r="K85" s="55">
        <v>3.3</v>
      </c>
      <c r="L85" s="65">
        <v>0.28000000000000003</v>
      </c>
      <c r="M85" s="66"/>
      <c r="N85" s="67">
        <v>4.5</v>
      </c>
      <c r="O85" s="18">
        <v>79.3</v>
      </c>
      <c r="P85" s="74">
        <v>565</v>
      </c>
      <c r="Q85" s="64">
        <v>500</v>
      </c>
      <c r="R85" s="18">
        <v>88.5</v>
      </c>
      <c r="S85" s="18">
        <v>89.1</v>
      </c>
      <c r="T85" s="64">
        <v>15</v>
      </c>
      <c r="U85" s="18">
        <v>2.7</v>
      </c>
      <c r="V85" s="18">
        <v>1.7</v>
      </c>
      <c r="W85" s="64">
        <v>50</v>
      </c>
      <c r="X85" s="55">
        <v>8.9</v>
      </c>
      <c r="Y85" s="55">
        <v>9.1999999999999993</v>
      </c>
      <c r="Z85" s="65">
        <v>1.21</v>
      </c>
      <c r="AA85" s="66"/>
      <c r="AB85" s="67">
        <v>3.5</v>
      </c>
      <c r="AC85" s="18">
        <v>63.4</v>
      </c>
      <c r="AD85" s="74">
        <v>6025</v>
      </c>
      <c r="AE85" s="64">
        <v>5655</v>
      </c>
      <c r="AF85" s="18">
        <v>93.9</v>
      </c>
      <c r="AG85" s="18">
        <v>94.4</v>
      </c>
      <c r="AH85" s="64">
        <v>140</v>
      </c>
      <c r="AI85" s="18">
        <v>2.4</v>
      </c>
      <c r="AJ85" s="18">
        <v>1.7</v>
      </c>
      <c r="AK85" s="64">
        <v>230</v>
      </c>
      <c r="AL85" s="55">
        <v>3.8</v>
      </c>
      <c r="AM85" s="55">
        <v>3.8</v>
      </c>
      <c r="AN85" s="65">
        <v>0.28000000000000003</v>
      </c>
      <c r="AO85" s="66"/>
      <c r="AP85" s="67">
        <v>4.4000000000000004</v>
      </c>
      <c r="AQ85" s="68">
        <v>77.900000000000006</v>
      </c>
    </row>
    <row r="86" spans="1:43" ht="11.25" customHeight="1">
      <c r="A86" s="72" t="s">
        <v>260</v>
      </c>
      <c r="B86" s="62">
        <v>2550</v>
      </c>
      <c r="C86" s="73">
        <v>2145</v>
      </c>
      <c r="D86" s="18">
        <v>84</v>
      </c>
      <c r="E86" s="18">
        <v>87.6</v>
      </c>
      <c r="F86" s="64">
        <v>95</v>
      </c>
      <c r="G86" s="18">
        <v>3.6</v>
      </c>
      <c r="H86" s="18">
        <v>2.9</v>
      </c>
      <c r="I86" s="64">
        <v>315</v>
      </c>
      <c r="J86" s="55">
        <v>12.3</v>
      </c>
      <c r="K86" s="55">
        <v>9.4</v>
      </c>
      <c r="L86" s="65">
        <v>0.56000000000000005</v>
      </c>
      <c r="M86" s="66"/>
      <c r="N86" s="67">
        <v>2.2999999999999998</v>
      </c>
      <c r="O86" s="18">
        <v>95.3</v>
      </c>
      <c r="P86" s="74">
        <v>1205</v>
      </c>
      <c r="Q86" s="64">
        <v>965</v>
      </c>
      <c r="R86" s="18">
        <v>80.099999999999994</v>
      </c>
      <c r="S86" s="18">
        <v>86.1</v>
      </c>
      <c r="T86" s="64">
        <v>25</v>
      </c>
      <c r="U86" s="18">
        <v>2.1</v>
      </c>
      <c r="V86" s="18">
        <v>1.8</v>
      </c>
      <c r="W86" s="64">
        <v>215</v>
      </c>
      <c r="X86" s="55">
        <v>17.8</v>
      </c>
      <c r="Y86" s="55">
        <v>12</v>
      </c>
      <c r="Z86" s="65">
        <v>0.99</v>
      </c>
      <c r="AA86" s="66" t="s">
        <v>59</v>
      </c>
      <c r="AB86" s="67">
        <v>2.6</v>
      </c>
      <c r="AC86" s="18">
        <v>86.3</v>
      </c>
      <c r="AD86" s="74">
        <v>3755</v>
      </c>
      <c r="AE86" s="64">
        <v>3110</v>
      </c>
      <c r="AF86" s="18">
        <v>82.8</v>
      </c>
      <c r="AG86" s="18">
        <v>87.2</v>
      </c>
      <c r="AH86" s="64">
        <v>120</v>
      </c>
      <c r="AI86" s="18">
        <v>3.1</v>
      </c>
      <c r="AJ86" s="18">
        <v>2.6</v>
      </c>
      <c r="AK86" s="64">
        <v>530</v>
      </c>
      <c r="AL86" s="55">
        <v>14.1</v>
      </c>
      <c r="AM86" s="55">
        <v>10.3</v>
      </c>
      <c r="AN86" s="65">
        <v>0.49</v>
      </c>
      <c r="AO86" s="66" t="s">
        <v>59</v>
      </c>
      <c r="AP86" s="67">
        <v>2.4</v>
      </c>
      <c r="AQ86" s="68">
        <v>92.4</v>
      </c>
    </row>
    <row r="87" spans="1:43" ht="11.25" customHeight="1">
      <c r="A87" s="72" t="s">
        <v>263</v>
      </c>
      <c r="B87" s="62">
        <v>3980</v>
      </c>
      <c r="C87" s="73">
        <v>3795</v>
      </c>
      <c r="D87" s="18">
        <v>95.4</v>
      </c>
      <c r="E87" s="18">
        <v>94.7</v>
      </c>
      <c r="F87" s="64">
        <v>65</v>
      </c>
      <c r="G87" s="18">
        <v>1.6</v>
      </c>
      <c r="H87" s="18">
        <v>1.8</v>
      </c>
      <c r="I87" s="64">
        <v>120</v>
      </c>
      <c r="J87" s="55">
        <v>3</v>
      </c>
      <c r="K87" s="55">
        <v>3.4</v>
      </c>
      <c r="L87" s="65">
        <v>0.32</v>
      </c>
      <c r="M87" s="66"/>
      <c r="N87" s="67">
        <v>4.5999999999999996</v>
      </c>
      <c r="O87" s="18">
        <v>77.7</v>
      </c>
      <c r="P87" s="74">
        <v>270</v>
      </c>
      <c r="Q87" s="64">
        <v>245</v>
      </c>
      <c r="R87" s="18">
        <v>91.4</v>
      </c>
      <c r="S87" s="18">
        <v>88.5</v>
      </c>
      <c r="T87" s="64">
        <v>0</v>
      </c>
      <c r="U87" s="18">
        <v>0.7</v>
      </c>
      <c r="V87" s="18">
        <v>1.7</v>
      </c>
      <c r="W87" s="64">
        <v>20</v>
      </c>
      <c r="X87" s="55">
        <v>7.8</v>
      </c>
      <c r="Y87" s="55">
        <v>9.6999999999999993</v>
      </c>
      <c r="Z87" s="65">
        <v>1.71</v>
      </c>
      <c r="AA87" s="66"/>
      <c r="AB87" s="67">
        <v>3.9</v>
      </c>
      <c r="AC87" s="18">
        <v>59.8</v>
      </c>
      <c r="AD87" s="74">
        <v>4250</v>
      </c>
      <c r="AE87" s="64">
        <v>4040</v>
      </c>
      <c r="AF87" s="18">
        <v>95.2</v>
      </c>
      <c r="AG87" s="18">
        <v>94.3</v>
      </c>
      <c r="AH87" s="64">
        <v>65</v>
      </c>
      <c r="AI87" s="18">
        <v>1.6</v>
      </c>
      <c r="AJ87" s="18">
        <v>1.8</v>
      </c>
      <c r="AK87" s="64">
        <v>140</v>
      </c>
      <c r="AL87" s="55">
        <v>3.3</v>
      </c>
      <c r="AM87" s="55">
        <v>3.8</v>
      </c>
      <c r="AN87" s="65">
        <v>0.33</v>
      </c>
      <c r="AO87" s="66"/>
      <c r="AP87" s="67">
        <v>4.5</v>
      </c>
      <c r="AQ87" s="68">
        <v>76.599999999999994</v>
      </c>
    </row>
    <row r="88" spans="1:43" ht="11.25" customHeight="1">
      <c r="A88" s="72" t="s">
        <v>266</v>
      </c>
      <c r="B88" s="62">
        <v>465</v>
      </c>
      <c r="C88" s="73">
        <v>415</v>
      </c>
      <c r="D88" s="18">
        <v>89</v>
      </c>
      <c r="E88" s="18">
        <v>90.1</v>
      </c>
      <c r="F88" s="64">
        <v>10</v>
      </c>
      <c r="G88" s="18">
        <v>1.9</v>
      </c>
      <c r="H88" s="18">
        <v>2.2000000000000002</v>
      </c>
      <c r="I88" s="64">
        <v>40</v>
      </c>
      <c r="J88" s="55">
        <v>9</v>
      </c>
      <c r="K88" s="55">
        <v>7.7</v>
      </c>
      <c r="L88" s="65">
        <v>1.18</v>
      </c>
      <c r="M88" s="66"/>
      <c r="N88" s="67">
        <v>1.2</v>
      </c>
      <c r="O88" s="18">
        <v>86.9</v>
      </c>
      <c r="P88" s="74">
        <v>165</v>
      </c>
      <c r="Q88" s="64">
        <v>140</v>
      </c>
      <c r="R88" s="18">
        <v>84.8</v>
      </c>
      <c r="S88" s="18">
        <v>86.5</v>
      </c>
      <c r="T88" s="64">
        <v>5</v>
      </c>
      <c r="U88" s="18">
        <v>1.8</v>
      </c>
      <c r="V88" s="18">
        <v>1.8</v>
      </c>
      <c r="W88" s="64">
        <v>20</v>
      </c>
      <c r="X88" s="55">
        <v>13.4</v>
      </c>
      <c r="Y88" s="55">
        <v>11.8</v>
      </c>
      <c r="Z88" s="65">
        <v>2.4700000000000002</v>
      </c>
      <c r="AA88" s="66"/>
      <c r="AB88" s="67">
        <v>1.1000000000000001</v>
      </c>
      <c r="AC88" s="18">
        <v>85.3</v>
      </c>
      <c r="AD88" s="74">
        <v>630</v>
      </c>
      <c r="AE88" s="64">
        <v>555</v>
      </c>
      <c r="AF88" s="18">
        <v>87.9</v>
      </c>
      <c r="AG88" s="18">
        <v>89.1</v>
      </c>
      <c r="AH88" s="64">
        <v>10</v>
      </c>
      <c r="AI88" s="18">
        <v>1.9</v>
      </c>
      <c r="AJ88" s="18">
        <v>2.1</v>
      </c>
      <c r="AK88" s="64">
        <v>65</v>
      </c>
      <c r="AL88" s="55">
        <v>10.199999999999999</v>
      </c>
      <c r="AM88" s="55">
        <v>8.8000000000000007</v>
      </c>
      <c r="AN88" s="65">
        <v>1.08</v>
      </c>
      <c r="AO88" s="66"/>
      <c r="AP88" s="67">
        <v>1.2</v>
      </c>
      <c r="AQ88" s="68">
        <v>86.5</v>
      </c>
    </row>
    <row r="89" spans="1:43" ht="11.25" customHeight="1">
      <c r="A89" s="72" t="s">
        <v>269</v>
      </c>
      <c r="B89" s="62">
        <v>1890</v>
      </c>
      <c r="C89" s="73">
        <v>1725</v>
      </c>
      <c r="D89" s="18">
        <v>91.3</v>
      </c>
      <c r="E89" s="18">
        <v>89.4</v>
      </c>
      <c r="F89" s="64">
        <v>40</v>
      </c>
      <c r="G89" s="18">
        <v>2</v>
      </c>
      <c r="H89" s="18">
        <v>2.5</v>
      </c>
      <c r="I89" s="64">
        <v>125</v>
      </c>
      <c r="J89" s="55">
        <v>6.7</v>
      </c>
      <c r="K89" s="55">
        <v>8.1</v>
      </c>
      <c r="L89" s="65">
        <v>0.55000000000000004</v>
      </c>
      <c r="M89" s="66"/>
      <c r="N89" s="67">
        <v>1.5</v>
      </c>
      <c r="O89" s="18">
        <v>94</v>
      </c>
      <c r="P89" s="74">
        <v>935</v>
      </c>
      <c r="Q89" s="64">
        <v>835</v>
      </c>
      <c r="R89" s="18">
        <v>89.4</v>
      </c>
      <c r="S89" s="18">
        <v>87.1</v>
      </c>
      <c r="T89" s="64">
        <v>10</v>
      </c>
      <c r="U89" s="18">
        <v>1.3</v>
      </c>
      <c r="V89" s="18">
        <v>1.5</v>
      </c>
      <c r="W89" s="64">
        <v>85</v>
      </c>
      <c r="X89" s="55">
        <v>9.3000000000000007</v>
      </c>
      <c r="Y89" s="55">
        <v>11.4</v>
      </c>
      <c r="Z89" s="65">
        <v>0.97</v>
      </c>
      <c r="AA89" s="66"/>
      <c r="AB89" s="67">
        <v>2.2999999999999998</v>
      </c>
      <c r="AC89" s="18">
        <v>87.1</v>
      </c>
      <c r="AD89" s="74">
        <v>2825</v>
      </c>
      <c r="AE89" s="64">
        <v>2560</v>
      </c>
      <c r="AF89" s="18">
        <v>90.7</v>
      </c>
      <c r="AG89" s="18">
        <v>88.6</v>
      </c>
      <c r="AH89" s="64">
        <v>50</v>
      </c>
      <c r="AI89" s="18">
        <v>1.8</v>
      </c>
      <c r="AJ89" s="18">
        <v>2.2000000000000002</v>
      </c>
      <c r="AK89" s="64">
        <v>215</v>
      </c>
      <c r="AL89" s="55">
        <v>7.6</v>
      </c>
      <c r="AM89" s="55">
        <v>9.1999999999999993</v>
      </c>
      <c r="AN89" s="65">
        <v>0.48</v>
      </c>
      <c r="AO89" s="66"/>
      <c r="AP89" s="67">
        <v>1.8</v>
      </c>
      <c r="AQ89" s="68">
        <v>91.7</v>
      </c>
    </row>
    <row r="90" spans="1:43" ht="11.25" customHeight="1">
      <c r="A90" s="72" t="s">
        <v>272</v>
      </c>
      <c r="B90" s="62">
        <v>4810</v>
      </c>
      <c r="C90" s="73">
        <v>4450</v>
      </c>
      <c r="D90" s="18">
        <v>92.5</v>
      </c>
      <c r="E90" s="18">
        <v>90.9</v>
      </c>
      <c r="F90" s="64">
        <v>95</v>
      </c>
      <c r="G90" s="18">
        <v>2</v>
      </c>
      <c r="H90" s="18">
        <v>2.4</v>
      </c>
      <c r="I90" s="64">
        <v>270</v>
      </c>
      <c r="J90" s="55">
        <v>5.6</v>
      </c>
      <c r="K90" s="55">
        <v>6.7</v>
      </c>
      <c r="L90" s="65">
        <v>0.33</v>
      </c>
      <c r="M90" s="66"/>
      <c r="N90" s="67">
        <v>3</v>
      </c>
      <c r="O90" s="18">
        <v>97.2</v>
      </c>
      <c r="P90" s="74">
        <v>1060</v>
      </c>
      <c r="Q90" s="64">
        <v>980</v>
      </c>
      <c r="R90" s="18">
        <v>92.4</v>
      </c>
      <c r="S90" s="18">
        <v>87</v>
      </c>
      <c r="T90" s="64">
        <v>10</v>
      </c>
      <c r="U90" s="18">
        <v>0.8</v>
      </c>
      <c r="V90" s="18">
        <v>1.6</v>
      </c>
      <c r="W90" s="64">
        <v>70</v>
      </c>
      <c r="X90" s="55">
        <v>6.8</v>
      </c>
      <c r="Y90" s="55">
        <v>11.4</v>
      </c>
      <c r="Z90" s="65">
        <v>0.87</v>
      </c>
      <c r="AA90" s="66" t="s">
        <v>31</v>
      </c>
      <c r="AB90" s="67">
        <v>2.8</v>
      </c>
      <c r="AC90" s="18">
        <v>85.7</v>
      </c>
      <c r="AD90" s="74">
        <v>5870</v>
      </c>
      <c r="AE90" s="64">
        <v>5425</v>
      </c>
      <c r="AF90" s="18">
        <v>92.5</v>
      </c>
      <c r="AG90" s="18">
        <v>90.2</v>
      </c>
      <c r="AH90" s="64">
        <v>105</v>
      </c>
      <c r="AI90" s="18">
        <v>1.8</v>
      </c>
      <c r="AJ90" s="18">
        <v>2.2999999999999998</v>
      </c>
      <c r="AK90" s="64">
        <v>340</v>
      </c>
      <c r="AL90" s="55">
        <v>5.8</v>
      </c>
      <c r="AM90" s="55">
        <v>7.5</v>
      </c>
      <c r="AN90" s="65">
        <v>0.32</v>
      </c>
      <c r="AO90" s="66"/>
      <c r="AP90" s="67">
        <v>3</v>
      </c>
      <c r="AQ90" s="68">
        <v>95.1</v>
      </c>
    </row>
    <row r="91" spans="1:43" ht="11.25" customHeight="1">
      <c r="A91" s="72" t="s">
        <v>275</v>
      </c>
      <c r="B91" s="62">
        <v>490</v>
      </c>
      <c r="C91" s="73">
        <v>460</v>
      </c>
      <c r="D91" s="18">
        <v>93.5</v>
      </c>
      <c r="E91" s="18">
        <v>90.4</v>
      </c>
      <c r="F91" s="64">
        <v>5</v>
      </c>
      <c r="G91" s="18">
        <v>1</v>
      </c>
      <c r="H91" s="18">
        <v>2</v>
      </c>
      <c r="I91" s="64">
        <v>25</v>
      </c>
      <c r="J91" s="55">
        <v>5.5</v>
      </c>
      <c r="K91" s="55">
        <v>7.5</v>
      </c>
      <c r="L91" s="65">
        <v>1.03</v>
      </c>
      <c r="M91" s="66"/>
      <c r="N91" s="67">
        <v>1.8</v>
      </c>
      <c r="O91" s="18">
        <v>115.9</v>
      </c>
      <c r="P91" s="74">
        <v>90</v>
      </c>
      <c r="Q91" s="64">
        <v>85</v>
      </c>
      <c r="R91" s="18">
        <v>94.4</v>
      </c>
      <c r="S91" s="18">
        <v>86.7</v>
      </c>
      <c r="T91" s="64">
        <v>0</v>
      </c>
      <c r="U91" s="18">
        <v>0</v>
      </c>
      <c r="V91" s="18">
        <v>1.5</v>
      </c>
      <c r="W91" s="64">
        <v>5</v>
      </c>
      <c r="X91" s="55">
        <v>5.6</v>
      </c>
      <c r="Y91" s="55">
        <v>11.8</v>
      </c>
      <c r="Z91" s="65">
        <v>2.86</v>
      </c>
      <c r="AA91" s="66"/>
      <c r="AB91" s="67">
        <v>2.2000000000000002</v>
      </c>
      <c r="AC91" s="18">
        <v>89.5</v>
      </c>
      <c r="AD91" s="74">
        <v>580</v>
      </c>
      <c r="AE91" s="64">
        <v>545</v>
      </c>
      <c r="AF91" s="18">
        <v>93.6</v>
      </c>
      <c r="AG91" s="18">
        <v>89.9</v>
      </c>
      <c r="AH91" s="64">
        <v>5</v>
      </c>
      <c r="AI91" s="18">
        <v>0.9</v>
      </c>
      <c r="AJ91" s="18">
        <v>1.9</v>
      </c>
      <c r="AK91" s="64">
        <v>30</v>
      </c>
      <c r="AL91" s="55">
        <v>5.5</v>
      </c>
      <c r="AM91" s="55">
        <v>8.1999999999999993</v>
      </c>
      <c r="AN91" s="65">
        <v>0.99</v>
      </c>
      <c r="AO91" s="66"/>
      <c r="AP91" s="67">
        <v>1.9</v>
      </c>
      <c r="AQ91" s="68">
        <v>111.9</v>
      </c>
    </row>
    <row r="92" spans="1:43" ht="11.25" customHeight="1">
      <c r="A92" s="72" t="s">
        <v>278</v>
      </c>
      <c r="B92" s="62">
        <v>5135</v>
      </c>
      <c r="C92" s="73">
        <v>4910</v>
      </c>
      <c r="D92" s="18">
        <v>95.7</v>
      </c>
      <c r="E92" s="18">
        <v>95</v>
      </c>
      <c r="F92" s="64">
        <v>70</v>
      </c>
      <c r="G92" s="18">
        <v>1.3</v>
      </c>
      <c r="H92" s="18">
        <v>1.7</v>
      </c>
      <c r="I92" s="64">
        <v>155</v>
      </c>
      <c r="J92" s="55">
        <v>3</v>
      </c>
      <c r="K92" s="55">
        <v>3.2</v>
      </c>
      <c r="L92" s="65">
        <v>0.28000000000000003</v>
      </c>
      <c r="M92" s="66"/>
      <c r="N92" s="67">
        <v>4.5</v>
      </c>
      <c r="O92" s="18">
        <v>76.099999999999994</v>
      </c>
      <c r="P92" s="74">
        <v>520</v>
      </c>
      <c r="Q92" s="64">
        <v>450</v>
      </c>
      <c r="R92" s="18">
        <v>86</v>
      </c>
      <c r="S92" s="18">
        <v>90.2</v>
      </c>
      <c r="T92" s="64">
        <v>5</v>
      </c>
      <c r="U92" s="18">
        <v>1.2</v>
      </c>
      <c r="V92" s="18">
        <v>1.3</v>
      </c>
      <c r="W92" s="64">
        <v>65</v>
      </c>
      <c r="X92" s="55">
        <v>12.9</v>
      </c>
      <c r="Y92" s="55">
        <v>8.4</v>
      </c>
      <c r="Z92" s="65">
        <v>1.38</v>
      </c>
      <c r="AA92" s="66" t="s">
        <v>59</v>
      </c>
      <c r="AB92" s="67">
        <v>2.9</v>
      </c>
      <c r="AC92" s="18">
        <v>71.400000000000006</v>
      </c>
      <c r="AD92" s="74">
        <v>5655</v>
      </c>
      <c r="AE92" s="64">
        <v>5360</v>
      </c>
      <c r="AF92" s="18">
        <v>94.8</v>
      </c>
      <c r="AG92" s="18">
        <v>94.6</v>
      </c>
      <c r="AH92" s="64">
        <v>75</v>
      </c>
      <c r="AI92" s="18">
        <v>1.3</v>
      </c>
      <c r="AJ92" s="18">
        <v>1.7</v>
      </c>
      <c r="AK92" s="64">
        <v>220</v>
      </c>
      <c r="AL92" s="55">
        <v>3.9</v>
      </c>
      <c r="AM92" s="55">
        <v>3.7</v>
      </c>
      <c r="AN92" s="65">
        <v>0.28999999999999998</v>
      </c>
      <c r="AO92" s="66"/>
      <c r="AP92" s="67">
        <v>4.4000000000000004</v>
      </c>
      <c r="AQ92" s="68">
        <v>75.599999999999994</v>
      </c>
    </row>
    <row r="93" spans="1:43" ht="11.25" customHeight="1">
      <c r="A93" s="72" t="s">
        <v>281</v>
      </c>
      <c r="B93" s="62">
        <v>5405</v>
      </c>
      <c r="C93" s="73">
        <v>4995</v>
      </c>
      <c r="D93" s="18">
        <v>92.4</v>
      </c>
      <c r="E93" s="18">
        <v>91</v>
      </c>
      <c r="F93" s="64">
        <v>115</v>
      </c>
      <c r="G93" s="18">
        <v>2.1</v>
      </c>
      <c r="H93" s="18">
        <v>2.4</v>
      </c>
      <c r="I93" s="64">
        <v>295</v>
      </c>
      <c r="J93" s="55">
        <v>5.5</v>
      </c>
      <c r="K93" s="55">
        <v>6.7</v>
      </c>
      <c r="L93" s="65">
        <v>0.31</v>
      </c>
      <c r="M93" s="66"/>
      <c r="N93" s="67">
        <v>3.7</v>
      </c>
      <c r="O93" s="18">
        <v>91.3</v>
      </c>
      <c r="P93" s="74">
        <v>770</v>
      </c>
      <c r="Q93" s="64">
        <v>690</v>
      </c>
      <c r="R93" s="18">
        <v>89.7</v>
      </c>
      <c r="S93" s="18">
        <v>84.4</v>
      </c>
      <c r="T93" s="64">
        <v>10</v>
      </c>
      <c r="U93" s="18">
        <v>1.6</v>
      </c>
      <c r="V93" s="18">
        <v>2.2000000000000002</v>
      </c>
      <c r="W93" s="64">
        <v>65</v>
      </c>
      <c r="X93" s="55">
        <v>8.6999999999999993</v>
      </c>
      <c r="Y93" s="55">
        <v>13.4</v>
      </c>
      <c r="Z93" s="65">
        <v>1.05</v>
      </c>
      <c r="AA93" s="66" t="s">
        <v>31</v>
      </c>
      <c r="AB93" s="67">
        <v>3.3</v>
      </c>
      <c r="AC93" s="18">
        <v>75.900000000000006</v>
      </c>
      <c r="AD93" s="74">
        <v>6175</v>
      </c>
      <c r="AE93" s="64">
        <v>5685</v>
      </c>
      <c r="AF93" s="18">
        <v>92.1</v>
      </c>
      <c r="AG93" s="18">
        <v>90.2</v>
      </c>
      <c r="AH93" s="64">
        <v>125</v>
      </c>
      <c r="AI93" s="18">
        <v>2</v>
      </c>
      <c r="AJ93" s="18">
        <v>2.2999999999999998</v>
      </c>
      <c r="AK93" s="64">
        <v>365</v>
      </c>
      <c r="AL93" s="55">
        <v>5.9</v>
      </c>
      <c r="AM93" s="55">
        <v>7.5</v>
      </c>
      <c r="AN93" s="65">
        <v>0.31</v>
      </c>
      <c r="AO93" s="66"/>
      <c r="AP93" s="67">
        <v>3.6</v>
      </c>
      <c r="AQ93" s="68">
        <v>89.4</v>
      </c>
    </row>
    <row r="94" spans="1:43" ht="11.25" customHeight="1">
      <c r="A94" s="72" t="s">
        <v>572</v>
      </c>
      <c r="B94" s="62">
        <v>0</v>
      </c>
      <c r="C94" s="73">
        <v>0</v>
      </c>
      <c r="D94" s="18" t="s">
        <v>90</v>
      </c>
      <c r="E94" s="18" t="s">
        <v>90</v>
      </c>
      <c r="F94" s="64">
        <v>0</v>
      </c>
      <c r="G94" s="18" t="s">
        <v>90</v>
      </c>
      <c r="H94" s="18" t="s">
        <v>90</v>
      </c>
      <c r="I94" s="64">
        <v>0</v>
      </c>
      <c r="J94" s="55" t="s">
        <v>90</v>
      </c>
      <c r="K94" s="55" t="s">
        <v>90</v>
      </c>
      <c r="L94" s="65" t="s">
        <v>90</v>
      </c>
      <c r="M94" s="66" t="s">
        <v>90</v>
      </c>
      <c r="N94" s="67" t="s">
        <v>90</v>
      </c>
      <c r="O94" s="18" t="s">
        <v>90</v>
      </c>
      <c r="P94" s="74">
        <v>0</v>
      </c>
      <c r="Q94" s="64">
        <v>0</v>
      </c>
      <c r="R94" s="18" t="s">
        <v>90</v>
      </c>
      <c r="S94" s="18" t="s">
        <v>90</v>
      </c>
      <c r="T94" s="64">
        <v>0</v>
      </c>
      <c r="U94" s="18" t="s">
        <v>90</v>
      </c>
      <c r="V94" s="18" t="s">
        <v>90</v>
      </c>
      <c r="W94" s="64">
        <v>0</v>
      </c>
      <c r="X94" s="55" t="s">
        <v>90</v>
      </c>
      <c r="Y94" s="55" t="s">
        <v>90</v>
      </c>
      <c r="Z94" s="65" t="s">
        <v>90</v>
      </c>
      <c r="AA94" s="66" t="s">
        <v>90</v>
      </c>
      <c r="AB94" s="67" t="s">
        <v>90</v>
      </c>
      <c r="AC94" s="18" t="s">
        <v>90</v>
      </c>
      <c r="AD94" s="74">
        <v>0</v>
      </c>
      <c r="AE94" s="64">
        <v>0</v>
      </c>
      <c r="AF94" s="18" t="s">
        <v>90</v>
      </c>
      <c r="AG94" s="18" t="s">
        <v>90</v>
      </c>
      <c r="AH94" s="64">
        <v>0</v>
      </c>
      <c r="AI94" s="18" t="s">
        <v>90</v>
      </c>
      <c r="AJ94" s="18" t="s">
        <v>90</v>
      </c>
      <c r="AK94" s="64">
        <v>0</v>
      </c>
      <c r="AL94" s="55" t="s">
        <v>90</v>
      </c>
      <c r="AM94" s="55" t="s">
        <v>90</v>
      </c>
      <c r="AN94" s="65" t="s">
        <v>90</v>
      </c>
      <c r="AO94" s="66" t="s">
        <v>90</v>
      </c>
      <c r="AP94" s="67" t="s">
        <v>90</v>
      </c>
      <c r="AQ94" s="68" t="s">
        <v>90</v>
      </c>
    </row>
    <row r="95" spans="1:43" ht="11.25" customHeight="1">
      <c r="A95" s="72" t="s">
        <v>286</v>
      </c>
      <c r="B95" s="62">
        <v>2585</v>
      </c>
      <c r="C95" s="73">
        <v>2450</v>
      </c>
      <c r="D95" s="18">
        <v>94.6</v>
      </c>
      <c r="E95" s="18">
        <v>92.2</v>
      </c>
      <c r="F95" s="64">
        <v>45</v>
      </c>
      <c r="G95" s="18">
        <v>1.8</v>
      </c>
      <c r="H95" s="18">
        <v>2.2000000000000002</v>
      </c>
      <c r="I95" s="64">
        <v>90</v>
      </c>
      <c r="J95" s="55">
        <v>3.6</v>
      </c>
      <c r="K95" s="55">
        <v>5.6</v>
      </c>
      <c r="L95" s="65">
        <v>0.41</v>
      </c>
      <c r="M95" s="66"/>
      <c r="N95" s="67">
        <v>2.6</v>
      </c>
      <c r="O95" s="18">
        <v>87.8</v>
      </c>
      <c r="P95" s="74">
        <v>710</v>
      </c>
      <c r="Q95" s="64">
        <v>645</v>
      </c>
      <c r="R95" s="18">
        <v>91.3</v>
      </c>
      <c r="S95" s="18">
        <v>87.6</v>
      </c>
      <c r="T95" s="64">
        <v>5</v>
      </c>
      <c r="U95" s="18">
        <v>0.6</v>
      </c>
      <c r="V95" s="18">
        <v>1.4</v>
      </c>
      <c r="W95" s="64">
        <v>60</v>
      </c>
      <c r="X95" s="55">
        <v>8.1999999999999993</v>
      </c>
      <c r="Y95" s="55">
        <v>11</v>
      </c>
      <c r="Z95" s="65">
        <v>1.0900000000000001</v>
      </c>
      <c r="AA95" s="66"/>
      <c r="AB95" s="67">
        <v>2.2999999999999998</v>
      </c>
      <c r="AC95" s="18">
        <v>74.400000000000006</v>
      </c>
      <c r="AD95" s="74">
        <v>3295</v>
      </c>
      <c r="AE95" s="64">
        <v>3095</v>
      </c>
      <c r="AF95" s="18">
        <v>93.9</v>
      </c>
      <c r="AG95" s="18">
        <v>91.2</v>
      </c>
      <c r="AH95" s="64">
        <v>50</v>
      </c>
      <c r="AI95" s="18">
        <v>1.5</v>
      </c>
      <c r="AJ95" s="18">
        <v>2.1</v>
      </c>
      <c r="AK95" s="64">
        <v>150</v>
      </c>
      <c r="AL95" s="55">
        <v>4.5999999999999996</v>
      </c>
      <c r="AM95" s="55">
        <v>6.7</v>
      </c>
      <c r="AN95" s="65">
        <v>0.4</v>
      </c>
      <c r="AO95" s="66"/>
      <c r="AP95" s="67">
        <v>2.6</v>
      </c>
      <c r="AQ95" s="68">
        <v>84.9</v>
      </c>
    </row>
    <row r="96" spans="1:43" ht="11.25" customHeight="1">
      <c r="A96" s="72" t="s">
        <v>289</v>
      </c>
      <c r="B96" s="62">
        <v>2595</v>
      </c>
      <c r="C96" s="73">
        <v>2530</v>
      </c>
      <c r="D96" s="18">
        <v>97.5</v>
      </c>
      <c r="E96" s="18">
        <v>96.9</v>
      </c>
      <c r="F96" s="64">
        <v>15</v>
      </c>
      <c r="G96" s="18">
        <v>0.6</v>
      </c>
      <c r="H96" s="18">
        <v>1.3</v>
      </c>
      <c r="I96" s="64">
        <v>50</v>
      </c>
      <c r="J96" s="55">
        <v>1.9</v>
      </c>
      <c r="K96" s="55">
        <v>1.9</v>
      </c>
      <c r="L96" s="65">
        <v>0.36</v>
      </c>
      <c r="M96" s="66"/>
      <c r="N96" s="67">
        <v>9.6999999999999993</v>
      </c>
      <c r="O96" s="18">
        <v>57.1</v>
      </c>
      <c r="P96" s="74">
        <v>75</v>
      </c>
      <c r="Q96" s="64">
        <v>75</v>
      </c>
      <c r="R96" s="18">
        <v>98.7</v>
      </c>
      <c r="S96" s="18">
        <v>94.2</v>
      </c>
      <c r="T96" s="64">
        <v>0</v>
      </c>
      <c r="U96" s="18">
        <v>0</v>
      </c>
      <c r="V96" s="18">
        <v>0.5</v>
      </c>
      <c r="W96" s="64">
        <v>0</v>
      </c>
      <c r="X96" s="55">
        <v>1.3</v>
      </c>
      <c r="Y96" s="55">
        <v>5.3</v>
      </c>
      <c r="Z96" s="65">
        <v>2.71</v>
      </c>
      <c r="AA96" s="66"/>
      <c r="AB96" s="67">
        <v>11.6</v>
      </c>
      <c r="AC96" s="18">
        <v>28.3</v>
      </c>
      <c r="AD96" s="74">
        <v>2670</v>
      </c>
      <c r="AE96" s="64">
        <v>2605</v>
      </c>
      <c r="AF96" s="18">
        <v>97.5</v>
      </c>
      <c r="AG96" s="18">
        <v>96.8</v>
      </c>
      <c r="AH96" s="64">
        <v>15</v>
      </c>
      <c r="AI96" s="18">
        <v>0.6</v>
      </c>
      <c r="AJ96" s="18">
        <v>1.3</v>
      </c>
      <c r="AK96" s="64">
        <v>50</v>
      </c>
      <c r="AL96" s="55">
        <v>1.9</v>
      </c>
      <c r="AM96" s="55">
        <v>1.9</v>
      </c>
      <c r="AN96" s="65">
        <v>0.38</v>
      </c>
      <c r="AO96" s="66"/>
      <c r="AP96" s="67">
        <v>9.6999999999999993</v>
      </c>
      <c r="AQ96" s="68">
        <v>56.3</v>
      </c>
    </row>
    <row r="97" spans="1:43" ht="11.25" customHeight="1">
      <c r="A97" s="72" t="s">
        <v>573</v>
      </c>
      <c r="B97" s="62">
        <v>0</v>
      </c>
      <c r="C97" s="73">
        <v>0</v>
      </c>
      <c r="D97" s="18" t="s">
        <v>90</v>
      </c>
      <c r="E97" s="18" t="s">
        <v>90</v>
      </c>
      <c r="F97" s="64">
        <v>0</v>
      </c>
      <c r="G97" s="18" t="s">
        <v>90</v>
      </c>
      <c r="H97" s="18" t="s">
        <v>90</v>
      </c>
      <c r="I97" s="64">
        <v>0</v>
      </c>
      <c r="J97" s="55" t="s">
        <v>90</v>
      </c>
      <c r="K97" s="55" t="s">
        <v>90</v>
      </c>
      <c r="L97" s="65" t="s">
        <v>90</v>
      </c>
      <c r="M97" s="66" t="s">
        <v>90</v>
      </c>
      <c r="N97" s="67" t="s">
        <v>90</v>
      </c>
      <c r="O97" s="18" t="s">
        <v>90</v>
      </c>
      <c r="P97" s="74">
        <v>0</v>
      </c>
      <c r="Q97" s="64">
        <v>0</v>
      </c>
      <c r="R97" s="18" t="s">
        <v>90</v>
      </c>
      <c r="S97" s="18" t="s">
        <v>90</v>
      </c>
      <c r="T97" s="64">
        <v>0</v>
      </c>
      <c r="U97" s="18" t="s">
        <v>90</v>
      </c>
      <c r="V97" s="18" t="s">
        <v>90</v>
      </c>
      <c r="W97" s="64">
        <v>0</v>
      </c>
      <c r="X97" s="55" t="s">
        <v>90</v>
      </c>
      <c r="Y97" s="55" t="s">
        <v>90</v>
      </c>
      <c r="Z97" s="65" t="s">
        <v>90</v>
      </c>
      <c r="AA97" s="66" t="s">
        <v>90</v>
      </c>
      <c r="AB97" s="67" t="s">
        <v>90</v>
      </c>
      <c r="AC97" s="18" t="s">
        <v>90</v>
      </c>
      <c r="AD97" s="74">
        <v>0</v>
      </c>
      <c r="AE97" s="64">
        <v>0</v>
      </c>
      <c r="AF97" s="18" t="s">
        <v>90</v>
      </c>
      <c r="AG97" s="18" t="s">
        <v>90</v>
      </c>
      <c r="AH97" s="64">
        <v>0</v>
      </c>
      <c r="AI97" s="18" t="s">
        <v>90</v>
      </c>
      <c r="AJ97" s="18" t="s">
        <v>90</v>
      </c>
      <c r="AK97" s="64">
        <v>0</v>
      </c>
      <c r="AL97" s="55" t="s">
        <v>90</v>
      </c>
      <c r="AM97" s="55" t="s">
        <v>90</v>
      </c>
      <c r="AN97" s="65" t="s">
        <v>90</v>
      </c>
      <c r="AO97" s="66" t="s">
        <v>90</v>
      </c>
      <c r="AP97" s="67" t="s">
        <v>90</v>
      </c>
      <c r="AQ97" s="68" t="s">
        <v>90</v>
      </c>
    </row>
    <row r="98" spans="1:43" ht="11.25" customHeight="1">
      <c r="A98" s="72" t="s">
        <v>294</v>
      </c>
      <c r="B98" s="62">
        <v>3835</v>
      </c>
      <c r="C98" s="73">
        <v>3535</v>
      </c>
      <c r="D98" s="18">
        <v>92.3</v>
      </c>
      <c r="E98" s="18">
        <v>90.9</v>
      </c>
      <c r="F98" s="64">
        <v>60</v>
      </c>
      <c r="G98" s="18">
        <v>1.5</v>
      </c>
      <c r="H98" s="18">
        <v>2.4</v>
      </c>
      <c r="I98" s="64">
        <v>240</v>
      </c>
      <c r="J98" s="55">
        <v>6.2</v>
      </c>
      <c r="K98" s="55">
        <v>6.6</v>
      </c>
      <c r="L98" s="65">
        <v>0.38</v>
      </c>
      <c r="M98" s="66"/>
      <c r="N98" s="67">
        <v>2.7</v>
      </c>
      <c r="O98" s="18">
        <v>86.5</v>
      </c>
      <c r="P98" s="74">
        <v>1935</v>
      </c>
      <c r="Q98" s="64">
        <v>1720</v>
      </c>
      <c r="R98" s="18">
        <v>88.7</v>
      </c>
      <c r="S98" s="18">
        <v>87.4</v>
      </c>
      <c r="T98" s="64">
        <v>10</v>
      </c>
      <c r="U98" s="18">
        <v>0.5</v>
      </c>
      <c r="V98" s="18">
        <v>1.4</v>
      </c>
      <c r="W98" s="64">
        <v>210</v>
      </c>
      <c r="X98" s="55">
        <v>10.8</v>
      </c>
      <c r="Y98" s="55">
        <v>11.2</v>
      </c>
      <c r="Z98" s="65">
        <v>0.69</v>
      </c>
      <c r="AA98" s="66"/>
      <c r="AB98" s="67">
        <v>5.4</v>
      </c>
      <c r="AC98" s="18">
        <v>81.599999999999994</v>
      </c>
      <c r="AD98" s="74">
        <v>5770</v>
      </c>
      <c r="AE98" s="64">
        <v>5255</v>
      </c>
      <c r="AF98" s="18">
        <v>91.1</v>
      </c>
      <c r="AG98" s="18">
        <v>89.7</v>
      </c>
      <c r="AH98" s="64">
        <v>70</v>
      </c>
      <c r="AI98" s="18">
        <v>1.2</v>
      </c>
      <c r="AJ98" s="18">
        <v>2.1</v>
      </c>
      <c r="AK98" s="64">
        <v>445</v>
      </c>
      <c r="AL98" s="55">
        <v>7.7</v>
      </c>
      <c r="AM98" s="55">
        <v>8.1999999999999993</v>
      </c>
      <c r="AN98" s="65">
        <v>0.33</v>
      </c>
      <c r="AO98" s="66"/>
      <c r="AP98" s="67">
        <v>3.6</v>
      </c>
      <c r="AQ98" s="68">
        <v>84.9</v>
      </c>
    </row>
    <row r="99" spans="1:43" ht="11.25" customHeight="1">
      <c r="A99" s="72" t="s">
        <v>297</v>
      </c>
      <c r="B99" s="62">
        <v>3790</v>
      </c>
      <c r="C99" s="73">
        <v>3500</v>
      </c>
      <c r="D99" s="18">
        <v>92.3</v>
      </c>
      <c r="E99" s="18">
        <v>90</v>
      </c>
      <c r="F99" s="64">
        <v>70</v>
      </c>
      <c r="G99" s="18">
        <v>1.9</v>
      </c>
      <c r="H99" s="18">
        <v>2.7</v>
      </c>
      <c r="I99" s="64">
        <v>220</v>
      </c>
      <c r="J99" s="55">
        <v>5.9</v>
      </c>
      <c r="K99" s="55">
        <v>7.2</v>
      </c>
      <c r="L99" s="65">
        <v>0.38</v>
      </c>
      <c r="M99" s="66"/>
      <c r="N99" s="67">
        <v>2.6</v>
      </c>
      <c r="O99" s="18">
        <v>92.3</v>
      </c>
      <c r="P99" s="74">
        <v>610</v>
      </c>
      <c r="Q99" s="64">
        <v>540</v>
      </c>
      <c r="R99" s="18">
        <v>88.3</v>
      </c>
      <c r="S99" s="18">
        <v>84</v>
      </c>
      <c r="T99" s="64">
        <v>10</v>
      </c>
      <c r="U99" s="18">
        <v>1.3</v>
      </c>
      <c r="V99" s="18">
        <v>2.4</v>
      </c>
      <c r="W99" s="64">
        <v>65</v>
      </c>
      <c r="X99" s="55">
        <v>10.3</v>
      </c>
      <c r="Y99" s="55">
        <v>13.5</v>
      </c>
      <c r="Z99" s="65">
        <v>1.23</v>
      </c>
      <c r="AA99" s="66"/>
      <c r="AB99" s="67">
        <v>2.1</v>
      </c>
      <c r="AC99" s="18">
        <v>77.8</v>
      </c>
      <c r="AD99" s="74">
        <v>4400</v>
      </c>
      <c r="AE99" s="64">
        <v>4035</v>
      </c>
      <c r="AF99" s="18">
        <v>91.7</v>
      </c>
      <c r="AG99" s="18">
        <v>89.2</v>
      </c>
      <c r="AH99" s="64">
        <v>80</v>
      </c>
      <c r="AI99" s="18">
        <v>1.8</v>
      </c>
      <c r="AJ99" s="18">
        <v>2.7</v>
      </c>
      <c r="AK99" s="64">
        <v>285</v>
      </c>
      <c r="AL99" s="55">
        <v>6.5</v>
      </c>
      <c r="AM99" s="55">
        <v>8.1</v>
      </c>
      <c r="AN99" s="65">
        <v>0.37</v>
      </c>
      <c r="AO99" s="66"/>
      <c r="AP99" s="67">
        <v>2.5</v>
      </c>
      <c r="AQ99" s="68">
        <v>90.3</v>
      </c>
    </row>
    <row r="100" spans="1:43" ht="11.25" customHeight="1">
      <c r="A100" s="72" t="s">
        <v>300</v>
      </c>
      <c r="B100" s="62">
        <v>2345</v>
      </c>
      <c r="C100" s="73">
        <v>2125</v>
      </c>
      <c r="D100" s="18">
        <v>90.6</v>
      </c>
      <c r="E100" s="18">
        <v>94.3</v>
      </c>
      <c r="F100" s="64">
        <v>90</v>
      </c>
      <c r="G100" s="18">
        <v>3.9</v>
      </c>
      <c r="H100" s="18">
        <v>1.8</v>
      </c>
      <c r="I100" s="64">
        <v>130</v>
      </c>
      <c r="J100" s="55">
        <v>5.5</v>
      </c>
      <c r="K100" s="55">
        <v>3.9</v>
      </c>
      <c r="L100" s="65">
        <v>0.47</v>
      </c>
      <c r="M100" s="66"/>
      <c r="N100" s="67">
        <v>2.5</v>
      </c>
      <c r="O100" s="18">
        <v>79.5</v>
      </c>
      <c r="P100" s="74">
        <v>370</v>
      </c>
      <c r="Q100" s="64">
        <v>305</v>
      </c>
      <c r="R100" s="18">
        <v>83</v>
      </c>
      <c r="S100" s="18">
        <v>88.3</v>
      </c>
      <c r="T100" s="64">
        <v>15</v>
      </c>
      <c r="U100" s="18">
        <v>3.8</v>
      </c>
      <c r="V100" s="18">
        <v>1.9</v>
      </c>
      <c r="W100" s="64">
        <v>50</v>
      </c>
      <c r="X100" s="55">
        <v>13.2</v>
      </c>
      <c r="Y100" s="55">
        <v>9.8000000000000007</v>
      </c>
      <c r="Z100" s="65">
        <v>1.57</v>
      </c>
      <c r="AA100" s="66"/>
      <c r="AB100" s="67">
        <v>4.5999999999999996</v>
      </c>
      <c r="AC100" s="18">
        <v>53.7</v>
      </c>
      <c r="AD100" s="74">
        <v>2715</v>
      </c>
      <c r="AE100" s="64">
        <v>2435</v>
      </c>
      <c r="AF100" s="18">
        <v>89.6</v>
      </c>
      <c r="AG100" s="18">
        <v>93.5</v>
      </c>
      <c r="AH100" s="64">
        <v>105</v>
      </c>
      <c r="AI100" s="18">
        <v>3.9</v>
      </c>
      <c r="AJ100" s="18">
        <v>1.8</v>
      </c>
      <c r="AK100" s="64">
        <v>175</v>
      </c>
      <c r="AL100" s="55">
        <v>6.5</v>
      </c>
      <c r="AM100" s="55">
        <v>4.7</v>
      </c>
      <c r="AN100" s="65">
        <v>0.47</v>
      </c>
      <c r="AO100" s="66"/>
      <c r="AP100" s="67">
        <v>2.8</v>
      </c>
      <c r="AQ100" s="68">
        <v>75.900000000000006</v>
      </c>
    </row>
    <row r="101" spans="1:43" ht="11.25" customHeight="1">
      <c r="A101" s="72" t="s">
        <v>303</v>
      </c>
      <c r="B101" s="62">
        <v>610</v>
      </c>
      <c r="C101" s="73">
        <v>540</v>
      </c>
      <c r="D101" s="18">
        <v>88.7</v>
      </c>
      <c r="E101" s="18">
        <v>89</v>
      </c>
      <c r="F101" s="64">
        <v>15</v>
      </c>
      <c r="G101" s="18">
        <v>2.5</v>
      </c>
      <c r="H101" s="18">
        <v>2.5</v>
      </c>
      <c r="I101" s="64">
        <v>55</v>
      </c>
      <c r="J101" s="55">
        <v>8.8000000000000007</v>
      </c>
      <c r="K101" s="55">
        <v>8.5</v>
      </c>
      <c r="L101" s="65">
        <v>1.03</v>
      </c>
      <c r="M101" s="66"/>
      <c r="N101" s="67">
        <v>1.7</v>
      </c>
      <c r="O101" s="18">
        <v>103.4</v>
      </c>
      <c r="P101" s="74">
        <v>125</v>
      </c>
      <c r="Q101" s="64">
        <v>110</v>
      </c>
      <c r="R101" s="18">
        <v>85.8</v>
      </c>
      <c r="S101" s="18">
        <v>85.3</v>
      </c>
      <c r="T101" s="64">
        <v>0</v>
      </c>
      <c r="U101" s="18">
        <v>0.8</v>
      </c>
      <c r="V101" s="18">
        <v>1.9</v>
      </c>
      <c r="W101" s="64">
        <v>15</v>
      </c>
      <c r="X101" s="55">
        <v>13.4</v>
      </c>
      <c r="Y101" s="55">
        <v>12.7</v>
      </c>
      <c r="Z101" s="65">
        <v>2.84</v>
      </c>
      <c r="AA101" s="66"/>
      <c r="AB101" s="67">
        <v>1.8</v>
      </c>
      <c r="AC101" s="18">
        <v>88.1</v>
      </c>
      <c r="AD101" s="74">
        <v>740</v>
      </c>
      <c r="AE101" s="64">
        <v>650</v>
      </c>
      <c r="AF101" s="18">
        <v>88.2</v>
      </c>
      <c r="AG101" s="18">
        <v>88.3</v>
      </c>
      <c r="AH101" s="64">
        <v>15</v>
      </c>
      <c r="AI101" s="18">
        <v>2.2000000000000002</v>
      </c>
      <c r="AJ101" s="18">
        <v>2.4</v>
      </c>
      <c r="AK101" s="64">
        <v>70</v>
      </c>
      <c r="AL101" s="55">
        <v>9.6</v>
      </c>
      <c r="AM101" s="55">
        <v>9.1999999999999993</v>
      </c>
      <c r="AN101" s="65">
        <v>0.99</v>
      </c>
      <c r="AO101" s="66"/>
      <c r="AP101" s="67">
        <v>1.7</v>
      </c>
      <c r="AQ101" s="68">
        <v>100.8</v>
      </c>
    </row>
    <row r="102" spans="1:43" ht="11.25" customHeight="1">
      <c r="A102" s="72" t="s">
        <v>306</v>
      </c>
      <c r="B102" s="62">
        <v>2285</v>
      </c>
      <c r="C102" s="73">
        <v>2170</v>
      </c>
      <c r="D102" s="18">
        <v>94.9</v>
      </c>
      <c r="E102" s="18">
        <v>93.8</v>
      </c>
      <c r="F102" s="64">
        <v>35</v>
      </c>
      <c r="G102" s="18">
        <v>1.4</v>
      </c>
      <c r="H102" s="18">
        <v>2</v>
      </c>
      <c r="I102" s="64">
        <v>85</v>
      </c>
      <c r="J102" s="55">
        <v>3.6</v>
      </c>
      <c r="K102" s="55">
        <v>4.2</v>
      </c>
      <c r="L102" s="65">
        <v>0.44</v>
      </c>
      <c r="M102" s="66"/>
      <c r="N102" s="67">
        <v>2.2000000000000002</v>
      </c>
      <c r="O102" s="18">
        <v>88.8</v>
      </c>
      <c r="P102" s="74">
        <v>170</v>
      </c>
      <c r="Q102" s="64">
        <v>145</v>
      </c>
      <c r="R102" s="18">
        <v>87</v>
      </c>
      <c r="S102" s="18">
        <v>87.7</v>
      </c>
      <c r="T102" s="64">
        <v>5</v>
      </c>
      <c r="U102" s="18">
        <v>1.8</v>
      </c>
      <c r="V102" s="18">
        <v>1.7</v>
      </c>
      <c r="W102" s="64">
        <v>20</v>
      </c>
      <c r="X102" s="55">
        <v>11.2</v>
      </c>
      <c r="Y102" s="55">
        <v>10.6</v>
      </c>
      <c r="Z102" s="65">
        <v>2.11</v>
      </c>
      <c r="AA102" s="66"/>
      <c r="AB102" s="67">
        <v>17.399999999999999</v>
      </c>
      <c r="AC102" s="18">
        <v>49.4</v>
      </c>
      <c r="AD102" s="74">
        <v>2455</v>
      </c>
      <c r="AE102" s="64">
        <v>2315</v>
      </c>
      <c r="AF102" s="18">
        <v>94.4</v>
      </c>
      <c r="AG102" s="18">
        <v>93.4</v>
      </c>
      <c r="AH102" s="64">
        <v>35</v>
      </c>
      <c r="AI102" s="18">
        <v>1.5</v>
      </c>
      <c r="AJ102" s="18">
        <v>2</v>
      </c>
      <c r="AK102" s="64">
        <v>100</v>
      </c>
      <c r="AL102" s="55">
        <v>4.2</v>
      </c>
      <c r="AM102" s="55">
        <v>4.5999999999999996</v>
      </c>
      <c r="AN102" s="65">
        <v>0.45</v>
      </c>
      <c r="AO102" s="66"/>
      <c r="AP102" s="67">
        <v>3.2</v>
      </c>
      <c r="AQ102" s="68">
        <v>86.1</v>
      </c>
    </row>
    <row r="103" spans="1:43" ht="11.25" customHeight="1">
      <c r="A103" s="72" t="s">
        <v>309</v>
      </c>
      <c r="B103" s="62">
        <v>1545</v>
      </c>
      <c r="C103" s="73">
        <v>1305</v>
      </c>
      <c r="D103" s="18">
        <v>84.6</v>
      </c>
      <c r="E103" s="18">
        <v>90.2</v>
      </c>
      <c r="F103" s="64">
        <v>75</v>
      </c>
      <c r="G103" s="18">
        <v>4.9000000000000004</v>
      </c>
      <c r="H103" s="18">
        <v>2.4</v>
      </c>
      <c r="I103" s="64">
        <v>160</v>
      </c>
      <c r="J103" s="55">
        <v>10.5</v>
      </c>
      <c r="K103" s="55">
        <v>7.4</v>
      </c>
      <c r="L103" s="65">
        <v>0.68</v>
      </c>
      <c r="M103" s="66" t="s">
        <v>59</v>
      </c>
      <c r="N103" s="67">
        <v>1.5</v>
      </c>
      <c r="O103" s="18">
        <v>95.5</v>
      </c>
      <c r="P103" s="74">
        <v>360</v>
      </c>
      <c r="Q103" s="64">
        <v>280</v>
      </c>
      <c r="R103" s="18">
        <v>77</v>
      </c>
      <c r="S103" s="18">
        <v>85.6</v>
      </c>
      <c r="T103" s="64">
        <v>15</v>
      </c>
      <c r="U103" s="18">
        <v>3.9</v>
      </c>
      <c r="V103" s="18">
        <v>2.2000000000000002</v>
      </c>
      <c r="W103" s="64">
        <v>70</v>
      </c>
      <c r="X103" s="55">
        <v>19.100000000000001</v>
      </c>
      <c r="Y103" s="55">
        <v>12.2</v>
      </c>
      <c r="Z103" s="65">
        <v>1.82</v>
      </c>
      <c r="AA103" s="66" t="s">
        <v>59</v>
      </c>
      <c r="AB103" s="67">
        <v>2.6</v>
      </c>
      <c r="AC103" s="18">
        <v>75.3</v>
      </c>
      <c r="AD103" s="74">
        <v>1905</v>
      </c>
      <c r="AE103" s="64">
        <v>1585</v>
      </c>
      <c r="AF103" s="18">
        <v>83.1</v>
      </c>
      <c r="AG103" s="18">
        <v>89.3</v>
      </c>
      <c r="AH103" s="64">
        <v>90</v>
      </c>
      <c r="AI103" s="18">
        <v>4.7</v>
      </c>
      <c r="AJ103" s="18">
        <v>2.4</v>
      </c>
      <c r="AK103" s="64">
        <v>230</v>
      </c>
      <c r="AL103" s="55">
        <v>12.1</v>
      </c>
      <c r="AM103" s="55">
        <v>8.3000000000000007</v>
      </c>
      <c r="AN103" s="65">
        <v>0.65</v>
      </c>
      <c r="AO103" s="66" t="s">
        <v>59</v>
      </c>
      <c r="AP103" s="67">
        <v>1.7</v>
      </c>
      <c r="AQ103" s="68">
        <v>91.7</v>
      </c>
    </row>
    <row r="104" spans="1:43" ht="11.25" customHeight="1">
      <c r="A104" s="72" t="s">
        <v>312</v>
      </c>
      <c r="B104" s="62">
        <v>155</v>
      </c>
      <c r="C104" s="73">
        <v>140</v>
      </c>
      <c r="D104" s="18">
        <v>90.3</v>
      </c>
      <c r="E104" s="18">
        <v>89.9</v>
      </c>
      <c r="F104" s="64">
        <v>0</v>
      </c>
      <c r="G104" s="18">
        <v>1.3</v>
      </c>
      <c r="H104" s="18">
        <v>2.1</v>
      </c>
      <c r="I104" s="64">
        <v>15</v>
      </c>
      <c r="J104" s="55">
        <v>8.4</v>
      </c>
      <c r="K104" s="55">
        <v>8</v>
      </c>
      <c r="L104" s="65">
        <v>1.98</v>
      </c>
      <c r="M104" s="66"/>
      <c r="N104" s="67">
        <v>0.5</v>
      </c>
      <c r="O104" s="18">
        <v>110.3</v>
      </c>
      <c r="P104" s="74">
        <v>30</v>
      </c>
      <c r="Q104" s="64">
        <v>25</v>
      </c>
      <c r="R104" s="18">
        <v>82.8</v>
      </c>
      <c r="S104" s="18">
        <v>86.8</v>
      </c>
      <c r="T104" s="64">
        <v>0</v>
      </c>
      <c r="U104" s="18">
        <v>3.4</v>
      </c>
      <c r="V104" s="18">
        <v>1.5</v>
      </c>
      <c r="W104" s="64">
        <v>5</v>
      </c>
      <c r="X104" s="55">
        <v>13.8</v>
      </c>
      <c r="Y104" s="55">
        <v>11.7</v>
      </c>
      <c r="Z104" s="65">
        <v>5.85</v>
      </c>
      <c r="AA104" s="66"/>
      <c r="AB104" s="67">
        <v>0.9</v>
      </c>
      <c r="AC104" s="18">
        <v>80.099999999999994</v>
      </c>
      <c r="AD104" s="74">
        <v>185</v>
      </c>
      <c r="AE104" s="64">
        <v>165</v>
      </c>
      <c r="AF104" s="18">
        <v>89.1</v>
      </c>
      <c r="AG104" s="18">
        <v>89.4</v>
      </c>
      <c r="AH104" s="64">
        <v>5</v>
      </c>
      <c r="AI104" s="18">
        <v>1.6</v>
      </c>
      <c r="AJ104" s="18">
        <v>2</v>
      </c>
      <c r="AK104" s="64">
        <v>15</v>
      </c>
      <c r="AL104" s="55">
        <v>9.1999999999999993</v>
      </c>
      <c r="AM104" s="55">
        <v>8.6</v>
      </c>
      <c r="AN104" s="65">
        <v>1.93</v>
      </c>
      <c r="AO104" s="66"/>
      <c r="AP104" s="67">
        <v>0.6</v>
      </c>
      <c r="AQ104" s="68">
        <v>105.6</v>
      </c>
    </row>
    <row r="105" spans="1:43" ht="11.25" customHeight="1">
      <c r="A105" s="72" t="s">
        <v>315</v>
      </c>
      <c r="B105" s="62">
        <v>55</v>
      </c>
      <c r="C105" s="73">
        <v>50</v>
      </c>
      <c r="D105" s="18">
        <v>94.4</v>
      </c>
      <c r="E105" s="18">
        <v>93.6</v>
      </c>
      <c r="F105" s="64">
        <v>0</v>
      </c>
      <c r="G105" s="18">
        <v>3.7</v>
      </c>
      <c r="H105" s="18">
        <v>1.7</v>
      </c>
      <c r="I105" s="64">
        <v>0</v>
      </c>
      <c r="J105" s="55">
        <v>1.9</v>
      </c>
      <c r="K105" s="55">
        <v>4.7</v>
      </c>
      <c r="L105" s="65">
        <v>2.62</v>
      </c>
      <c r="M105" s="66"/>
      <c r="N105" s="67">
        <v>0.5</v>
      </c>
      <c r="O105" s="18">
        <v>109.1</v>
      </c>
      <c r="P105" s="74">
        <v>5</v>
      </c>
      <c r="Q105" s="64">
        <v>0</v>
      </c>
      <c r="R105" s="18" t="s">
        <v>90</v>
      </c>
      <c r="S105" s="18" t="s">
        <v>90</v>
      </c>
      <c r="T105" s="64">
        <v>0</v>
      </c>
      <c r="U105" s="18" t="s">
        <v>90</v>
      </c>
      <c r="V105" s="18" t="s">
        <v>90</v>
      </c>
      <c r="W105" s="64">
        <v>0</v>
      </c>
      <c r="X105" s="55" t="s">
        <v>90</v>
      </c>
      <c r="Y105" s="55" t="s">
        <v>90</v>
      </c>
      <c r="Z105" s="65" t="s">
        <v>90</v>
      </c>
      <c r="AA105" s="66" t="s">
        <v>90</v>
      </c>
      <c r="AB105" s="67" t="s">
        <v>90</v>
      </c>
      <c r="AC105" s="18" t="s">
        <v>90</v>
      </c>
      <c r="AD105" s="74">
        <v>55</v>
      </c>
      <c r="AE105" s="64">
        <v>55</v>
      </c>
      <c r="AF105" s="18">
        <v>93</v>
      </c>
      <c r="AG105" s="18">
        <v>93.4</v>
      </c>
      <c r="AH105" s="64">
        <v>0</v>
      </c>
      <c r="AI105" s="18">
        <v>3.5</v>
      </c>
      <c r="AJ105" s="18">
        <v>1.7</v>
      </c>
      <c r="AK105" s="64">
        <v>0</v>
      </c>
      <c r="AL105" s="55">
        <v>3.5</v>
      </c>
      <c r="AM105" s="55">
        <v>4.9000000000000004</v>
      </c>
      <c r="AN105" s="65">
        <v>2.83</v>
      </c>
      <c r="AO105" s="66"/>
      <c r="AP105" s="67">
        <v>0.6</v>
      </c>
      <c r="AQ105" s="68">
        <v>106.1</v>
      </c>
    </row>
    <row r="106" spans="1:43" ht="11.25" customHeight="1">
      <c r="A106" s="72" t="s">
        <v>318</v>
      </c>
      <c r="B106" s="62">
        <v>190</v>
      </c>
      <c r="C106" s="73">
        <v>185</v>
      </c>
      <c r="D106" s="18">
        <v>96.3</v>
      </c>
      <c r="E106" s="18">
        <v>91.8</v>
      </c>
      <c r="F106" s="64">
        <v>0</v>
      </c>
      <c r="G106" s="18">
        <v>0</v>
      </c>
      <c r="H106" s="18">
        <v>2</v>
      </c>
      <c r="I106" s="64">
        <v>5</v>
      </c>
      <c r="J106" s="55">
        <v>3.7</v>
      </c>
      <c r="K106" s="55">
        <v>6.2</v>
      </c>
      <c r="L106" s="65">
        <v>1.52</v>
      </c>
      <c r="M106" s="66"/>
      <c r="N106" s="67">
        <v>3</v>
      </c>
      <c r="O106" s="18">
        <v>52.7</v>
      </c>
      <c r="P106" s="74">
        <v>40</v>
      </c>
      <c r="Q106" s="64">
        <v>35</v>
      </c>
      <c r="R106" s="18">
        <v>85.7</v>
      </c>
      <c r="S106" s="18">
        <v>85.3</v>
      </c>
      <c r="T106" s="64">
        <v>0</v>
      </c>
      <c r="U106" s="18">
        <v>4.8</v>
      </c>
      <c r="V106" s="18">
        <v>1.8</v>
      </c>
      <c r="W106" s="64">
        <v>5</v>
      </c>
      <c r="X106" s="55">
        <v>9.5</v>
      </c>
      <c r="Y106" s="55">
        <v>12.9</v>
      </c>
      <c r="Z106" s="65">
        <v>4.58</v>
      </c>
      <c r="AA106" s="66"/>
      <c r="AB106" s="67">
        <v>5.5</v>
      </c>
      <c r="AC106" s="18">
        <v>41.3</v>
      </c>
      <c r="AD106" s="74">
        <v>230</v>
      </c>
      <c r="AE106" s="64">
        <v>220</v>
      </c>
      <c r="AF106" s="18">
        <v>94.4</v>
      </c>
      <c r="AG106" s="18">
        <v>90.6</v>
      </c>
      <c r="AH106" s="64">
        <v>0</v>
      </c>
      <c r="AI106" s="18">
        <v>0.9</v>
      </c>
      <c r="AJ106" s="18">
        <v>2</v>
      </c>
      <c r="AK106" s="64">
        <v>10</v>
      </c>
      <c r="AL106" s="55">
        <v>4.7</v>
      </c>
      <c r="AM106" s="55">
        <v>7.4</v>
      </c>
      <c r="AN106" s="65">
        <v>1.51</v>
      </c>
      <c r="AO106" s="66"/>
      <c r="AP106" s="67">
        <v>3.5</v>
      </c>
      <c r="AQ106" s="68">
        <v>50.6</v>
      </c>
    </row>
    <row r="107" spans="1:43" ht="11.25" customHeight="1">
      <c r="A107" s="72" t="s">
        <v>321</v>
      </c>
      <c r="B107" s="62">
        <v>0</v>
      </c>
      <c r="C107" s="73">
        <v>0</v>
      </c>
      <c r="D107" s="18" t="s">
        <v>90</v>
      </c>
      <c r="E107" s="18" t="s">
        <v>90</v>
      </c>
      <c r="F107" s="64">
        <v>0</v>
      </c>
      <c r="G107" s="18" t="s">
        <v>90</v>
      </c>
      <c r="H107" s="18" t="s">
        <v>90</v>
      </c>
      <c r="I107" s="64">
        <v>0</v>
      </c>
      <c r="J107" s="55" t="s">
        <v>90</v>
      </c>
      <c r="K107" s="55" t="s">
        <v>90</v>
      </c>
      <c r="L107" s="65" t="s">
        <v>90</v>
      </c>
      <c r="M107" s="66" t="s">
        <v>90</v>
      </c>
      <c r="N107" s="67" t="s">
        <v>90</v>
      </c>
      <c r="O107" s="18" t="s">
        <v>90</v>
      </c>
      <c r="P107" s="74">
        <v>0</v>
      </c>
      <c r="Q107" s="64">
        <v>0</v>
      </c>
      <c r="R107" s="18" t="s">
        <v>90</v>
      </c>
      <c r="S107" s="18" t="s">
        <v>90</v>
      </c>
      <c r="T107" s="64">
        <v>0</v>
      </c>
      <c r="U107" s="18" t="s">
        <v>90</v>
      </c>
      <c r="V107" s="18" t="s">
        <v>90</v>
      </c>
      <c r="W107" s="64">
        <v>0</v>
      </c>
      <c r="X107" s="55" t="s">
        <v>90</v>
      </c>
      <c r="Y107" s="55" t="s">
        <v>90</v>
      </c>
      <c r="Z107" s="65" t="s">
        <v>90</v>
      </c>
      <c r="AA107" s="66" t="s">
        <v>90</v>
      </c>
      <c r="AB107" s="67" t="s">
        <v>90</v>
      </c>
      <c r="AC107" s="18" t="s">
        <v>90</v>
      </c>
      <c r="AD107" s="74">
        <v>0</v>
      </c>
      <c r="AE107" s="64">
        <v>0</v>
      </c>
      <c r="AF107" s="18" t="s">
        <v>90</v>
      </c>
      <c r="AG107" s="18" t="s">
        <v>90</v>
      </c>
      <c r="AH107" s="64">
        <v>0</v>
      </c>
      <c r="AI107" s="18" t="s">
        <v>90</v>
      </c>
      <c r="AJ107" s="18" t="s">
        <v>90</v>
      </c>
      <c r="AK107" s="64">
        <v>0</v>
      </c>
      <c r="AL107" s="55" t="s">
        <v>90</v>
      </c>
      <c r="AM107" s="55" t="s">
        <v>90</v>
      </c>
      <c r="AN107" s="65" t="s">
        <v>90</v>
      </c>
      <c r="AO107" s="66" t="s">
        <v>90</v>
      </c>
      <c r="AP107" s="67" t="s">
        <v>90</v>
      </c>
      <c r="AQ107" s="68" t="s">
        <v>90</v>
      </c>
    </row>
    <row r="108" spans="1:43" ht="11.25" customHeight="1">
      <c r="A108" s="72" t="s">
        <v>324</v>
      </c>
      <c r="B108" s="62">
        <v>60</v>
      </c>
      <c r="C108" s="73">
        <v>60</v>
      </c>
      <c r="D108" s="18">
        <v>100</v>
      </c>
      <c r="E108" s="18">
        <v>93.2</v>
      </c>
      <c r="F108" s="64">
        <v>0</v>
      </c>
      <c r="G108" s="18">
        <v>0</v>
      </c>
      <c r="H108" s="18">
        <v>1.7</v>
      </c>
      <c r="I108" s="64">
        <v>0</v>
      </c>
      <c r="J108" s="55">
        <v>0</v>
      </c>
      <c r="K108" s="55">
        <v>5.0999999999999996</v>
      </c>
      <c r="L108" s="65">
        <v>2.17</v>
      </c>
      <c r="M108" s="66"/>
      <c r="N108" s="67">
        <v>0.5</v>
      </c>
      <c r="O108" s="18">
        <v>112.8</v>
      </c>
      <c r="P108" s="74">
        <v>0</v>
      </c>
      <c r="Q108" s="64">
        <v>0</v>
      </c>
      <c r="R108" s="18" t="s">
        <v>90</v>
      </c>
      <c r="S108" s="18" t="s">
        <v>90</v>
      </c>
      <c r="T108" s="64">
        <v>0</v>
      </c>
      <c r="U108" s="18" t="s">
        <v>90</v>
      </c>
      <c r="V108" s="18" t="s">
        <v>90</v>
      </c>
      <c r="W108" s="64">
        <v>0</v>
      </c>
      <c r="X108" s="55" t="s">
        <v>90</v>
      </c>
      <c r="Y108" s="55" t="s">
        <v>90</v>
      </c>
      <c r="Z108" s="65" t="s">
        <v>90</v>
      </c>
      <c r="AA108" s="66" t="s">
        <v>90</v>
      </c>
      <c r="AB108" s="67" t="s">
        <v>90</v>
      </c>
      <c r="AC108" s="18" t="s">
        <v>90</v>
      </c>
      <c r="AD108" s="74">
        <v>65</v>
      </c>
      <c r="AE108" s="64">
        <v>65</v>
      </c>
      <c r="AF108" s="18">
        <v>100</v>
      </c>
      <c r="AG108" s="18">
        <v>93.1</v>
      </c>
      <c r="AH108" s="64">
        <v>0</v>
      </c>
      <c r="AI108" s="18">
        <v>0</v>
      </c>
      <c r="AJ108" s="18">
        <v>1.7</v>
      </c>
      <c r="AK108" s="64">
        <v>0</v>
      </c>
      <c r="AL108" s="55">
        <v>0</v>
      </c>
      <c r="AM108" s="55">
        <v>5.2</v>
      </c>
      <c r="AN108" s="65">
        <v>2.35</v>
      </c>
      <c r="AO108" s="66"/>
      <c r="AP108" s="67">
        <v>0.5</v>
      </c>
      <c r="AQ108" s="68">
        <v>112.9</v>
      </c>
    </row>
    <row r="109" spans="1:43" ht="11.25" customHeight="1">
      <c r="A109" s="72" t="s">
        <v>574</v>
      </c>
      <c r="B109" s="62">
        <v>145</v>
      </c>
      <c r="C109" s="73">
        <v>140</v>
      </c>
      <c r="D109" s="18">
        <v>97.9</v>
      </c>
      <c r="E109" s="18">
        <v>91.8</v>
      </c>
      <c r="F109" s="64">
        <v>0</v>
      </c>
      <c r="G109" s="18">
        <v>0.7</v>
      </c>
      <c r="H109" s="18">
        <v>1.8</v>
      </c>
      <c r="I109" s="64">
        <v>0</v>
      </c>
      <c r="J109" s="55">
        <v>1.4</v>
      </c>
      <c r="K109" s="55">
        <v>6.4</v>
      </c>
      <c r="L109" s="65">
        <v>1.56</v>
      </c>
      <c r="M109" s="66" t="s">
        <v>31</v>
      </c>
      <c r="N109" s="67">
        <v>0.6</v>
      </c>
      <c r="O109" s="18">
        <v>116.1</v>
      </c>
      <c r="P109" s="74">
        <v>40</v>
      </c>
      <c r="Q109" s="64">
        <v>35</v>
      </c>
      <c r="R109" s="18">
        <v>94.9</v>
      </c>
      <c r="S109" s="18">
        <v>87.3</v>
      </c>
      <c r="T109" s="64">
        <v>0</v>
      </c>
      <c r="U109" s="18">
        <v>2.6</v>
      </c>
      <c r="V109" s="18">
        <v>1.9</v>
      </c>
      <c r="W109" s="64">
        <v>0</v>
      </c>
      <c r="X109" s="55">
        <v>2.6</v>
      </c>
      <c r="Y109" s="55">
        <v>10.9</v>
      </c>
      <c r="Z109" s="65">
        <v>4.07</v>
      </c>
      <c r="AA109" s="66"/>
      <c r="AB109" s="67">
        <v>1.9</v>
      </c>
      <c r="AC109" s="18">
        <v>82</v>
      </c>
      <c r="AD109" s="74">
        <v>185</v>
      </c>
      <c r="AE109" s="64">
        <v>180</v>
      </c>
      <c r="AF109" s="18">
        <v>97.3</v>
      </c>
      <c r="AG109" s="18">
        <v>90.9</v>
      </c>
      <c r="AH109" s="64">
        <v>0</v>
      </c>
      <c r="AI109" s="18">
        <v>1.1000000000000001</v>
      </c>
      <c r="AJ109" s="18">
        <v>1.8</v>
      </c>
      <c r="AK109" s="64">
        <v>5</v>
      </c>
      <c r="AL109" s="55">
        <v>1.6</v>
      </c>
      <c r="AM109" s="55">
        <v>7.3</v>
      </c>
      <c r="AN109" s="65">
        <v>1.51</v>
      </c>
      <c r="AO109" s="66" t="s">
        <v>31</v>
      </c>
      <c r="AP109" s="67">
        <v>0.9</v>
      </c>
      <c r="AQ109" s="68">
        <v>108.9</v>
      </c>
    </row>
    <row r="110" spans="1:43" ht="11.25" customHeight="1">
      <c r="A110" s="72" t="s">
        <v>329</v>
      </c>
      <c r="B110" s="62">
        <v>1500</v>
      </c>
      <c r="C110" s="73">
        <v>1420</v>
      </c>
      <c r="D110" s="18">
        <v>94.8</v>
      </c>
      <c r="E110" s="18">
        <v>93.8</v>
      </c>
      <c r="F110" s="64">
        <v>35</v>
      </c>
      <c r="G110" s="18">
        <v>2.2000000000000002</v>
      </c>
      <c r="H110" s="18">
        <v>2</v>
      </c>
      <c r="I110" s="64">
        <v>45</v>
      </c>
      <c r="J110" s="55">
        <v>3</v>
      </c>
      <c r="K110" s="55">
        <v>4.2</v>
      </c>
      <c r="L110" s="65">
        <v>0.53</v>
      </c>
      <c r="M110" s="66"/>
      <c r="N110" s="67">
        <v>1.5</v>
      </c>
      <c r="O110" s="18">
        <v>93.5</v>
      </c>
      <c r="P110" s="74">
        <v>115</v>
      </c>
      <c r="Q110" s="64">
        <v>95</v>
      </c>
      <c r="R110" s="18">
        <v>81</v>
      </c>
      <c r="S110" s="18">
        <v>84.6</v>
      </c>
      <c r="T110" s="64">
        <v>5</v>
      </c>
      <c r="U110" s="18">
        <v>6</v>
      </c>
      <c r="V110" s="18">
        <v>2.6</v>
      </c>
      <c r="W110" s="64">
        <v>15</v>
      </c>
      <c r="X110" s="55">
        <v>12.9</v>
      </c>
      <c r="Y110" s="55">
        <v>12.8</v>
      </c>
      <c r="Z110" s="65">
        <v>2.87</v>
      </c>
      <c r="AA110" s="66"/>
      <c r="AB110" s="67">
        <v>1.6</v>
      </c>
      <c r="AC110" s="18">
        <v>77.599999999999994</v>
      </c>
      <c r="AD110" s="74">
        <v>1615</v>
      </c>
      <c r="AE110" s="64">
        <v>1515</v>
      </c>
      <c r="AF110" s="18">
        <v>93.8</v>
      </c>
      <c r="AG110" s="18">
        <v>93.2</v>
      </c>
      <c r="AH110" s="64">
        <v>40</v>
      </c>
      <c r="AI110" s="18">
        <v>2.5</v>
      </c>
      <c r="AJ110" s="18">
        <v>2</v>
      </c>
      <c r="AK110" s="64">
        <v>60</v>
      </c>
      <c r="AL110" s="55">
        <v>3.7</v>
      </c>
      <c r="AM110" s="55">
        <v>4.8</v>
      </c>
      <c r="AN110" s="65">
        <v>0.55000000000000004</v>
      </c>
      <c r="AO110" s="66"/>
      <c r="AP110" s="67">
        <v>1.5</v>
      </c>
      <c r="AQ110" s="68">
        <v>92.4</v>
      </c>
    </row>
    <row r="111" spans="1:43" ht="11.25" customHeight="1">
      <c r="A111" s="72" t="s">
        <v>332</v>
      </c>
      <c r="B111" s="62">
        <v>130</v>
      </c>
      <c r="C111" s="73">
        <v>125</v>
      </c>
      <c r="D111" s="18">
        <v>96.9</v>
      </c>
      <c r="E111" s="18">
        <v>92.5</v>
      </c>
      <c r="F111" s="64">
        <v>0</v>
      </c>
      <c r="G111" s="18">
        <v>0.8</v>
      </c>
      <c r="H111" s="18">
        <v>1.8</v>
      </c>
      <c r="I111" s="64">
        <v>5</v>
      </c>
      <c r="J111" s="55">
        <v>2.2999999999999998</v>
      </c>
      <c r="K111" s="55">
        <v>5.7</v>
      </c>
      <c r="L111" s="65">
        <v>1.73</v>
      </c>
      <c r="M111" s="66"/>
      <c r="N111" s="67">
        <v>0.7</v>
      </c>
      <c r="O111" s="18">
        <v>111.7</v>
      </c>
      <c r="P111" s="74">
        <v>25</v>
      </c>
      <c r="Q111" s="64">
        <v>25</v>
      </c>
      <c r="R111" s="18">
        <v>100</v>
      </c>
      <c r="S111" s="18">
        <v>87</v>
      </c>
      <c r="T111" s="64">
        <v>0</v>
      </c>
      <c r="U111" s="18">
        <v>0</v>
      </c>
      <c r="V111" s="18">
        <v>1.3</v>
      </c>
      <c r="W111" s="64">
        <v>0</v>
      </c>
      <c r="X111" s="55">
        <v>0</v>
      </c>
      <c r="Y111" s="55">
        <v>11.7</v>
      </c>
      <c r="Z111" s="65">
        <v>4.54</v>
      </c>
      <c r="AA111" s="66"/>
      <c r="AB111" s="67">
        <v>0.8</v>
      </c>
      <c r="AC111" s="18">
        <v>101.7</v>
      </c>
      <c r="AD111" s="74">
        <v>155</v>
      </c>
      <c r="AE111" s="64">
        <v>155</v>
      </c>
      <c r="AF111" s="18">
        <v>97.5</v>
      </c>
      <c r="AG111" s="18">
        <v>91.6</v>
      </c>
      <c r="AH111" s="64">
        <v>0</v>
      </c>
      <c r="AI111" s="18">
        <v>0.6</v>
      </c>
      <c r="AJ111" s="18">
        <v>1.7</v>
      </c>
      <c r="AK111" s="64">
        <v>5</v>
      </c>
      <c r="AL111" s="55">
        <v>1.9</v>
      </c>
      <c r="AM111" s="55">
        <v>6.7</v>
      </c>
      <c r="AN111" s="65">
        <v>1.65</v>
      </c>
      <c r="AO111" s="66"/>
      <c r="AP111" s="67">
        <v>0.7</v>
      </c>
      <c r="AQ111" s="68">
        <v>110</v>
      </c>
    </row>
    <row r="112" spans="1:43" ht="11.25" customHeight="1">
      <c r="A112" s="72" t="s">
        <v>335</v>
      </c>
      <c r="B112" s="62">
        <v>235</v>
      </c>
      <c r="C112" s="73">
        <v>225</v>
      </c>
      <c r="D112" s="18">
        <v>95.7</v>
      </c>
      <c r="E112" s="18">
        <v>96.3</v>
      </c>
      <c r="F112" s="64">
        <v>5</v>
      </c>
      <c r="G112" s="18">
        <v>2.1</v>
      </c>
      <c r="H112" s="18">
        <v>1.2</v>
      </c>
      <c r="I112" s="64">
        <v>5</v>
      </c>
      <c r="J112" s="55">
        <v>2.1</v>
      </c>
      <c r="K112" s="55">
        <v>2.5</v>
      </c>
      <c r="L112" s="65">
        <v>1.22</v>
      </c>
      <c r="M112" s="66"/>
      <c r="N112" s="67">
        <v>9.1</v>
      </c>
      <c r="O112" s="18">
        <v>28.2</v>
      </c>
      <c r="P112" s="74">
        <v>30</v>
      </c>
      <c r="Q112" s="64">
        <v>30</v>
      </c>
      <c r="R112" s="18">
        <v>93.8</v>
      </c>
      <c r="S112" s="18">
        <v>96.2</v>
      </c>
      <c r="T112" s="64">
        <v>0</v>
      </c>
      <c r="U112" s="18">
        <v>0</v>
      </c>
      <c r="V112" s="18">
        <v>0.4</v>
      </c>
      <c r="W112" s="64">
        <v>0</v>
      </c>
      <c r="X112" s="55">
        <v>6.3</v>
      </c>
      <c r="Y112" s="55">
        <v>3.4</v>
      </c>
      <c r="Z112" s="65">
        <v>4.7699999999999996</v>
      </c>
      <c r="AA112" s="66"/>
      <c r="AB112" s="67">
        <v>4.5</v>
      </c>
      <c r="AC112" s="18">
        <v>32.4</v>
      </c>
      <c r="AD112" s="74">
        <v>265</v>
      </c>
      <c r="AE112" s="64">
        <v>255</v>
      </c>
      <c r="AF112" s="18">
        <v>95.5</v>
      </c>
      <c r="AG112" s="18">
        <v>96.3</v>
      </c>
      <c r="AH112" s="64">
        <v>5</v>
      </c>
      <c r="AI112" s="18">
        <v>1.9</v>
      </c>
      <c r="AJ112" s="18">
        <v>1.1000000000000001</v>
      </c>
      <c r="AK112" s="64">
        <v>5</v>
      </c>
      <c r="AL112" s="55">
        <v>2.6</v>
      </c>
      <c r="AM112" s="55">
        <v>2.6</v>
      </c>
      <c r="AN112" s="65">
        <v>1.25</v>
      </c>
      <c r="AO112" s="66"/>
      <c r="AP112" s="67">
        <v>8.6</v>
      </c>
      <c r="AQ112" s="68">
        <v>28.7</v>
      </c>
    </row>
    <row r="113" spans="1:43" ht="11.25" customHeight="1">
      <c r="A113" s="72" t="s">
        <v>338</v>
      </c>
      <c r="B113" s="62">
        <v>360</v>
      </c>
      <c r="C113" s="73">
        <v>335</v>
      </c>
      <c r="D113" s="18">
        <v>93.9</v>
      </c>
      <c r="E113" s="18">
        <v>95.2</v>
      </c>
      <c r="F113" s="64">
        <v>15</v>
      </c>
      <c r="G113" s="18">
        <v>3.6</v>
      </c>
      <c r="H113" s="18">
        <v>1.8</v>
      </c>
      <c r="I113" s="64">
        <v>10</v>
      </c>
      <c r="J113" s="55">
        <v>2.5</v>
      </c>
      <c r="K113" s="55">
        <v>3</v>
      </c>
      <c r="L113" s="65">
        <v>1.05</v>
      </c>
      <c r="M113" s="66"/>
      <c r="N113" s="67">
        <v>1.9</v>
      </c>
      <c r="O113" s="18">
        <v>75.2</v>
      </c>
      <c r="P113" s="74">
        <v>200</v>
      </c>
      <c r="Q113" s="64">
        <v>195</v>
      </c>
      <c r="R113" s="18">
        <v>97.5</v>
      </c>
      <c r="S113" s="18">
        <v>95.3</v>
      </c>
      <c r="T113" s="64">
        <v>0</v>
      </c>
      <c r="U113" s="18">
        <v>0</v>
      </c>
      <c r="V113" s="18">
        <v>0.5</v>
      </c>
      <c r="W113" s="64">
        <v>5</v>
      </c>
      <c r="X113" s="55">
        <v>2.5</v>
      </c>
      <c r="Y113" s="55">
        <v>4.2</v>
      </c>
      <c r="Z113" s="65">
        <v>1.78</v>
      </c>
      <c r="AA113" s="66"/>
      <c r="AB113" s="67">
        <v>5.4</v>
      </c>
      <c r="AC113" s="18">
        <v>51.8</v>
      </c>
      <c r="AD113" s="74">
        <v>555</v>
      </c>
      <c r="AE113" s="64">
        <v>530</v>
      </c>
      <c r="AF113" s="18">
        <v>95.1</v>
      </c>
      <c r="AG113" s="18">
        <v>95.2</v>
      </c>
      <c r="AH113" s="64">
        <v>15</v>
      </c>
      <c r="AI113" s="18">
        <v>2.2999999999999998</v>
      </c>
      <c r="AJ113" s="18">
        <v>1.3</v>
      </c>
      <c r="AK113" s="64">
        <v>15</v>
      </c>
      <c r="AL113" s="55">
        <v>2.5</v>
      </c>
      <c r="AM113" s="55">
        <v>3.4</v>
      </c>
      <c r="AN113" s="65">
        <v>0.89</v>
      </c>
      <c r="AO113" s="66"/>
      <c r="AP113" s="67">
        <v>3.1</v>
      </c>
      <c r="AQ113" s="68">
        <v>66.900000000000006</v>
      </c>
    </row>
    <row r="114" spans="1:43" ht="11.25" customHeight="1">
      <c r="A114" s="72" t="s">
        <v>341</v>
      </c>
      <c r="B114" s="62">
        <v>935</v>
      </c>
      <c r="C114" s="73">
        <v>825</v>
      </c>
      <c r="D114" s="18">
        <v>88.5</v>
      </c>
      <c r="E114" s="18">
        <v>89.3</v>
      </c>
      <c r="F114" s="64">
        <v>35</v>
      </c>
      <c r="G114" s="18">
        <v>3.9</v>
      </c>
      <c r="H114" s="18">
        <v>2.5</v>
      </c>
      <c r="I114" s="64">
        <v>70</v>
      </c>
      <c r="J114" s="55">
        <v>7.6</v>
      </c>
      <c r="K114" s="55">
        <v>8.1999999999999993</v>
      </c>
      <c r="L114" s="65">
        <v>0.8</v>
      </c>
      <c r="M114" s="66"/>
      <c r="N114" s="67">
        <v>1.2</v>
      </c>
      <c r="O114" s="18">
        <v>92.3</v>
      </c>
      <c r="P114" s="74">
        <v>215</v>
      </c>
      <c r="Q114" s="64">
        <v>180</v>
      </c>
      <c r="R114" s="18">
        <v>85</v>
      </c>
      <c r="S114" s="18">
        <v>85.9</v>
      </c>
      <c r="T114" s="64">
        <v>5</v>
      </c>
      <c r="U114" s="18">
        <v>2.2999999999999998</v>
      </c>
      <c r="V114" s="18">
        <v>1.9</v>
      </c>
      <c r="W114" s="64">
        <v>25</v>
      </c>
      <c r="X114" s="55">
        <v>12.7</v>
      </c>
      <c r="Y114" s="55">
        <v>12.2</v>
      </c>
      <c r="Z114" s="65">
        <v>2.14</v>
      </c>
      <c r="AA114" s="66"/>
      <c r="AB114" s="67">
        <v>1.7</v>
      </c>
      <c r="AC114" s="18">
        <v>76.400000000000006</v>
      </c>
      <c r="AD114" s="74">
        <v>1145</v>
      </c>
      <c r="AE114" s="64">
        <v>1005</v>
      </c>
      <c r="AF114" s="18">
        <v>87.9</v>
      </c>
      <c r="AG114" s="18">
        <v>88.7</v>
      </c>
      <c r="AH114" s="64">
        <v>40</v>
      </c>
      <c r="AI114" s="18">
        <v>3.6</v>
      </c>
      <c r="AJ114" s="18">
        <v>2.4</v>
      </c>
      <c r="AK114" s="64">
        <v>100</v>
      </c>
      <c r="AL114" s="55">
        <v>8.6</v>
      </c>
      <c r="AM114" s="55">
        <v>8.9</v>
      </c>
      <c r="AN114" s="65">
        <v>0.77</v>
      </c>
      <c r="AO114" s="66"/>
      <c r="AP114" s="67">
        <v>1.3</v>
      </c>
      <c r="AQ114" s="68">
        <v>89.4</v>
      </c>
    </row>
    <row r="115" spans="1:43" ht="11.25" customHeight="1">
      <c r="A115" s="72" t="s">
        <v>344</v>
      </c>
      <c r="B115" s="62">
        <v>2675</v>
      </c>
      <c r="C115" s="73">
        <v>2285</v>
      </c>
      <c r="D115" s="18">
        <v>85.4</v>
      </c>
      <c r="E115" s="18">
        <v>88.3</v>
      </c>
      <c r="F115" s="64">
        <v>115</v>
      </c>
      <c r="G115" s="18">
        <v>4.3</v>
      </c>
      <c r="H115" s="18">
        <v>2.8</v>
      </c>
      <c r="I115" s="64">
        <v>275</v>
      </c>
      <c r="J115" s="55">
        <v>10.3</v>
      </c>
      <c r="K115" s="55">
        <v>8.9</v>
      </c>
      <c r="L115" s="65">
        <v>0.51</v>
      </c>
      <c r="M115" s="66"/>
      <c r="N115" s="67">
        <v>3.1</v>
      </c>
      <c r="O115" s="18">
        <v>92.4</v>
      </c>
      <c r="P115" s="74">
        <v>1450</v>
      </c>
      <c r="Q115" s="64">
        <v>1250</v>
      </c>
      <c r="R115" s="18">
        <v>86.3</v>
      </c>
      <c r="S115" s="18">
        <v>85.8</v>
      </c>
      <c r="T115" s="64">
        <v>30</v>
      </c>
      <c r="U115" s="18">
        <v>2.2000000000000002</v>
      </c>
      <c r="V115" s="18">
        <v>1.8</v>
      </c>
      <c r="W115" s="64">
        <v>165</v>
      </c>
      <c r="X115" s="55">
        <v>11.5</v>
      </c>
      <c r="Y115" s="55">
        <v>12.4</v>
      </c>
      <c r="Z115" s="65">
        <v>0.8</v>
      </c>
      <c r="AA115" s="66"/>
      <c r="AB115" s="67">
        <v>4.4000000000000004</v>
      </c>
      <c r="AC115" s="18">
        <v>79.2</v>
      </c>
      <c r="AD115" s="74">
        <v>4125</v>
      </c>
      <c r="AE115" s="64">
        <v>3535</v>
      </c>
      <c r="AF115" s="18">
        <v>85.7</v>
      </c>
      <c r="AG115" s="18">
        <v>87.4</v>
      </c>
      <c r="AH115" s="64">
        <v>145</v>
      </c>
      <c r="AI115" s="18">
        <v>3.6</v>
      </c>
      <c r="AJ115" s="18">
        <v>2.5</v>
      </c>
      <c r="AK115" s="64">
        <v>440</v>
      </c>
      <c r="AL115" s="55">
        <v>10.7</v>
      </c>
      <c r="AM115" s="55">
        <v>10.1</v>
      </c>
      <c r="AN115" s="65">
        <v>0.43</v>
      </c>
      <c r="AO115" s="66"/>
      <c r="AP115" s="67">
        <v>3.6</v>
      </c>
      <c r="AQ115" s="68">
        <v>87.8</v>
      </c>
    </row>
    <row r="116" spans="1:43" ht="11.25" customHeight="1">
      <c r="A116" s="72" t="s">
        <v>347</v>
      </c>
      <c r="B116" s="62">
        <v>485</v>
      </c>
      <c r="C116" s="73">
        <v>440</v>
      </c>
      <c r="D116" s="18">
        <v>90.7</v>
      </c>
      <c r="E116" s="18">
        <v>94.4</v>
      </c>
      <c r="F116" s="64">
        <v>20</v>
      </c>
      <c r="G116" s="18">
        <v>4.3</v>
      </c>
      <c r="H116" s="18">
        <v>1.8</v>
      </c>
      <c r="I116" s="64">
        <v>25</v>
      </c>
      <c r="J116" s="55">
        <v>4.9000000000000004</v>
      </c>
      <c r="K116" s="55">
        <v>3.8</v>
      </c>
      <c r="L116" s="65">
        <v>1.01</v>
      </c>
      <c r="M116" s="66"/>
      <c r="N116" s="67">
        <v>1</v>
      </c>
      <c r="O116" s="18">
        <v>85.5</v>
      </c>
      <c r="P116" s="74">
        <v>135</v>
      </c>
      <c r="Q116" s="64">
        <v>110</v>
      </c>
      <c r="R116" s="18">
        <v>79.400000000000006</v>
      </c>
      <c r="S116" s="18">
        <v>84.1</v>
      </c>
      <c r="T116" s="64">
        <v>5</v>
      </c>
      <c r="U116" s="18">
        <v>4.4000000000000004</v>
      </c>
      <c r="V116" s="18">
        <v>1.9</v>
      </c>
      <c r="W116" s="64">
        <v>20</v>
      </c>
      <c r="X116" s="55">
        <v>16.2</v>
      </c>
      <c r="Y116" s="55">
        <v>14</v>
      </c>
      <c r="Z116" s="65">
        <v>2.78</v>
      </c>
      <c r="AA116" s="66"/>
      <c r="AB116" s="67">
        <v>3</v>
      </c>
      <c r="AC116" s="18">
        <v>74.3</v>
      </c>
      <c r="AD116" s="74">
        <v>620</v>
      </c>
      <c r="AE116" s="64">
        <v>550</v>
      </c>
      <c r="AF116" s="18">
        <v>88.3</v>
      </c>
      <c r="AG116" s="18">
        <v>92.1</v>
      </c>
      <c r="AH116" s="64">
        <v>25</v>
      </c>
      <c r="AI116" s="18">
        <v>4.3</v>
      </c>
      <c r="AJ116" s="18">
        <v>1.8</v>
      </c>
      <c r="AK116" s="64">
        <v>45</v>
      </c>
      <c r="AL116" s="55">
        <v>7.4</v>
      </c>
      <c r="AM116" s="55">
        <v>6.1</v>
      </c>
      <c r="AN116" s="65">
        <v>1</v>
      </c>
      <c r="AO116" s="66"/>
      <c r="AP116" s="67">
        <v>1.4</v>
      </c>
      <c r="AQ116" s="68">
        <v>83</v>
      </c>
    </row>
    <row r="117" spans="1:43" ht="11.25" customHeight="1">
      <c r="A117" s="72" t="s">
        <v>350</v>
      </c>
      <c r="B117" s="62">
        <v>5220</v>
      </c>
      <c r="C117" s="73">
        <v>4890</v>
      </c>
      <c r="D117" s="18">
        <v>93.7</v>
      </c>
      <c r="E117" s="18">
        <v>90.4</v>
      </c>
      <c r="F117" s="64">
        <v>60</v>
      </c>
      <c r="G117" s="18">
        <v>1.1000000000000001</v>
      </c>
      <c r="H117" s="18">
        <v>2.5</v>
      </c>
      <c r="I117" s="64">
        <v>270</v>
      </c>
      <c r="J117" s="55">
        <v>5.2</v>
      </c>
      <c r="K117" s="55">
        <v>7.1</v>
      </c>
      <c r="L117" s="65">
        <v>0.31</v>
      </c>
      <c r="M117" s="66"/>
      <c r="N117" s="67">
        <v>3</v>
      </c>
      <c r="O117" s="18">
        <v>93.6</v>
      </c>
      <c r="P117" s="74">
        <v>1010</v>
      </c>
      <c r="Q117" s="64">
        <v>935</v>
      </c>
      <c r="R117" s="18">
        <v>92.8</v>
      </c>
      <c r="S117" s="18">
        <v>87</v>
      </c>
      <c r="T117" s="64">
        <v>5</v>
      </c>
      <c r="U117" s="18">
        <v>0.5</v>
      </c>
      <c r="V117" s="18">
        <v>1.7</v>
      </c>
      <c r="W117" s="64">
        <v>70</v>
      </c>
      <c r="X117" s="55">
        <v>6.7</v>
      </c>
      <c r="Y117" s="55">
        <v>11.2</v>
      </c>
      <c r="Z117" s="65">
        <v>0.89</v>
      </c>
      <c r="AA117" s="66" t="s">
        <v>31</v>
      </c>
      <c r="AB117" s="67">
        <v>2.4</v>
      </c>
      <c r="AC117" s="18">
        <v>84.3</v>
      </c>
      <c r="AD117" s="74">
        <v>6230</v>
      </c>
      <c r="AE117" s="64">
        <v>5830</v>
      </c>
      <c r="AF117" s="18">
        <v>93.5</v>
      </c>
      <c r="AG117" s="18">
        <v>89.9</v>
      </c>
      <c r="AH117" s="64">
        <v>65</v>
      </c>
      <c r="AI117" s="18">
        <v>1</v>
      </c>
      <c r="AJ117" s="18">
        <v>2.4</v>
      </c>
      <c r="AK117" s="64">
        <v>340</v>
      </c>
      <c r="AL117" s="55">
        <v>5.4</v>
      </c>
      <c r="AM117" s="55">
        <v>7.7</v>
      </c>
      <c r="AN117" s="65">
        <v>0.3</v>
      </c>
      <c r="AO117" s="66"/>
      <c r="AP117" s="67">
        <v>2.9</v>
      </c>
      <c r="AQ117" s="68">
        <v>92.1</v>
      </c>
    </row>
    <row r="118" spans="1:43" ht="11.25" customHeight="1">
      <c r="A118" s="72" t="s">
        <v>353</v>
      </c>
      <c r="B118" s="62">
        <v>4000</v>
      </c>
      <c r="C118" s="73">
        <v>3850</v>
      </c>
      <c r="D118" s="18">
        <v>96.3</v>
      </c>
      <c r="E118" s="18">
        <v>95.1</v>
      </c>
      <c r="F118" s="64">
        <v>70</v>
      </c>
      <c r="G118" s="18">
        <v>1.7</v>
      </c>
      <c r="H118" s="18">
        <v>1.7</v>
      </c>
      <c r="I118" s="64">
        <v>80</v>
      </c>
      <c r="J118" s="55">
        <v>2</v>
      </c>
      <c r="K118" s="55">
        <v>3.2</v>
      </c>
      <c r="L118" s="65">
        <v>0.3</v>
      </c>
      <c r="M118" s="66"/>
      <c r="N118" s="67">
        <v>4.0999999999999996</v>
      </c>
      <c r="O118" s="18">
        <v>77.400000000000006</v>
      </c>
      <c r="P118" s="74">
        <v>265</v>
      </c>
      <c r="Q118" s="64">
        <v>240</v>
      </c>
      <c r="R118" s="18">
        <v>89.5</v>
      </c>
      <c r="S118" s="18">
        <v>87.1</v>
      </c>
      <c r="T118" s="64">
        <v>10</v>
      </c>
      <c r="U118" s="18">
        <v>3</v>
      </c>
      <c r="V118" s="18">
        <v>1.9</v>
      </c>
      <c r="W118" s="64">
        <v>20</v>
      </c>
      <c r="X118" s="55">
        <v>7.5</v>
      </c>
      <c r="Y118" s="55">
        <v>11</v>
      </c>
      <c r="Z118" s="65">
        <v>1.69</v>
      </c>
      <c r="AA118" s="66"/>
      <c r="AB118" s="67">
        <v>3.6</v>
      </c>
      <c r="AC118" s="18">
        <v>62.1</v>
      </c>
      <c r="AD118" s="74">
        <v>4270</v>
      </c>
      <c r="AE118" s="64">
        <v>4090</v>
      </c>
      <c r="AF118" s="18">
        <v>95.8</v>
      </c>
      <c r="AG118" s="18">
        <v>94.6</v>
      </c>
      <c r="AH118" s="64">
        <v>75</v>
      </c>
      <c r="AI118" s="18">
        <v>1.8</v>
      </c>
      <c r="AJ118" s="18">
        <v>1.7</v>
      </c>
      <c r="AK118" s="64">
        <v>100</v>
      </c>
      <c r="AL118" s="55">
        <v>2.4</v>
      </c>
      <c r="AM118" s="55">
        <v>3.7</v>
      </c>
      <c r="AN118" s="65">
        <v>0.32</v>
      </c>
      <c r="AO118" s="66"/>
      <c r="AP118" s="67">
        <v>4.0999999999999996</v>
      </c>
      <c r="AQ118" s="68">
        <v>76.400000000000006</v>
      </c>
    </row>
    <row r="119" spans="1:43" ht="11.25" customHeight="1">
      <c r="A119" s="72" t="s">
        <v>356</v>
      </c>
      <c r="B119" s="62">
        <v>2270</v>
      </c>
      <c r="C119" s="73">
        <v>2010</v>
      </c>
      <c r="D119" s="18">
        <v>88.6</v>
      </c>
      <c r="E119" s="18">
        <v>87.4</v>
      </c>
      <c r="F119" s="64">
        <v>55</v>
      </c>
      <c r="G119" s="18">
        <v>2.4</v>
      </c>
      <c r="H119" s="18">
        <v>3.1</v>
      </c>
      <c r="I119" s="64">
        <v>205</v>
      </c>
      <c r="J119" s="55">
        <v>9</v>
      </c>
      <c r="K119" s="55">
        <v>9.5</v>
      </c>
      <c r="L119" s="65">
        <v>0.54</v>
      </c>
      <c r="M119" s="66"/>
      <c r="N119" s="67">
        <v>2.9</v>
      </c>
      <c r="O119" s="18">
        <v>95</v>
      </c>
      <c r="P119" s="74">
        <v>580</v>
      </c>
      <c r="Q119" s="64">
        <v>485</v>
      </c>
      <c r="R119" s="18">
        <v>84.1</v>
      </c>
      <c r="S119" s="18">
        <v>83</v>
      </c>
      <c r="T119" s="64">
        <v>10</v>
      </c>
      <c r="U119" s="18">
        <v>2.1</v>
      </c>
      <c r="V119" s="18">
        <v>2.2000000000000002</v>
      </c>
      <c r="W119" s="64">
        <v>80</v>
      </c>
      <c r="X119" s="55">
        <v>13.8</v>
      </c>
      <c r="Y119" s="55">
        <v>14.7</v>
      </c>
      <c r="Z119" s="65">
        <v>1.34</v>
      </c>
      <c r="AA119" s="66"/>
      <c r="AB119" s="67">
        <v>3.5</v>
      </c>
      <c r="AC119" s="18">
        <v>77.400000000000006</v>
      </c>
      <c r="AD119" s="74">
        <v>2850</v>
      </c>
      <c r="AE119" s="64">
        <v>2495</v>
      </c>
      <c r="AF119" s="18">
        <v>87.7</v>
      </c>
      <c r="AG119" s="18">
        <v>86.5</v>
      </c>
      <c r="AH119" s="64">
        <v>65</v>
      </c>
      <c r="AI119" s="18">
        <v>2.2999999999999998</v>
      </c>
      <c r="AJ119" s="18">
        <v>2.9</v>
      </c>
      <c r="AK119" s="64">
        <v>285</v>
      </c>
      <c r="AL119" s="55">
        <v>10</v>
      </c>
      <c r="AM119" s="55">
        <v>10.6</v>
      </c>
      <c r="AN119" s="65">
        <v>0.51</v>
      </c>
      <c r="AO119" s="66"/>
      <c r="AP119" s="67">
        <v>3</v>
      </c>
      <c r="AQ119" s="68">
        <v>91.4</v>
      </c>
    </row>
    <row r="120" spans="1:43" ht="11.25" customHeight="1">
      <c r="A120" s="72" t="s">
        <v>359</v>
      </c>
      <c r="B120" s="62">
        <v>3720</v>
      </c>
      <c r="C120" s="73">
        <v>3570</v>
      </c>
      <c r="D120" s="18">
        <v>95.9</v>
      </c>
      <c r="E120" s="18">
        <v>94.5</v>
      </c>
      <c r="F120" s="64">
        <v>45</v>
      </c>
      <c r="G120" s="18">
        <v>1.2</v>
      </c>
      <c r="H120" s="18">
        <v>1.8</v>
      </c>
      <c r="I120" s="64">
        <v>105</v>
      </c>
      <c r="J120" s="55">
        <v>2.8</v>
      </c>
      <c r="K120" s="55">
        <v>3.7</v>
      </c>
      <c r="L120" s="65">
        <v>0.33</v>
      </c>
      <c r="M120" s="66"/>
      <c r="N120" s="67">
        <v>3.2</v>
      </c>
      <c r="O120" s="18">
        <v>81.5</v>
      </c>
      <c r="P120" s="74">
        <v>470</v>
      </c>
      <c r="Q120" s="64">
        <v>420</v>
      </c>
      <c r="R120" s="18">
        <v>89.6</v>
      </c>
      <c r="S120" s="18">
        <v>88.2</v>
      </c>
      <c r="T120" s="64">
        <v>10</v>
      </c>
      <c r="U120" s="18">
        <v>2.2999999999999998</v>
      </c>
      <c r="V120" s="18">
        <v>1.6</v>
      </c>
      <c r="W120" s="64">
        <v>40</v>
      </c>
      <c r="X120" s="55">
        <v>8.1</v>
      </c>
      <c r="Y120" s="55">
        <v>10.199999999999999</v>
      </c>
      <c r="Z120" s="65">
        <v>1.32</v>
      </c>
      <c r="AA120" s="66"/>
      <c r="AB120" s="67">
        <v>3.6</v>
      </c>
      <c r="AC120" s="18">
        <v>68.599999999999994</v>
      </c>
      <c r="AD120" s="74">
        <v>4190</v>
      </c>
      <c r="AE120" s="64">
        <v>3990</v>
      </c>
      <c r="AF120" s="18">
        <v>95.2</v>
      </c>
      <c r="AG120" s="18">
        <v>93.8</v>
      </c>
      <c r="AH120" s="64">
        <v>55</v>
      </c>
      <c r="AI120" s="18">
        <v>1.4</v>
      </c>
      <c r="AJ120" s="18">
        <v>1.8</v>
      </c>
      <c r="AK120" s="64">
        <v>145</v>
      </c>
      <c r="AL120" s="55">
        <v>3.4</v>
      </c>
      <c r="AM120" s="55">
        <v>4.4000000000000004</v>
      </c>
      <c r="AN120" s="65">
        <v>0.34</v>
      </c>
      <c r="AO120" s="66"/>
      <c r="AP120" s="67">
        <v>3.3</v>
      </c>
      <c r="AQ120" s="68">
        <v>80</v>
      </c>
    </row>
    <row r="121" spans="1:43" ht="11.25" customHeight="1">
      <c r="A121" s="72" t="s">
        <v>362</v>
      </c>
      <c r="B121" s="62">
        <v>1990</v>
      </c>
      <c r="C121" s="73">
        <v>1665</v>
      </c>
      <c r="D121" s="18">
        <v>83.7</v>
      </c>
      <c r="E121" s="18">
        <v>86.5</v>
      </c>
      <c r="F121" s="64">
        <v>85</v>
      </c>
      <c r="G121" s="18">
        <v>4.2</v>
      </c>
      <c r="H121" s="18">
        <v>3.4</v>
      </c>
      <c r="I121" s="64">
        <v>240</v>
      </c>
      <c r="J121" s="55">
        <v>12.2</v>
      </c>
      <c r="K121" s="55">
        <v>10.1</v>
      </c>
      <c r="L121" s="65">
        <v>0.62</v>
      </c>
      <c r="M121" s="66"/>
      <c r="N121" s="67">
        <v>2.2999999999999998</v>
      </c>
      <c r="O121" s="18">
        <v>90.6</v>
      </c>
      <c r="P121" s="74">
        <v>1045</v>
      </c>
      <c r="Q121" s="64">
        <v>860</v>
      </c>
      <c r="R121" s="18">
        <v>82.3</v>
      </c>
      <c r="S121" s="18">
        <v>83.9</v>
      </c>
      <c r="T121" s="64">
        <v>40</v>
      </c>
      <c r="U121" s="18">
        <v>3.6</v>
      </c>
      <c r="V121" s="18">
        <v>2.2999999999999998</v>
      </c>
      <c r="W121" s="64">
        <v>145</v>
      </c>
      <c r="X121" s="55">
        <v>14.1</v>
      </c>
      <c r="Y121" s="55">
        <v>13.8</v>
      </c>
      <c r="Z121" s="65">
        <v>1</v>
      </c>
      <c r="AA121" s="66"/>
      <c r="AB121" s="67">
        <v>2.8</v>
      </c>
      <c r="AC121" s="18">
        <v>81.400000000000006</v>
      </c>
      <c r="AD121" s="74">
        <v>3035</v>
      </c>
      <c r="AE121" s="64">
        <v>2525</v>
      </c>
      <c r="AF121" s="18">
        <v>83.2</v>
      </c>
      <c r="AG121" s="18">
        <v>85.6</v>
      </c>
      <c r="AH121" s="64">
        <v>120</v>
      </c>
      <c r="AI121" s="18">
        <v>4</v>
      </c>
      <c r="AJ121" s="18">
        <v>3</v>
      </c>
      <c r="AK121" s="64">
        <v>390</v>
      </c>
      <c r="AL121" s="55">
        <v>12.8</v>
      </c>
      <c r="AM121" s="55">
        <v>11.4</v>
      </c>
      <c r="AN121" s="65">
        <v>0.53</v>
      </c>
      <c r="AO121" s="66"/>
      <c r="AP121" s="67">
        <v>2.5</v>
      </c>
      <c r="AQ121" s="68">
        <v>87.4</v>
      </c>
    </row>
    <row r="122" spans="1:43" ht="11.25" customHeight="1">
      <c r="A122" s="72" t="s">
        <v>365</v>
      </c>
      <c r="B122" s="62">
        <v>540</v>
      </c>
      <c r="C122" s="73">
        <v>470</v>
      </c>
      <c r="D122" s="18">
        <v>86.9</v>
      </c>
      <c r="E122" s="18">
        <v>88.8</v>
      </c>
      <c r="F122" s="64">
        <v>5</v>
      </c>
      <c r="G122" s="18">
        <v>1.3</v>
      </c>
      <c r="H122" s="18">
        <v>2.5</v>
      </c>
      <c r="I122" s="64">
        <v>65</v>
      </c>
      <c r="J122" s="55">
        <v>11.8</v>
      </c>
      <c r="K122" s="55">
        <v>8.6999999999999993</v>
      </c>
      <c r="L122" s="65">
        <v>1.19</v>
      </c>
      <c r="M122" s="66"/>
      <c r="N122" s="67">
        <v>1.5</v>
      </c>
      <c r="O122" s="18">
        <v>90</v>
      </c>
      <c r="P122" s="74">
        <v>215</v>
      </c>
      <c r="Q122" s="64">
        <v>185</v>
      </c>
      <c r="R122" s="18">
        <v>84.7</v>
      </c>
      <c r="S122" s="18">
        <v>86</v>
      </c>
      <c r="T122" s="64">
        <v>5</v>
      </c>
      <c r="U122" s="18">
        <v>2.2999999999999998</v>
      </c>
      <c r="V122" s="18">
        <v>1.7</v>
      </c>
      <c r="W122" s="64">
        <v>30</v>
      </c>
      <c r="X122" s="55">
        <v>13</v>
      </c>
      <c r="Y122" s="55">
        <v>12.3</v>
      </c>
      <c r="Z122" s="65">
        <v>2.12</v>
      </c>
      <c r="AA122" s="66"/>
      <c r="AB122" s="67">
        <v>1.6</v>
      </c>
      <c r="AC122" s="18">
        <v>89.7</v>
      </c>
      <c r="AD122" s="74">
        <v>755</v>
      </c>
      <c r="AE122" s="64">
        <v>655</v>
      </c>
      <c r="AF122" s="18">
        <v>86.3</v>
      </c>
      <c r="AG122" s="18">
        <v>88</v>
      </c>
      <c r="AH122" s="64">
        <v>10</v>
      </c>
      <c r="AI122" s="18">
        <v>1.6</v>
      </c>
      <c r="AJ122" s="18">
        <v>2.2000000000000002</v>
      </c>
      <c r="AK122" s="64">
        <v>90</v>
      </c>
      <c r="AL122" s="55">
        <v>12.2</v>
      </c>
      <c r="AM122" s="55">
        <v>9.6999999999999993</v>
      </c>
      <c r="AN122" s="65">
        <v>1.03</v>
      </c>
      <c r="AO122" s="66"/>
      <c r="AP122" s="67">
        <v>1.5</v>
      </c>
      <c r="AQ122" s="68">
        <v>89.9</v>
      </c>
    </row>
    <row r="123" spans="1:43" ht="11.25" customHeight="1">
      <c r="A123" s="72" t="s">
        <v>368</v>
      </c>
      <c r="B123" s="62">
        <v>455</v>
      </c>
      <c r="C123" s="73">
        <v>380</v>
      </c>
      <c r="D123" s="18">
        <v>83.3</v>
      </c>
      <c r="E123" s="18">
        <v>89.2</v>
      </c>
      <c r="F123" s="64">
        <v>15</v>
      </c>
      <c r="G123" s="18">
        <v>3.1</v>
      </c>
      <c r="H123" s="18">
        <v>2.5</v>
      </c>
      <c r="I123" s="64">
        <v>60</v>
      </c>
      <c r="J123" s="55">
        <v>13.6</v>
      </c>
      <c r="K123" s="55">
        <v>8.3000000000000007</v>
      </c>
      <c r="L123" s="65">
        <v>1.32</v>
      </c>
      <c r="M123" s="66" t="s">
        <v>59</v>
      </c>
      <c r="N123" s="67">
        <v>0.5</v>
      </c>
      <c r="O123" s="18">
        <v>98.6</v>
      </c>
      <c r="P123" s="74">
        <v>665</v>
      </c>
      <c r="Q123" s="64">
        <v>580</v>
      </c>
      <c r="R123" s="18">
        <v>87.2</v>
      </c>
      <c r="S123" s="18">
        <v>86.6</v>
      </c>
      <c r="T123" s="64">
        <v>10</v>
      </c>
      <c r="U123" s="18">
        <v>1.2</v>
      </c>
      <c r="V123" s="18">
        <v>1.6</v>
      </c>
      <c r="W123" s="64">
        <v>75</v>
      </c>
      <c r="X123" s="55">
        <v>11.6</v>
      </c>
      <c r="Y123" s="55">
        <v>11.9</v>
      </c>
      <c r="Z123" s="65">
        <v>1.21</v>
      </c>
      <c r="AA123" s="66"/>
      <c r="AB123" s="67">
        <v>1.7</v>
      </c>
      <c r="AC123" s="18">
        <v>85.4</v>
      </c>
      <c r="AD123" s="74">
        <v>1120</v>
      </c>
      <c r="AE123" s="64">
        <v>960</v>
      </c>
      <c r="AF123" s="18">
        <v>85.6</v>
      </c>
      <c r="AG123" s="18">
        <v>87.6</v>
      </c>
      <c r="AH123" s="64">
        <v>20</v>
      </c>
      <c r="AI123" s="18">
        <v>2</v>
      </c>
      <c r="AJ123" s="18">
        <v>1.9</v>
      </c>
      <c r="AK123" s="64">
        <v>140</v>
      </c>
      <c r="AL123" s="55">
        <v>12.4</v>
      </c>
      <c r="AM123" s="55">
        <v>10.4</v>
      </c>
      <c r="AN123" s="65">
        <v>0.86</v>
      </c>
      <c r="AO123" s="66"/>
      <c r="AP123" s="67">
        <v>1.2</v>
      </c>
      <c r="AQ123" s="68">
        <v>90.8</v>
      </c>
    </row>
    <row r="124" spans="1:43" s="60" customFormat="1" ht="11.25" customHeight="1">
      <c r="A124" s="72" t="s">
        <v>371</v>
      </c>
      <c r="B124" s="62">
        <v>1960</v>
      </c>
      <c r="C124" s="73">
        <v>1750</v>
      </c>
      <c r="D124" s="18">
        <v>89.1</v>
      </c>
      <c r="E124" s="18">
        <v>89.1</v>
      </c>
      <c r="F124" s="73">
        <v>25</v>
      </c>
      <c r="G124" s="18">
        <v>1.3</v>
      </c>
      <c r="H124" s="18">
        <v>2.7</v>
      </c>
      <c r="I124" s="73">
        <v>190</v>
      </c>
      <c r="J124" s="55">
        <v>9.6</v>
      </c>
      <c r="K124" s="55">
        <v>8.1999999999999993</v>
      </c>
      <c r="L124" s="65">
        <v>0.59</v>
      </c>
      <c r="M124" s="66"/>
      <c r="N124" s="67">
        <v>1.7</v>
      </c>
      <c r="O124" s="18">
        <v>96.4</v>
      </c>
      <c r="P124" s="62">
        <v>705</v>
      </c>
      <c r="Q124" s="73">
        <v>615</v>
      </c>
      <c r="R124" s="18">
        <v>87.3</v>
      </c>
      <c r="S124" s="18">
        <v>85.2</v>
      </c>
      <c r="T124" s="73">
        <v>5</v>
      </c>
      <c r="U124" s="18">
        <v>0.8</v>
      </c>
      <c r="V124" s="18">
        <v>1.9</v>
      </c>
      <c r="W124" s="73">
        <v>85</v>
      </c>
      <c r="X124" s="55">
        <v>11.9</v>
      </c>
      <c r="Y124" s="55">
        <v>12.9</v>
      </c>
      <c r="Z124" s="65">
        <v>1.17</v>
      </c>
      <c r="AA124" s="66"/>
      <c r="AB124" s="67">
        <v>2.2000000000000002</v>
      </c>
      <c r="AC124" s="18">
        <v>93.3</v>
      </c>
      <c r="AD124" s="62">
        <v>2670</v>
      </c>
      <c r="AE124" s="73">
        <v>2365</v>
      </c>
      <c r="AF124" s="18">
        <v>88.6</v>
      </c>
      <c r="AG124" s="18">
        <v>88.1</v>
      </c>
      <c r="AH124" s="73">
        <v>30</v>
      </c>
      <c r="AI124" s="18">
        <v>1.2</v>
      </c>
      <c r="AJ124" s="18">
        <v>2.5</v>
      </c>
      <c r="AK124" s="73">
        <v>270</v>
      </c>
      <c r="AL124" s="55">
        <v>10.199999999999999</v>
      </c>
      <c r="AM124" s="55">
        <v>9.4</v>
      </c>
      <c r="AN124" s="65">
        <v>0.53</v>
      </c>
      <c r="AO124" s="66"/>
      <c r="AP124" s="67">
        <v>1.9</v>
      </c>
      <c r="AQ124" s="68">
        <v>95.6</v>
      </c>
    </row>
    <row r="125" spans="1:43" ht="11.25" customHeight="1">
      <c r="A125" s="72" t="s">
        <v>374</v>
      </c>
      <c r="B125" s="62">
        <v>1820</v>
      </c>
      <c r="C125" s="73">
        <v>1710</v>
      </c>
      <c r="D125" s="18">
        <v>94.1</v>
      </c>
      <c r="E125" s="18">
        <v>93</v>
      </c>
      <c r="F125" s="64">
        <v>35</v>
      </c>
      <c r="G125" s="18">
        <v>1.9</v>
      </c>
      <c r="H125" s="18">
        <v>2.1</v>
      </c>
      <c r="I125" s="64">
        <v>75</v>
      </c>
      <c r="J125" s="55">
        <v>4</v>
      </c>
      <c r="K125" s="55">
        <v>4.9000000000000004</v>
      </c>
      <c r="L125" s="65">
        <v>0.5</v>
      </c>
      <c r="M125" s="66"/>
      <c r="N125" s="67">
        <v>1.7</v>
      </c>
      <c r="O125" s="18">
        <v>88.4</v>
      </c>
      <c r="P125" s="74">
        <v>425</v>
      </c>
      <c r="Q125" s="64">
        <v>370</v>
      </c>
      <c r="R125" s="18">
        <v>87</v>
      </c>
      <c r="S125" s="18">
        <v>88.5</v>
      </c>
      <c r="T125" s="64">
        <v>5</v>
      </c>
      <c r="U125" s="18">
        <v>0.9</v>
      </c>
      <c r="V125" s="18">
        <v>1.5</v>
      </c>
      <c r="W125" s="64">
        <v>50</v>
      </c>
      <c r="X125" s="55">
        <v>12</v>
      </c>
      <c r="Y125" s="55">
        <v>10</v>
      </c>
      <c r="Z125" s="65">
        <v>1.51</v>
      </c>
      <c r="AA125" s="66"/>
      <c r="AB125" s="67">
        <v>2</v>
      </c>
      <c r="AC125" s="18">
        <v>82.8</v>
      </c>
      <c r="AD125" s="74">
        <v>2240</v>
      </c>
      <c r="AE125" s="64">
        <v>2080</v>
      </c>
      <c r="AF125" s="18">
        <v>92.7</v>
      </c>
      <c r="AG125" s="18">
        <v>92.2</v>
      </c>
      <c r="AH125" s="64">
        <v>40</v>
      </c>
      <c r="AI125" s="18">
        <v>1.7</v>
      </c>
      <c r="AJ125" s="18">
        <v>2</v>
      </c>
      <c r="AK125" s="64">
        <v>125</v>
      </c>
      <c r="AL125" s="55">
        <v>5.5</v>
      </c>
      <c r="AM125" s="55">
        <v>5.8</v>
      </c>
      <c r="AN125" s="65">
        <v>0.5</v>
      </c>
      <c r="AO125" s="66"/>
      <c r="AP125" s="67">
        <v>1.8</v>
      </c>
      <c r="AQ125" s="68">
        <v>87.3</v>
      </c>
    </row>
    <row r="126" spans="1:43" ht="11.25" customHeight="1">
      <c r="A126" s="72" t="s">
        <v>377</v>
      </c>
      <c r="B126" s="62">
        <v>2115</v>
      </c>
      <c r="C126" s="73">
        <v>1985</v>
      </c>
      <c r="D126" s="18">
        <v>93.7</v>
      </c>
      <c r="E126" s="18">
        <v>94</v>
      </c>
      <c r="F126" s="64">
        <v>50</v>
      </c>
      <c r="G126" s="18">
        <v>2.4</v>
      </c>
      <c r="H126" s="18">
        <v>2</v>
      </c>
      <c r="I126" s="64">
        <v>80</v>
      </c>
      <c r="J126" s="55">
        <v>3.9</v>
      </c>
      <c r="K126" s="55">
        <v>4</v>
      </c>
      <c r="L126" s="65">
        <v>0.46</v>
      </c>
      <c r="M126" s="66"/>
      <c r="N126" s="67">
        <v>2</v>
      </c>
      <c r="O126" s="18">
        <v>86.8</v>
      </c>
      <c r="P126" s="74">
        <v>245</v>
      </c>
      <c r="Q126" s="64">
        <v>210</v>
      </c>
      <c r="R126" s="18">
        <v>86.9</v>
      </c>
      <c r="S126" s="18">
        <v>84.9</v>
      </c>
      <c r="T126" s="64">
        <v>10</v>
      </c>
      <c r="U126" s="18">
        <v>3.7</v>
      </c>
      <c r="V126" s="18">
        <v>2.4</v>
      </c>
      <c r="W126" s="64">
        <v>25</v>
      </c>
      <c r="X126" s="55">
        <v>9.4</v>
      </c>
      <c r="Y126" s="55">
        <v>12.7</v>
      </c>
      <c r="Z126" s="65">
        <v>1.88</v>
      </c>
      <c r="AA126" s="66"/>
      <c r="AB126" s="67">
        <v>2</v>
      </c>
      <c r="AC126" s="18">
        <v>73.5</v>
      </c>
      <c r="AD126" s="74">
        <v>2360</v>
      </c>
      <c r="AE126" s="64">
        <v>2195</v>
      </c>
      <c r="AF126" s="18">
        <v>93</v>
      </c>
      <c r="AG126" s="18">
        <v>93.1</v>
      </c>
      <c r="AH126" s="64">
        <v>60</v>
      </c>
      <c r="AI126" s="18">
        <v>2.5</v>
      </c>
      <c r="AJ126" s="18">
        <v>2.1</v>
      </c>
      <c r="AK126" s="64">
        <v>105</v>
      </c>
      <c r="AL126" s="55">
        <v>4.4000000000000004</v>
      </c>
      <c r="AM126" s="55">
        <v>4.9000000000000004</v>
      </c>
      <c r="AN126" s="65">
        <v>0.47</v>
      </c>
      <c r="AO126" s="66"/>
      <c r="AP126" s="67">
        <v>2</v>
      </c>
      <c r="AQ126" s="68">
        <v>85.4</v>
      </c>
    </row>
    <row r="127" spans="1:43" ht="11.25" customHeight="1">
      <c r="A127" s="72" t="s">
        <v>380</v>
      </c>
      <c r="B127" s="62">
        <v>1880</v>
      </c>
      <c r="C127" s="73">
        <v>1660</v>
      </c>
      <c r="D127" s="18">
        <v>88.3</v>
      </c>
      <c r="E127" s="18">
        <v>87.8</v>
      </c>
      <c r="F127" s="64">
        <v>30</v>
      </c>
      <c r="G127" s="18">
        <v>1.5</v>
      </c>
      <c r="H127" s="18">
        <v>3</v>
      </c>
      <c r="I127" s="64">
        <v>190</v>
      </c>
      <c r="J127" s="55">
        <v>10.199999999999999</v>
      </c>
      <c r="K127" s="55">
        <v>9.1999999999999993</v>
      </c>
      <c r="L127" s="65">
        <v>0.61</v>
      </c>
      <c r="M127" s="66"/>
      <c r="N127" s="67">
        <v>1.8</v>
      </c>
      <c r="O127" s="18">
        <v>91.3</v>
      </c>
      <c r="P127" s="74">
        <v>1110</v>
      </c>
      <c r="Q127" s="64">
        <v>960</v>
      </c>
      <c r="R127" s="18">
        <v>86.8</v>
      </c>
      <c r="S127" s="18">
        <v>86.4</v>
      </c>
      <c r="T127" s="64">
        <v>10</v>
      </c>
      <c r="U127" s="18">
        <v>1</v>
      </c>
      <c r="V127" s="18">
        <v>1.9</v>
      </c>
      <c r="W127" s="64">
        <v>135</v>
      </c>
      <c r="X127" s="55">
        <v>12.2</v>
      </c>
      <c r="Y127" s="55">
        <v>11.8</v>
      </c>
      <c r="Z127" s="65">
        <v>0.95</v>
      </c>
      <c r="AA127" s="66"/>
      <c r="AB127" s="67">
        <v>2.7</v>
      </c>
      <c r="AC127" s="18">
        <v>85.3</v>
      </c>
      <c r="AD127" s="74">
        <v>2990</v>
      </c>
      <c r="AE127" s="64">
        <v>2625</v>
      </c>
      <c r="AF127" s="18">
        <v>87.8</v>
      </c>
      <c r="AG127" s="18">
        <v>87.2</v>
      </c>
      <c r="AH127" s="64">
        <v>40</v>
      </c>
      <c r="AI127" s="18">
        <v>1.3</v>
      </c>
      <c r="AJ127" s="18">
        <v>2.6</v>
      </c>
      <c r="AK127" s="64">
        <v>325</v>
      </c>
      <c r="AL127" s="55">
        <v>10.9</v>
      </c>
      <c r="AM127" s="55">
        <v>10.199999999999999</v>
      </c>
      <c r="AN127" s="65">
        <v>0.51</v>
      </c>
      <c r="AO127" s="66"/>
      <c r="AP127" s="67">
        <v>2.1</v>
      </c>
      <c r="AQ127" s="68">
        <v>89.1</v>
      </c>
    </row>
    <row r="128" spans="1:43" ht="11.25" customHeight="1">
      <c r="A128" s="72" t="s">
        <v>383</v>
      </c>
      <c r="B128" s="62">
        <v>145</v>
      </c>
      <c r="C128" s="73">
        <v>135</v>
      </c>
      <c r="D128" s="18">
        <v>94.5</v>
      </c>
      <c r="E128" s="18">
        <v>92.5</v>
      </c>
      <c r="F128" s="64">
        <v>5</v>
      </c>
      <c r="G128" s="18">
        <v>2.1</v>
      </c>
      <c r="H128" s="18">
        <v>1.8</v>
      </c>
      <c r="I128" s="64">
        <v>5</v>
      </c>
      <c r="J128" s="55">
        <v>3.4</v>
      </c>
      <c r="K128" s="55">
        <v>5.8</v>
      </c>
      <c r="L128" s="65">
        <v>1.73</v>
      </c>
      <c r="M128" s="66"/>
      <c r="N128" s="67">
        <v>0.7</v>
      </c>
      <c r="O128" s="18">
        <v>111.9</v>
      </c>
      <c r="P128" s="74">
        <v>10</v>
      </c>
      <c r="Q128" s="64">
        <v>10</v>
      </c>
      <c r="R128" s="18" t="s">
        <v>90</v>
      </c>
      <c r="S128" s="18" t="s">
        <v>90</v>
      </c>
      <c r="T128" s="64">
        <v>0</v>
      </c>
      <c r="U128" s="18" t="s">
        <v>90</v>
      </c>
      <c r="V128" s="18" t="s">
        <v>90</v>
      </c>
      <c r="W128" s="64">
        <v>0</v>
      </c>
      <c r="X128" s="55" t="s">
        <v>90</v>
      </c>
      <c r="Y128" s="55" t="s">
        <v>90</v>
      </c>
      <c r="Z128" s="65" t="s">
        <v>90</v>
      </c>
      <c r="AA128" s="66" t="s">
        <v>90</v>
      </c>
      <c r="AB128" s="67" t="s">
        <v>90</v>
      </c>
      <c r="AC128" s="18" t="s">
        <v>90</v>
      </c>
      <c r="AD128" s="74">
        <v>155</v>
      </c>
      <c r="AE128" s="64">
        <v>145</v>
      </c>
      <c r="AF128" s="18">
        <v>93.5</v>
      </c>
      <c r="AG128" s="18">
        <v>92.1</v>
      </c>
      <c r="AH128" s="64">
        <v>5</v>
      </c>
      <c r="AI128" s="18">
        <v>1.9</v>
      </c>
      <c r="AJ128" s="18">
        <v>1.7</v>
      </c>
      <c r="AK128" s="64">
        <v>5</v>
      </c>
      <c r="AL128" s="55">
        <v>4.5</v>
      </c>
      <c r="AM128" s="55">
        <v>6.2</v>
      </c>
      <c r="AN128" s="65">
        <v>1.81</v>
      </c>
      <c r="AO128" s="66"/>
      <c r="AP128" s="67">
        <v>0.7</v>
      </c>
      <c r="AQ128" s="68">
        <v>110.7</v>
      </c>
    </row>
    <row r="129" spans="1:43" ht="11.25" customHeight="1">
      <c r="A129" s="72" t="s">
        <v>565</v>
      </c>
      <c r="B129" s="62">
        <v>2705</v>
      </c>
      <c r="C129" s="73">
        <v>2585</v>
      </c>
      <c r="D129" s="18">
        <v>95.5</v>
      </c>
      <c r="E129" s="18">
        <v>96</v>
      </c>
      <c r="F129" s="64">
        <v>40</v>
      </c>
      <c r="G129" s="18">
        <v>1.5</v>
      </c>
      <c r="H129" s="18">
        <v>1.5</v>
      </c>
      <c r="I129" s="64">
        <v>80</v>
      </c>
      <c r="J129" s="55">
        <v>3</v>
      </c>
      <c r="K129" s="55">
        <v>2.5</v>
      </c>
      <c r="L129" s="65">
        <v>0.39</v>
      </c>
      <c r="M129" s="66"/>
      <c r="N129" s="67">
        <v>4.8</v>
      </c>
      <c r="O129" s="18">
        <v>62.9</v>
      </c>
      <c r="P129" s="74">
        <v>250</v>
      </c>
      <c r="Q129" s="64">
        <v>235</v>
      </c>
      <c r="R129" s="18">
        <v>93.6</v>
      </c>
      <c r="S129" s="18">
        <v>90.7</v>
      </c>
      <c r="T129" s="64">
        <v>0</v>
      </c>
      <c r="U129" s="18">
        <v>0.4</v>
      </c>
      <c r="V129" s="18">
        <v>1.4</v>
      </c>
      <c r="W129" s="64">
        <v>15</v>
      </c>
      <c r="X129" s="55">
        <v>6</v>
      </c>
      <c r="Y129" s="55">
        <v>7.8</v>
      </c>
      <c r="Z129" s="65">
        <v>1.7</v>
      </c>
      <c r="AA129" s="66"/>
      <c r="AB129" s="67">
        <v>3.5</v>
      </c>
      <c r="AC129" s="18">
        <v>50.9</v>
      </c>
      <c r="AD129" s="74">
        <v>2955</v>
      </c>
      <c r="AE129" s="64">
        <v>2820</v>
      </c>
      <c r="AF129" s="18">
        <v>95.4</v>
      </c>
      <c r="AG129" s="18">
        <v>95.5</v>
      </c>
      <c r="AH129" s="64">
        <v>40</v>
      </c>
      <c r="AI129" s="18">
        <v>1.4</v>
      </c>
      <c r="AJ129" s="18">
        <v>1.5</v>
      </c>
      <c r="AK129" s="64">
        <v>95</v>
      </c>
      <c r="AL129" s="55">
        <v>3.2</v>
      </c>
      <c r="AM129" s="55">
        <v>2.9</v>
      </c>
      <c r="AN129" s="65">
        <v>0.4</v>
      </c>
      <c r="AO129" s="66"/>
      <c r="AP129" s="67">
        <v>4.7</v>
      </c>
      <c r="AQ129" s="68">
        <v>61.9</v>
      </c>
    </row>
    <row r="130" spans="1:43" ht="11.25" customHeight="1">
      <c r="A130" s="72" t="s">
        <v>388</v>
      </c>
      <c r="B130" s="62">
        <v>2685</v>
      </c>
      <c r="C130" s="73">
        <v>2520</v>
      </c>
      <c r="D130" s="18">
        <v>93.9</v>
      </c>
      <c r="E130" s="18">
        <v>95.7</v>
      </c>
      <c r="F130" s="64">
        <v>45</v>
      </c>
      <c r="G130" s="18">
        <v>1.6</v>
      </c>
      <c r="H130" s="18">
        <v>1.6</v>
      </c>
      <c r="I130" s="64">
        <v>120</v>
      </c>
      <c r="J130" s="55">
        <v>4.5</v>
      </c>
      <c r="K130" s="55">
        <v>2.8</v>
      </c>
      <c r="L130" s="65">
        <v>0.41</v>
      </c>
      <c r="M130" s="66"/>
      <c r="N130" s="67">
        <v>4.5999999999999996</v>
      </c>
      <c r="O130" s="18">
        <v>69.8</v>
      </c>
      <c r="P130" s="74">
        <v>260</v>
      </c>
      <c r="Q130" s="64">
        <v>240</v>
      </c>
      <c r="R130" s="18">
        <v>91.5</v>
      </c>
      <c r="S130" s="18">
        <v>91.8</v>
      </c>
      <c r="T130" s="64">
        <v>0</v>
      </c>
      <c r="U130" s="18">
        <v>0.8</v>
      </c>
      <c r="V130" s="18">
        <v>0.9</v>
      </c>
      <c r="W130" s="64">
        <v>20</v>
      </c>
      <c r="X130" s="55">
        <v>7.7</v>
      </c>
      <c r="Y130" s="55">
        <v>7.2</v>
      </c>
      <c r="Z130" s="65">
        <v>1.72</v>
      </c>
      <c r="AA130" s="66"/>
      <c r="AB130" s="67">
        <v>5.9</v>
      </c>
      <c r="AC130" s="18">
        <v>48.6</v>
      </c>
      <c r="AD130" s="74">
        <v>2945</v>
      </c>
      <c r="AE130" s="64">
        <v>2760</v>
      </c>
      <c r="AF130" s="18">
        <v>93.7</v>
      </c>
      <c r="AG130" s="18">
        <v>95.3</v>
      </c>
      <c r="AH130" s="64">
        <v>45</v>
      </c>
      <c r="AI130" s="18">
        <v>1.6</v>
      </c>
      <c r="AJ130" s="18">
        <v>1.5</v>
      </c>
      <c r="AK130" s="64">
        <v>140</v>
      </c>
      <c r="AL130" s="55">
        <v>4.8</v>
      </c>
      <c r="AM130" s="55">
        <v>3.1</v>
      </c>
      <c r="AN130" s="65">
        <v>0.42</v>
      </c>
      <c r="AO130" s="66"/>
      <c r="AP130" s="67">
        <v>4.7</v>
      </c>
      <c r="AQ130" s="68">
        <v>67.900000000000006</v>
      </c>
    </row>
    <row r="131" spans="1:43" ht="11.25" customHeight="1">
      <c r="A131" s="72" t="s">
        <v>391</v>
      </c>
      <c r="B131" s="62">
        <v>4030</v>
      </c>
      <c r="C131" s="73">
        <v>3625</v>
      </c>
      <c r="D131" s="18">
        <v>90</v>
      </c>
      <c r="E131" s="18">
        <v>90.3</v>
      </c>
      <c r="F131" s="64">
        <v>95</v>
      </c>
      <c r="G131" s="18">
        <v>2.4</v>
      </c>
      <c r="H131" s="18">
        <v>2.7</v>
      </c>
      <c r="I131" s="64">
        <v>305</v>
      </c>
      <c r="J131" s="55">
        <v>7.6</v>
      </c>
      <c r="K131" s="55">
        <v>7</v>
      </c>
      <c r="L131" s="65">
        <v>0.39</v>
      </c>
      <c r="M131" s="66"/>
      <c r="N131" s="67">
        <v>2.7</v>
      </c>
      <c r="O131" s="18">
        <v>90.5</v>
      </c>
      <c r="P131" s="74">
        <v>1385</v>
      </c>
      <c r="Q131" s="64">
        <v>1210</v>
      </c>
      <c r="R131" s="18">
        <v>87.5</v>
      </c>
      <c r="S131" s="18">
        <v>87</v>
      </c>
      <c r="T131" s="64">
        <v>25</v>
      </c>
      <c r="U131" s="18">
        <v>1.7</v>
      </c>
      <c r="V131" s="18">
        <v>1.8</v>
      </c>
      <c r="W131" s="64">
        <v>150</v>
      </c>
      <c r="X131" s="55">
        <v>10.8</v>
      </c>
      <c r="Y131" s="55">
        <v>11.2</v>
      </c>
      <c r="Z131" s="65">
        <v>0.81</v>
      </c>
      <c r="AA131" s="66"/>
      <c r="AB131" s="67">
        <v>5.9</v>
      </c>
      <c r="AC131" s="18">
        <v>80.8</v>
      </c>
      <c r="AD131" s="74">
        <v>5415</v>
      </c>
      <c r="AE131" s="64">
        <v>4835</v>
      </c>
      <c r="AF131" s="18">
        <v>89.3</v>
      </c>
      <c r="AG131" s="18">
        <v>89.5</v>
      </c>
      <c r="AH131" s="64">
        <v>120</v>
      </c>
      <c r="AI131" s="18">
        <v>2.2000000000000002</v>
      </c>
      <c r="AJ131" s="18">
        <v>2.4</v>
      </c>
      <c r="AK131" s="64">
        <v>455</v>
      </c>
      <c r="AL131" s="55">
        <v>8.4</v>
      </c>
      <c r="AM131" s="55">
        <v>8.1</v>
      </c>
      <c r="AN131" s="65">
        <v>0.35</v>
      </c>
      <c r="AO131" s="66"/>
      <c r="AP131" s="67">
        <v>3.5</v>
      </c>
      <c r="AQ131" s="68">
        <v>88</v>
      </c>
    </row>
    <row r="132" spans="1:43" ht="11.25" customHeight="1">
      <c r="A132" s="72" t="s">
        <v>394</v>
      </c>
      <c r="B132" s="62">
        <v>1130</v>
      </c>
      <c r="C132" s="73">
        <v>925</v>
      </c>
      <c r="D132" s="18">
        <v>81.900000000000006</v>
      </c>
      <c r="E132" s="18">
        <v>87</v>
      </c>
      <c r="F132" s="64">
        <v>65</v>
      </c>
      <c r="G132" s="18">
        <v>5.9</v>
      </c>
      <c r="H132" s="18">
        <v>3.3</v>
      </c>
      <c r="I132" s="64">
        <v>140</v>
      </c>
      <c r="J132" s="55">
        <v>12.2</v>
      </c>
      <c r="K132" s="55">
        <v>9.6999999999999993</v>
      </c>
      <c r="L132" s="65">
        <v>0.83</v>
      </c>
      <c r="M132" s="66"/>
      <c r="N132" s="67">
        <v>1.8</v>
      </c>
      <c r="O132" s="18">
        <v>94.5</v>
      </c>
      <c r="P132" s="74">
        <v>825</v>
      </c>
      <c r="Q132" s="64">
        <v>695</v>
      </c>
      <c r="R132" s="18">
        <v>83.9</v>
      </c>
      <c r="S132" s="18">
        <v>85.8</v>
      </c>
      <c r="T132" s="64">
        <v>15</v>
      </c>
      <c r="U132" s="18">
        <v>1.8</v>
      </c>
      <c r="V132" s="18">
        <v>1.9</v>
      </c>
      <c r="W132" s="64">
        <v>120</v>
      </c>
      <c r="X132" s="55">
        <v>14.3</v>
      </c>
      <c r="Y132" s="55">
        <v>12.4</v>
      </c>
      <c r="Z132" s="65">
        <v>1.1299999999999999</v>
      </c>
      <c r="AA132" s="66"/>
      <c r="AB132" s="67">
        <v>2.4</v>
      </c>
      <c r="AC132" s="18">
        <v>86.4</v>
      </c>
      <c r="AD132" s="74">
        <v>1960</v>
      </c>
      <c r="AE132" s="64">
        <v>1620</v>
      </c>
      <c r="AF132" s="18">
        <v>82.7</v>
      </c>
      <c r="AG132" s="18">
        <v>86.5</v>
      </c>
      <c r="AH132" s="64">
        <v>80</v>
      </c>
      <c r="AI132" s="18">
        <v>4.2</v>
      </c>
      <c r="AJ132" s="18">
        <v>2.7</v>
      </c>
      <c r="AK132" s="64">
        <v>255</v>
      </c>
      <c r="AL132" s="55">
        <v>13.1</v>
      </c>
      <c r="AM132" s="55">
        <v>10.8</v>
      </c>
      <c r="AN132" s="65">
        <v>0.66</v>
      </c>
      <c r="AO132" s="66"/>
      <c r="AP132" s="67">
        <v>2.1</v>
      </c>
      <c r="AQ132" s="68">
        <v>91.1</v>
      </c>
    </row>
    <row r="133" spans="1:43" ht="11.25" customHeight="1">
      <c r="A133" s="72" t="s">
        <v>397</v>
      </c>
      <c r="B133" s="62">
        <v>3035</v>
      </c>
      <c r="C133" s="73">
        <v>2670</v>
      </c>
      <c r="D133" s="18">
        <v>87.9</v>
      </c>
      <c r="E133" s="18">
        <v>89.5</v>
      </c>
      <c r="F133" s="64">
        <v>140</v>
      </c>
      <c r="G133" s="18">
        <v>4.7</v>
      </c>
      <c r="H133" s="18">
        <v>2.8</v>
      </c>
      <c r="I133" s="64">
        <v>225</v>
      </c>
      <c r="J133" s="55">
        <v>7.4</v>
      </c>
      <c r="K133" s="55">
        <v>7.7</v>
      </c>
      <c r="L133" s="65">
        <v>0.44</v>
      </c>
      <c r="M133" s="66"/>
      <c r="N133" s="67">
        <v>2.6</v>
      </c>
      <c r="O133" s="18">
        <v>95.7</v>
      </c>
      <c r="P133" s="74">
        <v>720</v>
      </c>
      <c r="Q133" s="64">
        <v>590</v>
      </c>
      <c r="R133" s="18">
        <v>81.8</v>
      </c>
      <c r="S133" s="18">
        <v>83.9</v>
      </c>
      <c r="T133" s="64">
        <v>35</v>
      </c>
      <c r="U133" s="18">
        <v>4.9000000000000004</v>
      </c>
      <c r="V133" s="18">
        <v>2.4</v>
      </c>
      <c r="W133" s="64">
        <v>95</v>
      </c>
      <c r="X133" s="55">
        <v>13.3</v>
      </c>
      <c r="Y133" s="55">
        <v>13.7</v>
      </c>
      <c r="Z133" s="65">
        <v>1.17</v>
      </c>
      <c r="AA133" s="66"/>
      <c r="AB133" s="67">
        <v>3.3</v>
      </c>
      <c r="AC133" s="18">
        <v>80.5</v>
      </c>
      <c r="AD133" s="74">
        <v>3755</v>
      </c>
      <c r="AE133" s="64">
        <v>3260</v>
      </c>
      <c r="AF133" s="18">
        <v>86.7</v>
      </c>
      <c r="AG133" s="18">
        <v>88.4</v>
      </c>
      <c r="AH133" s="64">
        <v>175</v>
      </c>
      <c r="AI133" s="18">
        <v>4.7</v>
      </c>
      <c r="AJ133" s="18">
        <v>2.7</v>
      </c>
      <c r="AK133" s="64">
        <v>320</v>
      </c>
      <c r="AL133" s="55">
        <v>8.6</v>
      </c>
      <c r="AM133" s="55">
        <v>8.9</v>
      </c>
      <c r="AN133" s="65">
        <v>0.43</v>
      </c>
      <c r="AO133" s="66"/>
      <c r="AP133" s="67">
        <v>2.8</v>
      </c>
      <c r="AQ133" s="68">
        <v>92.8</v>
      </c>
    </row>
    <row r="134" spans="1:43" ht="11.25" customHeight="1">
      <c r="A134" s="72" t="s">
        <v>400</v>
      </c>
      <c r="B134" s="62">
        <v>1525</v>
      </c>
      <c r="C134" s="73">
        <v>1430</v>
      </c>
      <c r="D134" s="18">
        <v>93.8</v>
      </c>
      <c r="E134" s="18">
        <v>91.6</v>
      </c>
      <c r="F134" s="64">
        <v>20</v>
      </c>
      <c r="G134" s="18">
        <v>1.3</v>
      </c>
      <c r="H134" s="18">
        <v>2.2000000000000002</v>
      </c>
      <c r="I134" s="64">
        <v>75</v>
      </c>
      <c r="J134" s="55">
        <v>4.9000000000000004</v>
      </c>
      <c r="K134" s="55">
        <v>6.3</v>
      </c>
      <c r="L134" s="65">
        <v>0.56999999999999995</v>
      </c>
      <c r="M134" s="66"/>
      <c r="N134" s="67">
        <v>1.7</v>
      </c>
      <c r="O134" s="18">
        <v>91.8</v>
      </c>
      <c r="P134" s="74">
        <v>240</v>
      </c>
      <c r="Q134" s="64">
        <v>205</v>
      </c>
      <c r="R134" s="18">
        <v>86.6</v>
      </c>
      <c r="S134" s="18">
        <v>86.4</v>
      </c>
      <c r="T134" s="64">
        <v>5</v>
      </c>
      <c r="U134" s="18">
        <v>1.3</v>
      </c>
      <c r="V134" s="18">
        <v>1.8</v>
      </c>
      <c r="W134" s="64">
        <v>30</v>
      </c>
      <c r="X134" s="55">
        <v>12.2</v>
      </c>
      <c r="Y134" s="55">
        <v>11.8</v>
      </c>
      <c r="Z134" s="65">
        <v>1.96</v>
      </c>
      <c r="AA134" s="66"/>
      <c r="AB134" s="67">
        <v>1.8</v>
      </c>
      <c r="AC134" s="18">
        <v>77.599999999999994</v>
      </c>
      <c r="AD134" s="74">
        <v>1765</v>
      </c>
      <c r="AE134" s="64">
        <v>1635</v>
      </c>
      <c r="AF134" s="18">
        <v>92.8</v>
      </c>
      <c r="AG134" s="18">
        <v>90.9</v>
      </c>
      <c r="AH134" s="64">
        <v>25</v>
      </c>
      <c r="AI134" s="18">
        <v>1.3</v>
      </c>
      <c r="AJ134" s="18">
        <v>2.1</v>
      </c>
      <c r="AK134" s="64">
        <v>105</v>
      </c>
      <c r="AL134" s="55">
        <v>5.9</v>
      </c>
      <c r="AM134" s="55">
        <v>7</v>
      </c>
      <c r="AN134" s="65">
        <v>0.56999999999999995</v>
      </c>
      <c r="AO134" s="66"/>
      <c r="AP134" s="67">
        <v>1.7</v>
      </c>
      <c r="AQ134" s="68">
        <v>89.9</v>
      </c>
    </row>
    <row r="135" spans="1:43" ht="11.25" customHeight="1">
      <c r="A135" s="72" t="s">
        <v>403</v>
      </c>
      <c r="B135" s="62">
        <v>2520</v>
      </c>
      <c r="C135" s="73">
        <v>2195</v>
      </c>
      <c r="D135" s="18">
        <v>87.2</v>
      </c>
      <c r="E135" s="18">
        <v>87.4</v>
      </c>
      <c r="F135" s="64">
        <v>60</v>
      </c>
      <c r="G135" s="18">
        <v>2.2999999999999998</v>
      </c>
      <c r="H135" s="18">
        <v>3</v>
      </c>
      <c r="I135" s="64">
        <v>265</v>
      </c>
      <c r="J135" s="55">
        <v>10.5</v>
      </c>
      <c r="K135" s="55">
        <v>9.5</v>
      </c>
      <c r="L135" s="65">
        <v>0.53</v>
      </c>
      <c r="M135" s="66"/>
      <c r="N135" s="67">
        <v>2.2999999999999998</v>
      </c>
      <c r="O135" s="18">
        <v>94</v>
      </c>
      <c r="P135" s="74">
        <v>1655</v>
      </c>
      <c r="Q135" s="64">
        <v>1330</v>
      </c>
      <c r="R135" s="18">
        <v>80.5</v>
      </c>
      <c r="S135" s="18">
        <v>85.7</v>
      </c>
      <c r="T135" s="64">
        <v>20</v>
      </c>
      <c r="U135" s="18">
        <v>1.1000000000000001</v>
      </c>
      <c r="V135" s="18">
        <v>1.9</v>
      </c>
      <c r="W135" s="64">
        <v>305</v>
      </c>
      <c r="X135" s="55">
        <v>18.399999999999999</v>
      </c>
      <c r="Y135" s="55">
        <v>12.4</v>
      </c>
      <c r="Z135" s="65">
        <v>0.84</v>
      </c>
      <c r="AA135" s="66" t="s">
        <v>59</v>
      </c>
      <c r="AB135" s="67">
        <v>3.6</v>
      </c>
      <c r="AC135" s="18">
        <v>83.3</v>
      </c>
      <c r="AD135" s="74">
        <v>4175</v>
      </c>
      <c r="AE135" s="64">
        <v>3530</v>
      </c>
      <c r="AF135" s="18">
        <v>84.5</v>
      </c>
      <c r="AG135" s="18">
        <v>86.7</v>
      </c>
      <c r="AH135" s="64">
        <v>75</v>
      </c>
      <c r="AI135" s="18">
        <v>1.8</v>
      </c>
      <c r="AJ135" s="18">
        <v>2.6</v>
      </c>
      <c r="AK135" s="64">
        <v>570</v>
      </c>
      <c r="AL135" s="55">
        <v>13.6</v>
      </c>
      <c r="AM135" s="55">
        <v>10.7</v>
      </c>
      <c r="AN135" s="65">
        <v>0.46</v>
      </c>
      <c r="AO135" s="66"/>
      <c r="AP135" s="67">
        <v>2.8</v>
      </c>
      <c r="AQ135" s="68">
        <v>89.8</v>
      </c>
    </row>
    <row r="136" spans="1:43" ht="11.25" customHeight="1">
      <c r="A136" s="72" t="s">
        <v>406</v>
      </c>
      <c r="B136" s="62">
        <v>1520</v>
      </c>
      <c r="C136" s="73">
        <v>1400</v>
      </c>
      <c r="D136" s="18">
        <v>92</v>
      </c>
      <c r="E136" s="18">
        <v>89.8</v>
      </c>
      <c r="F136" s="64">
        <v>25</v>
      </c>
      <c r="G136" s="18">
        <v>1.8</v>
      </c>
      <c r="H136" s="18">
        <v>2.4</v>
      </c>
      <c r="I136" s="64">
        <v>95</v>
      </c>
      <c r="J136" s="55">
        <v>6.3</v>
      </c>
      <c r="K136" s="55">
        <v>7.8</v>
      </c>
      <c r="L136" s="65">
        <v>0.6</v>
      </c>
      <c r="M136" s="66"/>
      <c r="N136" s="67">
        <v>1.4</v>
      </c>
      <c r="O136" s="18">
        <v>95.8</v>
      </c>
      <c r="P136" s="74">
        <v>680</v>
      </c>
      <c r="Q136" s="64">
        <v>605</v>
      </c>
      <c r="R136" s="18">
        <v>89</v>
      </c>
      <c r="S136" s="18">
        <v>88.2</v>
      </c>
      <c r="T136" s="64">
        <v>5</v>
      </c>
      <c r="U136" s="18">
        <v>0.7</v>
      </c>
      <c r="V136" s="18">
        <v>1.4</v>
      </c>
      <c r="W136" s="64">
        <v>70</v>
      </c>
      <c r="X136" s="55">
        <v>10.3</v>
      </c>
      <c r="Y136" s="55">
        <v>10.4</v>
      </c>
      <c r="Z136" s="65">
        <v>1.1499999999999999</v>
      </c>
      <c r="AA136" s="66"/>
      <c r="AB136" s="67">
        <v>3.2</v>
      </c>
      <c r="AC136" s="18">
        <v>82.8</v>
      </c>
      <c r="AD136" s="74">
        <v>2200</v>
      </c>
      <c r="AE136" s="64">
        <v>2005</v>
      </c>
      <c r="AF136" s="18">
        <v>91</v>
      </c>
      <c r="AG136" s="18">
        <v>89.3</v>
      </c>
      <c r="AH136" s="64">
        <v>30</v>
      </c>
      <c r="AI136" s="18">
        <v>1.5</v>
      </c>
      <c r="AJ136" s="18">
        <v>2.1</v>
      </c>
      <c r="AK136" s="64">
        <v>165</v>
      </c>
      <c r="AL136" s="55">
        <v>7.5</v>
      </c>
      <c r="AM136" s="55">
        <v>8.6</v>
      </c>
      <c r="AN136" s="65">
        <v>0.54</v>
      </c>
      <c r="AO136" s="66"/>
      <c r="AP136" s="67">
        <v>1.9</v>
      </c>
      <c r="AQ136" s="68">
        <v>91.7</v>
      </c>
    </row>
    <row r="137" spans="1:43" ht="11.25" customHeight="1">
      <c r="A137" s="72" t="s">
        <v>409</v>
      </c>
      <c r="B137" s="62">
        <v>115</v>
      </c>
      <c r="C137" s="73">
        <v>100</v>
      </c>
      <c r="D137" s="18">
        <v>86.1</v>
      </c>
      <c r="E137" s="18">
        <v>88.6</v>
      </c>
      <c r="F137" s="64">
        <v>0</v>
      </c>
      <c r="G137" s="18">
        <v>1.7</v>
      </c>
      <c r="H137" s="18">
        <v>1.8</v>
      </c>
      <c r="I137" s="64">
        <v>15</v>
      </c>
      <c r="J137" s="55">
        <v>12.2</v>
      </c>
      <c r="K137" s="55">
        <v>9.6</v>
      </c>
      <c r="L137" s="65">
        <v>2.46</v>
      </c>
      <c r="M137" s="66"/>
      <c r="N137" s="67">
        <v>7.3</v>
      </c>
      <c r="O137" s="18">
        <v>44.9</v>
      </c>
      <c r="P137" s="74">
        <v>65</v>
      </c>
      <c r="Q137" s="64">
        <v>50</v>
      </c>
      <c r="R137" s="18">
        <v>81</v>
      </c>
      <c r="S137" s="18">
        <v>85.9</v>
      </c>
      <c r="T137" s="64">
        <v>5</v>
      </c>
      <c r="U137" s="18">
        <v>7.9</v>
      </c>
      <c r="V137" s="18">
        <v>2.7</v>
      </c>
      <c r="W137" s="64">
        <v>5</v>
      </c>
      <c r="X137" s="55">
        <v>11.1</v>
      </c>
      <c r="Y137" s="55">
        <v>11.4</v>
      </c>
      <c r="Z137" s="65">
        <v>3.59</v>
      </c>
      <c r="AA137" s="66"/>
      <c r="AB137" s="67">
        <v>11.7</v>
      </c>
      <c r="AC137" s="18">
        <v>34.200000000000003</v>
      </c>
      <c r="AD137" s="74">
        <v>180</v>
      </c>
      <c r="AE137" s="64">
        <v>150</v>
      </c>
      <c r="AF137" s="18">
        <v>84.3</v>
      </c>
      <c r="AG137" s="18">
        <v>87.6</v>
      </c>
      <c r="AH137" s="64">
        <v>5</v>
      </c>
      <c r="AI137" s="18">
        <v>3.9</v>
      </c>
      <c r="AJ137" s="18">
        <v>2.1</v>
      </c>
      <c r="AK137" s="64">
        <v>20</v>
      </c>
      <c r="AL137" s="55">
        <v>11.8</v>
      </c>
      <c r="AM137" s="55">
        <v>10.199999999999999</v>
      </c>
      <c r="AN137" s="65">
        <v>1.99</v>
      </c>
      <c r="AO137" s="66"/>
      <c r="AP137" s="67">
        <v>8.9</v>
      </c>
      <c r="AQ137" s="68">
        <v>41.1</v>
      </c>
    </row>
    <row r="138" spans="1:43" ht="11.25" customHeight="1">
      <c r="A138" s="72" t="s">
        <v>412</v>
      </c>
      <c r="B138" s="62">
        <v>1515</v>
      </c>
      <c r="C138" s="73">
        <v>1405</v>
      </c>
      <c r="D138" s="18">
        <v>92.5</v>
      </c>
      <c r="E138" s="18">
        <v>90.8</v>
      </c>
      <c r="F138" s="64">
        <v>15</v>
      </c>
      <c r="G138" s="18">
        <v>0.9</v>
      </c>
      <c r="H138" s="18">
        <v>2.1</v>
      </c>
      <c r="I138" s="64">
        <v>100</v>
      </c>
      <c r="J138" s="55">
        <v>6.5</v>
      </c>
      <c r="K138" s="55">
        <v>7.1</v>
      </c>
      <c r="L138" s="65">
        <v>0.61</v>
      </c>
      <c r="M138" s="66"/>
      <c r="N138" s="67">
        <v>1.9</v>
      </c>
      <c r="O138" s="18">
        <v>93.8</v>
      </c>
      <c r="P138" s="74">
        <v>195</v>
      </c>
      <c r="Q138" s="64">
        <v>170</v>
      </c>
      <c r="R138" s="18">
        <v>87.1</v>
      </c>
      <c r="S138" s="18">
        <v>87.4</v>
      </c>
      <c r="T138" s="64">
        <v>0</v>
      </c>
      <c r="U138" s="18">
        <v>1</v>
      </c>
      <c r="V138" s="18">
        <v>1.5</v>
      </c>
      <c r="W138" s="64">
        <v>25</v>
      </c>
      <c r="X138" s="55">
        <v>11.9</v>
      </c>
      <c r="Y138" s="55">
        <v>11</v>
      </c>
      <c r="Z138" s="65">
        <v>2.1800000000000002</v>
      </c>
      <c r="AA138" s="66"/>
      <c r="AB138" s="67">
        <v>1.5</v>
      </c>
      <c r="AC138" s="18">
        <v>71.900000000000006</v>
      </c>
      <c r="AD138" s="74">
        <v>1710</v>
      </c>
      <c r="AE138" s="64">
        <v>1570</v>
      </c>
      <c r="AF138" s="18">
        <v>91.9</v>
      </c>
      <c r="AG138" s="18">
        <v>90.4</v>
      </c>
      <c r="AH138" s="64">
        <v>15</v>
      </c>
      <c r="AI138" s="18">
        <v>0.9</v>
      </c>
      <c r="AJ138" s="18">
        <v>2.1</v>
      </c>
      <c r="AK138" s="64">
        <v>120</v>
      </c>
      <c r="AL138" s="55">
        <v>7.1</v>
      </c>
      <c r="AM138" s="55">
        <v>7.5</v>
      </c>
      <c r="AN138" s="65">
        <v>0.61</v>
      </c>
      <c r="AO138" s="66"/>
      <c r="AP138" s="67">
        <v>1.8</v>
      </c>
      <c r="AQ138" s="68">
        <v>91.4</v>
      </c>
    </row>
    <row r="139" spans="1:43" ht="11.25" customHeight="1">
      <c r="A139" s="72" t="s">
        <v>415</v>
      </c>
      <c r="B139" s="62">
        <v>3055</v>
      </c>
      <c r="C139" s="73">
        <v>2930</v>
      </c>
      <c r="D139" s="18">
        <v>95.8</v>
      </c>
      <c r="E139" s="18">
        <v>94.9</v>
      </c>
      <c r="F139" s="64">
        <v>40</v>
      </c>
      <c r="G139" s="18">
        <v>1.3</v>
      </c>
      <c r="H139" s="18">
        <v>1.7</v>
      </c>
      <c r="I139" s="64">
        <v>85</v>
      </c>
      <c r="J139" s="55">
        <v>2.8</v>
      </c>
      <c r="K139" s="55">
        <v>3.4</v>
      </c>
      <c r="L139" s="65">
        <v>0.36</v>
      </c>
      <c r="M139" s="66"/>
      <c r="N139" s="67">
        <v>3</v>
      </c>
      <c r="O139" s="18">
        <v>80</v>
      </c>
      <c r="P139" s="74">
        <v>295</v>
      </c>
      <c r="Q139" s="64">
        <v>260</v>
      </c>
      <c r="R139" s="18">
        <v>88.1</v>
      </c>
      <c r="S139" s="18">
        <v>86.7</v>
      </c>
      <c r="T139" s="64">
        <v>5</v>
      </c>
      <c r="U139" s="18">
        <v>2</v>
      </c>
      <c r="V139" s="18">
        <v>1.9</v>
      </c>
      <c r="W139" s="64">
        <v>30</v>
      </c>
      <c r="X139" s="55">
        <v>9.8000000000000007</v>
      </c>
      <c r="Y139" s="55">
        <v>11.3</v>
      </c>
      <c r="Z139" s="65">
        <v>1.69</v>
      </c>
      <c r="AA139" s="66"/>
      <c r="AB139" s="67">
        <v>1.5</v>
      </c>
      <c r="AC139" s="18">
        <v>75.5</v>
      </c>
      <c r="AD139" s="74">
        <v>3350</v>
      </c>
      <c r="AE139" s="64">
        <v>3190</v>
      </c>
      <c r="AF139" s="18">
        <v>95.2</v>
      </c>
      <c r="AG139" s="18">
        <v>94.2</v>
      </c>
      <c r="AH139" s="64">
        <v>45</v>
      </c>
      <c r="AI139" s="18">
        <v>1.4</v>
      </c>
      <c r="AJ139" s="18">
        <v>1.7</v>
      </c>
      <c r="AK139" s="64">
        <v>115</v>
      </c>
      <c r="AL139" s="55">
        <v>3.5</v>
      </c>
      <c r="AM139" s="55">
        <v>4.0999999999999996</v>
      </c>
      <c r="AN139" s="65">
        <v>0.38</v>
      </c>
      <c r="AO139" s="66"/>
      <c r="AP139" s="67">
        <v>2.8</v>
      </c>
      <c r="AQ139" s="68">
        <v>79.599999999999994</v>
      </c>
    </row>
    <row r="140" spans="1:43" ht="11.25" customHeight="1">
      <c r="A140" s="72"/>
      <c r="B140" s="62"/>
      <c r="C140" s="73"/>
      <c r="D140" s="18"/>
      <c r="E140" s="18"/>
      <c r="F140" s="64"/>
      <c r="G140" s="18"/>
      <c r="H140" s="18"/>
      <c r="I140" s="64"/>
      <c r="J140" s="55"/>
      <c r="K140" s="55"/>
      <c r="L140" s="65"/>
      <c r="M140" s="66"/>
      <c r="N140" s="67"/>
      <c r="O140" s="18"/>
      <c r="P140" s="74"/>
      <c r="Q140" s="64"/>
      <c r="R140" s="18"/>
      <c r="S140" s="18"/>
      <c r="T140" s="64"/>
      <c r="U140" s="18"/>
      <c r="V140" s="18"/>
      <c r="W140" s="64"/>
      <c r="X140" s="55"/>
      <c r="Y140" s="55"/>
      <c r="Z140" s="65"/>
      <c r="AA140" s="66"/>
      <c r="AB140" s="67"/>
      <c r="AC140" s="18"/>
      <c r="AD140" s="74"/>
      <c r="AE140" s="64"/>
      <c r="AF140" s="18"/>
      <c r="AG140" s="18"/>
      <c r="AH140" s="64"/>
      <c r="AI140" s="18"/>
      <c r="AJ140" s="18"/>
      <c r="AK140" s="64"/>
      <c r="AL140" s="55"/>
      <c r="AM140" s="55"/>
      <c r="AN140" s="65"/>
      <c r="AO140" s="66"/>
      <c r="AP140" s="67"/>
      <c r="AQ140" s="68"/>
    </row>
    <row r="141" spans="1:43" s="60" customFormat="1" ht="11.25" customHeight="1">
      <c r="A141" s="69" t="s">
        <v>416</v>
      </c>
      <c r="B141" s="53">
        <v>16460</v>
      </c>
      <c r="C141" s="54">
        <v>15140</v>
      </c>
      <c r="D141" s="55">
        <v>92</v>
      </c>
      <c r="E141" s="55"/>
      <c r="F141" s="70">
        <v>360</v>
      </c>
      <c r="G141" s="55">
        <v>2.2000000000000002</v>
      </c>
      <c r="H141" s="55"/>
      <c r="I141" s="70">
        <v>960</v>
      </c>
      <c r="J141" s="55">
        <v>5.8</v>
      </c>
      <c r="K141" s="55"/>
      <c r="L141" s="56"/>
      <c r="M141" s="57"/>
      <c r="N141" s="58"/>
      <c r="O141" s="55"/>
      <c r="P141" s="71">
        <v>4260</v>
      </c>
      <c r="Q141" s="70">
        <v>3660</v>
      </c>
      <c r="R141" s="55">
        <v>85.9</v>
      </c>
      <c r="S141" s="55"/>
      <c r="T141" s="70">
        <v>95</v>
      </c>
      <c r="U141" s="55">
        <v>2.2000000000000002</v>
      </c>
      <c r="V141" s="55"/>
      <c r="W141" s="70">
        <v>505</v>
      </c>
      <c r="X141" s="55">
        <v>11.8</v>
      </c>
      <c r="Y141" s="55"/>
      <c r="Z141" s="56"/>
      <c r="AA141" s="57"/>
      <c r="AB141" s="58"/>
      <c r="AC141" s="55"/>
      <c r="AD141" s="71">
        <v>20725</v>
      </c>
      <c r="AE141" s="70">
        <v>18805</v>
      </c>
      <c r="AF141" s="55">
        <v>90.7</v>
      </c>
      <c r="AG141" s="55"/>
      <c r="AH141" s="70">
        <v>455</v>
      </c>
      <c r="AI141" s="55">
        <v>2.2000000000000002</v>
      </c>
      <c r="AJ141" s="55"/>
      <c r="AK141" s="70">
        <v>1465</v>
      </c>
      <c r="AL141" s="55">
        <v>7.1</v>
      </c>
      <c r="AM141" s="55"/>
      <c r="AN141" s="56"/>
      <c r="AO141" s="57"/>
      <c r="AP141" s="58"/>
      <c r="AQ141" s="59"/>
    </row>
    <row r="142" spans="1:43" ht="11.25" customHeight="1">
      <c r="A142" s="72" t="s">
        <v>419</v>
      </c>
      <c r="B142" s="62">
        <v>1765</v>
      </c>
      <c r="C142" s="73">
        <v>1680</v>
      </c>
      <c r="D142" s="18">
        <v>95.3</v>
      </c>
      <c r="E142" s="18">
        <v>91.5</v>
      </c>
      <c r="F142" s="64">
        <v>25</v>
      </c>
      <c r="G142" s="18">
        <v>1.4</v>
      </c>
      <c r="H142" s="18">
        <v>2.2999999999999998</v>
      </c>
      <c r="I142" s="64">
        <v>60</v>
      </c>
      <c r="J142" s="55">
        <v>3.3</v>
      </c>
      <c r="K142" s="55">
        <v>6.2</v>
      </c>
      <c r="L142" s="65">
        <v>0.49</v>
      </c>
      <c r="M142" s="66"/>
      <c r="N142" s="67">
        <v>1.6</v>
      </c>
      <c r="O142" s="18">
        <v>89.3</v>
      </c>
      <c r="P142" s="74">
        <v>200</v>
      </c>
      <c r="Q142" s="64">
        <v>165</v>
      </c>
      <c r="R142" s="18">
        <v>82.7</v>
      </c>
      <c r="S142" s="18">
        <v>82.5</v>
      </c>
      <c r="T142" s="64">
        <v>5</v>
      </c>
      <c r="U142" s="18">
        <v>1.5</v>
      </c>
      <c r="V142" s="18">
        <v>2.4</v>
      </c>
      <c r="W142" s="64">
        <v>30</v>
      </c>
      <c r="X142" s="55">
        <v>15.8</v>
      </c>
      <c r="Y142" s="55">
        <v>15.1</v>
      </c>
      <c r="Z142" s="65">
        <v>2.2400000000000002</v>
      </c>
      <c r="AA142" s="66"/>
      <c r="AB142" s="67">
        <v>5.4</v>
      </c>
      <c r="AC142" s="18">
        <v>51.6</v>
      </c>
      <c r="AD142" s="74">
        <v>1965</v>
      </c>
      <c r="AE142" s="64">
        <v>1850</v>
      </c>
      <c r="AF142" s="18">
        <v>94</v>
      </c>
      <c r="AG142" s="18">
        <v>90.6</v>
      </c>
      <c r="AH142" s="64">
        <v>25</v>
      </c>
      <c r="AI142" s="18">
        <v>1.4</v>
      </c>
      <c r="AJ142" s="18">
        <v>2.2999999999999998</v>
      </c>
      <c r="AK142" s="64">
        <v>90</v>
      </c>
      <c r="AL142" s="55">
        <v>4.5999999999999996</v>
      </c>
      <c r="AM142" s="55">
        <v>7.1</v>
      </c>
      <c r="AN142" s="65">
        <v>0.52</v>
      </c>
      <c r="AO142" s="66"/>
      <c r="AP142" s="67">
        <v>2</v>
      </c>
      <c r="AQ142" s="68">
        <v>85.4</v>
      </c>
    </row>
    <row r="143" spans="1:43" ht="11.25" customHeight="1">
      <c r="A143" s="72" t="s">
        <v>422</v>
      </c>
      <c r="B143" s="62">
        <v>1725</v>
      </c>
      <c r="C143" s="73">
        <v>1585</v>
      </c>
      <c r="D143" s="18">
        <v>92.1</v>
      </c>
      <c r="E143" s="18">
        <v>91</v>
      </c>
      <c r="F143" s="64">
        <v>35</v>
      </c>
      <c r="G143" s="18">
        <v>1.9</v>
      </c>
      <c r="H143" s="18">
        <v>2.4</v>
      </c>
      <c r="I143" s="64">
        <v>105</v>
      </c>
      <c r="J143" s="55">
        <v>6</v>
      </c>
      <c r="K143" s="55">
        <v>6.6</v>
      </c>
      <c r="L143" s="65">
        <v>0.55000000000000004</v>
      </c>
      <c r="M143" s="66"/>
      <c r="N143" s="67">
        <v>1.7</v>
      </c>
      <c r="O143" s="18">
        <v>92.2</v>
      </c>
      <c r="P143" s="74">
        <v>400</v>
      </c>
      <c r="Q143" s="64">
        <v>355</v>
      </c>
      <c r="R143" s="18">
        <v>89.4</v>
      </c>
      <c r="S143" s="18">
        <v>86.5</v>
      </c>
      <c r="T143" s="64">
        <v>5</v>
      </c>
      <c r="U143" s="18">
        <v>1.3</v>
      </c>
      <c r="V143" s="18">
        <v>1.9</v>
      </c>
      <c r="W143" s="64">
        <v>35</v>
      </c>
      <c r="X143" s="55">
        <v>9.3000000000000007</v>
      </c>
      <c r="Y143" s="55">
        <v>11.5</v>
      </c>
      <c r="Z143" s="65">
        <v>1.47</v>
      </c>
      <c r="AA143" s="66"/>
      <c r="AB143" s="67">
        <v>2.2999999999999998</v>
      </c>
      <c r="AC143" s="18">
        <v>76.7</v>
      </c>
      <c r="AD143" s="74">
        <v>2120</v>
      </c>
      <c r="AE143" s="64">
        <v>1945</v>
      </c>
      <c r="AF143" s="18">
        <v>91.6</v>
      </c>
      <c r="AG143" s="18">
        <v>90.2</v>
      </c>
      <c r="AH143" s="64">
        <v>40</v>
      </c>
      <c r="AI143" s="18">
        <v>1.8</v>
      </c>
      <c r="AJ143" s="18">
        <v>2.2999999999999998</v>
      </c>
      <c r="AK143" s="64">
        <v>140</v>
      </c>
      <c r="AL143" s="55">
        <v>6.6</v>
      </c>
      <c r="AM143" s="55">
        <v>7.6</v>
      </c>
      <c r="AN143" s="65">
        <v>0.53</v>
      </c>
      <c r="AO143" s="66"/>
      <c r="AP143" s="67">
        <v>1.8</v>
      </c>
      <c r="AQ143" s="68">
        <v>89.3</v>
      </c>
    </row>
    <row r="144" spans="1:43" ht="11.25" customHeight="1">
      <c r="A144" s="72" t="s">
        <v>425</v>
      </c>
      <c r="B144" s="62">
        <v>4255</v>
      </c>
      <c r="C144" s="73">
        <v>4020</v>
      </c>
      <c r="D144" s="18">
        <v>94.5</v>
      </c>
      <c r="E144" s="18">
        <v>94.2</v>
      </c>
      <c r="F144" s="64">
        <v>85</v>
      </c>
      <c r="G144" s="18">
        <v>2</v>
      </c>
      <c r="H144" s="18">
        <v>1.9</v>
      </c>
      <c r="I144" s="64">
        <v>150</v>
      </c>
      <c r="J144" s="55">
        <v>3.5</v>
      </c>
      <c r="K144" s="55">
        <v>3.9</v>
      </c>
      <c r="L144" s="65">
        <v>0.32</v>
      </c>
      <c r="M144" s="66"/>
      <c r="N144" s="67">
        <v>3.2</v>
      </c>
      <c r="O144" s="18">
        <v>82.8</v>
      </c>
      <c r="P144" s="74">
        <v>480</v>
      </c>
      <c r="Q144" s="64">
        <v>425</v>
      </c>
      <c r="R144" s="18">
        <v>88.3</v>
      </c>
      <c r="S144" s="18">
        <v>88.7</v>
      </c>
      <c r="T144" s="64">
        <v>20</v>
      </c>
      <c r="U144" s="18">
        <v>4</v>
      </c>
      <c r="V144" s="18">
        <v>1.6</v>
      </c>
      <c r="W144" s="64">
        <v>35</v>
      </c>
      <c r="X144" s="55">
        <v>7.7</v>
      </c>
      <c r="Y144" s="55">
        <v>9.6999999999999993</v>
      </c>
      <c r="Z144" s="65">
        <v>1.31</v>
      </c>
      <c r="AA144" s="66"/>
      <c r="AB144" s="67">
        <v>2.8</v>
      </c>
      <c r="AC144" s="18">
        <v>69.900000000000006</v>
      </c>
      <c r="AD144" s="74">
        <v>4735</v>
      </c>
      <c r="AE144" s="64">
        <v>4445</v>
      </c>
      <c r="AF144" s="18">
        <v>93.9</v>
      </c>
      <c r="AG144" s="18">
        <v>93.7</v>
      </c>
      <c r="AH144" s="64">
        <v>105</v>
      </c>
      <c r="AI144" s="18">
        <v>2.2000000000000002</v>
      </c>
      <c r="AJ144" s="18">
        <v>1.9</v>
      </c>
      <c r="AK144" s="64">
        <v>185</v>
      </c>
      <c r="AL144" s="55">
        <v>3.9</v>
      </c>
      <c r="AM144" s="55">
        <v>4.5</v>
      </c>
      <c r="AN144" s="65">
        <v>0.32</v>
      </c>
      <c r="AO144" s="66"/>
      <c r="AP144" s="67">
        <v>3.2</v>
      </c>
      <c r="AQ144" s="68">
        <v>81.5</v>
      </c>
    </row>
    <row r="145" spans="1:43" ht="11.25" customHeight="1">
      <c r="A145" s="72" t="s">
        <v>428</v>
      </c>
      <c r="B145" s="62">
        <v>1870</v>
      </c>
      <c r="C145" s="73">
        <v>1630</v>
      </c>
      <c r="D145" s="18">
        <v>87.2</v>
      </c>
      <c r="E145" s="18">
        <v>89.3</v>
      </c>
      <c r="F145" s="64">
        <v>70</v>
      </c>
      <c r="G145" s="18">
        <v>3.6</v>
      </c>
      <c r="H145" s="18">
        <v>2.6</v>
      </c>
      <c r="I145" s="64">
        <v>170</v>
      </c>
      <c r="J145" s="55">
        <v>9.1</v>
      </c>
      <c r="K145" s="55">
        <v>8.1</v>
      </c>
      <c r="L145" s="65">
        <v>0.6</v>
      </c>
      <c r="M145" s="66"/>
      <c r="N145" s="67">
        <v>1.9</v>
      </c>
      <c r="O145" s="18">
        <v>97.5</v>
      </c>
      <c r="P145" s="74">
        <v>485</v>
      </c>
      <c r="Q145" s="64">
        <v>400</v>
      </c>
      <c r="R145" s="18">
        <v>82.7</v>
      </c>
      <c r="S145" s="18">
        <v>85.7</v>
      </c>
      <c r="T145" s="64">
        <v>20</v>
      </c>
      <c r="U145" s="18">
        <v>4.0999999999999996</v>
      </c>
      <c r="V145" s="18">
        <v>1.9</v>
      </c>
      <c r="W145" s="64">
        <v>65</v>
      </c>
      <c r="X145" s="55">
        <v>13.2</v>
      </c>
      <c r="Y145" s="55">
        <v>12.4</v>
      </c>
      <c r="Z145" s="65">
        <v>1.44</v>
      </c>
      <c r="AA145" s="66"/>
      <c r="AB145" s="67">
        <v>1.7</v>
      </c>
      <c r="AC145" s="18">
        <v>78.900000000000006</v>
      </c>
      <c r="AD145" s="74">
        <v>2355</v>
      </c>
      <c r="AE145" s="64">
        <v>2035</v>
      </c>
      <c r="AF145" s="18">
        <v>86.3</v>
      </c>
      <c r="AG145" s="18">
        <v>88.5</v>
      </c>
      <c r="AH145" s="64">
        <v>90</v>
      </c>
      <c r="AI145" s="18">
        <v>3.7</v>
      </c>
      <c r="AJ145" s="18">
        <v>2.5</v>
      </c>
      <c r="AK145" s="64">
        <v>235</v>
      </c>
      <c r="AL145" s="55">
        <v>10</v>
      </c>
      <c r="AM145" s="55">
        <v>9</v>
      </c>
      <c r="AN145" s="65">
        <v>0.56000000000000005</v>
      </c>
      <c r="AO145" s="66"/>
      <c r="AP145" s="67">
        <v>1.9</v>
      </c>
      <c r="AQ145" s="68">
        <v>93.7</v>
      </c>
    </row>
    <row r="146" spans="1:43" ht="11.25" customHeight="1">
      <c r="A146" s="76" t="s">
        <v>431</v>
      </c>
      <c r="B146" s="62">
        <v>415</v>
      </c>
      <c r="C146" s="73">
        <v>350</v>
      </c>
      <c r="D146" s="18">
        <v>85</v>
      </c>
      <c r="E146" s="18">
        <v>87.4</v>
      </c>
      <c r="F146" s="64">
        <v>10</v>
      </c>
      <c r="G146" s="18">
        <v>2.9</v>
      </c>
      <c r="H146" s="18">
        <v>3</v>
      </c>
      <c r="I146" s="64">
        <v>50</v>
      </c>
      <c r="J146" s="55">
        <v>12.1</v>
      </c>
      <c r="K146" s="55">
        <v>9.6</v>
      </c>
      <c r="L146" s="65">
        <v>1.32</v>
      </c>
      <c r="M146" s="66"/>
      <c r="N146" s="67">
        <v>0.8</v>
      </c>
      <c r="O146" s="18">
        <v>86.2</v>
      </c>
      <c r="P146" s="74">
        <v>625</v>
      </c>
      <c r="Q146" s="64">
        <v>520</v>
      </c>
      <c r="R146" s="18">
        <v>82.6</v>
      </c>
      <c r="S146" s="18">
        <v>84.2</v>
      </c>
      <c r="T146" s="64">
        <v>10</v>
      </c>
      <c r="U146" s="18">
        <v>1.8</v>
      </c>
      <c r="V146" s="18">
        <v>2</v>
      </c>
      <c r="W146" s="64">
        <v>100</v>
      </c>
      <c r="X146" s="55">
        <v>15.6</v>
      </c>
      <c r="Y146" s="55">
        <v>13.8</v>
      </c>
      <c r="Z146" s="65">
        <v>1.31</v>
      </c>
      <c r="AA146" s="66"/>
      <c r="AB146" s="67">
        <v>2.2000000000000002</v>
      </c>
      <c r="AC146" s="18">
        <v>78.099999999999994</v>
      </c>
      <c r="AD146" s="74">
        <v>1040</v>
      </c>
      <c r="AE146" s="64">
        <v>870</v>
      </c>
      <c r="AF146" s="18">
        <v>83.6</v>
      </c>
      <c r="AG146" s="18">
        <v>85.5</v>
      </c>
      <c r="AH146" s="64">
        <v>25</v>
      </c>
      <c r="AI146" s="18">
        <v>2.2000000000000002</v>
      </c>
      <c r="AJ146" s="18">
        <v>2.4</v>
      </c>
      <c r="AK146" s="64">
        <v>150</v>
      </c>
      <c r="AL146" s="55">
        <v>14.2</v>
      </c>
      <c r="AM146" s="55">
        <v>12.1</v>
      </c>
      <c r="AN146" s="65">
        <v>0.9</v>
      </c>
      <c r="AO146" s="66"/>
      <c r="AP146" s="67">
        <v>1.7</v>
      </c>
      <c r="AQ146" s="68">
        <v>81.3</v>
      </c>
    </row>
    <row r="147" spans="1:43" ht="11.25" customHeight="1">
      <c r="A147" s="76" t="s">
        <v>575</v>
      </c>
      <c r="B147" s="62">
        <v>0</v>
      </c>
      <c r="C147" s="73">
        <v>0</v>
      </c>
      <c r="D147" s="18" t="s">
        <v>90</v>
      </c>
      <c r="E147" s="18" t="s">
        <v>90</v>
      </c>
      <c r="F147" s="64">
        <v>0</v>
      </c>
      <c r="G147" s="18" t="s">
        <v>90</v>
      </c>
      <c r="H147" s="18" t="s">
        <v>90</v>
      </c>
      <c r="I147" s="64">
        <v>0</v>
      </c>
      <c r="J147" s="55" t="s">
        <v>90</v>
      </c>
      <c r="K147" s="55" t="s">
        <v>90</v>
      </c>
      <c r="L147" s="65" t="s">
        <v>90</v>
      </c>
      <c r="M147" s="66" t="s">
        <v>90</v>
      </c>
      <c r="N147" s="67" t="s">
        <v>90</v>
      </c>
      <c r="O147" s="18" t="s">
        <v>90</v>
      </c>
      <c r="P147" s="74">
        <v>0</v>
      </c>
      <c r="Q147" s="64">
        <v>0</v>
      </c>
      <c r="R147" s="18" t="s">
        <v>90</v>
      </c>
      <c r="S147" s="18" t="s">
        <v>90</v>
      </c>
      <c r="T147" s="64">
        <v>0</v>
      </c>
      <c r="U147" s="18" t="s">
        <v>90</v>
      </c>
      <c r="V147" s="18" t="s">
        <v>90</v>
      </c>
      <c r="W147" s="64">
        <v>0</v>
      </c>
      <c r="X147" s="55" t="s">
        <v>90</v>
      </c>
      <c r="Y147" s="55" t="s">
        <v>90</v>
      </c>
      <c r="Z147" s="65" t="s">
        <v>90</v>
      </c>
      <c r="AA147" s="66" t="s">
        <v>90</v>
      </c>
      <c r="AB147" s="67" t="s">
        <v>90</v>
      </c>
      <c r="AC147" s="18" t="s">
        <v>90</v>
      </c>
      <c r="AD147" s="74">
        <v>0</v>
      </c>
      <c r="AE147" s="64">
        <v>0</v>
      </c>
      <c r="AF147" s="18" t="s">
        <v>90</v>
      </c>
      <c r="AG147" s="18" t="s">
        <v>90</v>
      </c>
      <c r="AH147" s="64">
        <v>0</v>
      </c>
      <c r="AI147" s="18" t="s">
        <v>90</v>
      </c>
      <c r="AJ147" s="18" t="s">
        <v>90</v>
      </c>
      <c r="AK147" s="64">
        <v>0</v>
      </c>
      <c r="AL147" s="55" t="s">
        <v>90</v>
      </c>
      <c r="AM147" s="55" t="s">
        <v>90</v>
      </c>
      <c r="AN147" s="65" t="s">
        <v>90</v>
      </c>
      <c r="AO147" s="66" t="s">
        <v>90</v>
      </c>
      <c r="AP147" s="67" t="s">
        <v>90</v>
      </c>
      <c r="AQ147" s="68" t="s">
        <v>90</v>
      </c>
    </row>
    <row r="148" spans="1:43" ht="11.25" customHeight="1">
      <c r="A148" s="72" t="s">
        <v>434</v>
      </c>
      <c r="B148" s="62">
        <v>2540</v>
      </c>
      <c r="C148" s="73">
        <v>2390</v>
      </c>
      <c r="D148" s="18">
        <v>94.1</v>
      </c>
      <c r="E148" s="18">
        <v>91.7</v>
      </c>
      <c r="F148" s="64">
        <v>55</v>
      </c>
      <c r="G148" s="18">
        <v>2.2000000000000002</v>
      </c>
      <c r="H148" s="18">
        <v>2.4</v>
      </c>
      <c r="I148" s="64">
        <v>95</v>
      </c>
      <c r="J148" s="55">
        <v>3.7</v>
      </c>
      <c r="K148" s="55">
        <v>5.9</v>
      </c>
      <c r="L148" s="65">
        <v>0.42</v>
      </c>
      <c r="M148" s="66"/>
      <c r="N148" s="67">
        <v>2.5</v>
      </c>
      <c r="O148" s="18">
        <v>89.9</v>
      </c>
      <c r="P148" s="74">
        <v>530</v>
      </c>
      <c r="Q148" s="64">
        <v>475</v>
      </c>
      <c r="R148" s="18">
        <v>89.1</v>
      </c>
      <c r="S148" s="18">
        <v>88.9</v>
      </c>
      <c r="T148" s="64">
        <v>10</v>
      </c>
      <c r="U148" s="18">
        <v>1.7</v>
      </c>
      <c r="V148" s="18">
        <v>1.6</v>
      </c>
      <c r="W148" s="64">
        <v>50</v>
      </c>
      <c r="X148" s="55">
        <v>9.1999999999999993</v>
      </c>
      <c r="Y148" s="55">
        <v>9.6</v>
      </c>
      <c r="Z148" s="65">
        <v>1.26</v>
      </c>
      <c r="AA148" s="66"/>
      <c r="AB148" s="67">
        <v>2.4</v>
      </c>
      <c r="AC148" s="18">
        <v>71.7</v>
      </c>
      <c r="AD148" s="74">
        <v>3075</v>
      </c>
      <c r="AE148" s="64">
        <v>2865</v>
      </c>
      <c r="AF148" s="18">
        <v>93.3</v>
      </c>
      <c r="AG148" s="18">
        <v>91.2</v>
      </c>
      <c r="AH148" s="64">
        <v>65</v>
      </c>
      <c r="AI148" s="18">
        <v>2.1</v>
      </c>
      <c r="AJ148" s="18">
        <v>2.2999999999999998</v>
      </c>
      <c r="AK148" s="64">
        <v>140</v>
      </c>
      <c r="AL148" s="55">
        <v>4.5999999999999996</v>
      </c>
      <c r="AM148" s="55">
        <v>6.5</v>
      </c>
      <c r="AN148" s="65">
        <v>0.41</v>
      </c>
      <c r="AO148" s="66"/>
      <c r="AP148" s="67">
        <v>2.5</v>
      </c>
      <c r="AQ148" s="68">
        <v>86.7</v>
      </c>
    </row>
    <row r="149" spans="1:43" ht="11.25" customHeight="1">
      <c r="A149" s="72" t="s">
        <v>437</v>
      </c>
      <c r="B149" s="62">
        <v>1150</v>
      </c>
      <c r="C149" s="73">
        <v>1015</v>
      </c>
      <c r="D149" s="18">
        <v>88.3</v>
      </c>
      <c r="E149" s="18">
        <v>88</v>
      </c>
      <c r="F149" s="64">
        <v>25</v>
      </c>
      <c r="G149" s="18">
        <v>2.2999999999999998</v>
      </c>
      <c r="H149" s="18">
        <v>2.6</v>
      </c>
      <c r="I149" s="64">
        <v>110</v>
      </c>
      <c r="J149" s="55">
        <v>9.4</v>
      </c>
      <c r="K149" s="55">
        <v>9.4</v>
      </c>
      <c r="L149" s="65">
        <v>0.76</v>
      </c>
      <c r="M149" s="66"/>
      <c r="N149" s="67">
        <v>2.6</v>
      </c>
      <c r="O149" s="18">
        <v>86.9</v>
      </c>
      <c r="P149" s="74">
        <v>595</v>
      </c>
      <c r="Q149" s="64">
        <v>510</v>
      </c>
      <c r="R149" s="18">
        <v>86</v>
      </c>
      <c r="S149" s="18">
        <v>83.7</v>
      </c>
      <c r="T149" s="64">
        <v>10</v>
      </c>
      <c r="U149" s="18">
        <v>1.3</v>
      </c>
      <c r="V149" s="18">
        <v>1.9</v>
      </c>
      <c r="W149" s="64">
        <v>75</v>
      </c>
      <c r="X149" s="55">
        <v>12.6</v>
      </c>
      <c r="Y149" s="55">
        <v>14.4</v>
      </c>
      <c r="Z149" s="65">
        <v>1.24</v>
      </c>
      <c r="AA149" s="66"/>
      <c r="AB149" s="67">
        <v>9.1</v>
      </c>
      <c r="AC149" s="18">
        <v>63.6</v>
      </c>
      <c r="AD149" s="74">
        <v>1745</v>
      </c>
      <c r="AE149" s="64">
        <v>1525</v>
      </c>
      <c r="AF149" s="18">
        <v>87.5</v>
      </c>
      <c r="AG149" s="18">
        <v>86.6</v>
      </c>
      <c r="AH149" s="64">
        <v>35</v>
      </c>
      <c r="AI149" s="18">
        <v>2</v>
      </c>
      <c r="AJ149" s="18">
        <v>2.2999999999999998</v>
      </c>
      <c r="AK149" s="64">
        <v>185</v>
      </c>
      <c r="AL149" s="55">
        <v>10.5</v>
      </c>
      <c r="AM149" s="55">
        <v>11.1</v>
      </c>
      <c r="AN149" s="65">
        <v>0.65</v>
      </c>
      <c r="AO149" s="66"/>
      <c r="AP149" s="67">
        <v>4.8</v>
      </c>
      <c r="AQ149" s="68">
        <v>79</v>
      </c>
    </row>
    <row r="150" spans="1:43" ht="11.25" customHeight="1">
      <c r="A150" s="72" t="s">
        <v>440</v>
      </c>
      <c r="B150" s="62">
        <v>2740</v>
      </c>
      <c r="C150" s="73">
        <v>2460</v>
      </c>
      <c r="D150" s="18">
        <v>89.7</v>
      </c>
      <c r="E150" s="18">
        <v>89</v>
      </c>
      <c r="F150" s="64">
        <v>55</v>
      </c>
      <c r="G150" s="18">
        <v>2</v>
      </c>
      <c r="H150" s="18">
        <v>2.7</v>
      </c>
      <c r="I150" s="64">
        <v>230</v>
      </c>
      <c r="J150" s="55">
        <v>8.3000000000000007</v>
      </c>
      <c r="K150" s="55">
        <v>8.3000000000000007</v>
      </c>
      <c r="L150" s="65">
        <v>0.47</v>
      </c>
      <c r="M150" s="66"/>
      <c r="N150" s="67">
        <v>3.3</v>
      </c>
      <c r="O150" s="18">
        <v>92.4</v>
      </c>
      <c r="P150" s="74">
        <v>945</v>
      </c>
      <c r="Q150" s="64">
        <v>815</v>
      </c>
      <c r="R150" s="18">
        <v>85.9</v>
      </c>
      <c r="S150" s="18">
        <v>85.4</v>
      </c>
      <c r="T150" s="64">
        <v>20</v>
      </c>
      <c r="U150" s="18">
        <v>2.1</v>
      </c>
      <c r="V150" s="18">
        <v>1.9</v>
      </c>
      <c r="W150" s="64">
        <v>115</v>
      </c>
      <c r="X150" s="55">
        <v>11.9</v>
      </c>
      <c r="Y150" s="55">
        <v>12.7</v>
      </c>
      <c r="Z150" s="65">
        <v>1.01</v>
      </c>
      <c r="AA150" s="66"/>
      <c r="AB150" s="67">
        <v>3.8</v>
      </c>
      <c r="AC150" s="18">
        <v>81.8</v>
      </c>
      <c r="AD150" s="74">
        <v>3690</v>
      </c>
      <c r="AE150" s="64">
        <v>3270</v>
      </c>
      <c r="AF150" s="18">
        <v>88.7</v>
      </c>
      <c r="AG150" s="18">
        <v>88.1</v>
      </c>
      <c r="AH150" s="64">
        <v>75</v>
      </c>
      <c r="AI150" s="18">
        <v>2</v>
      </c>
      <c r="AJ150" s="18">
        <v>2.5</v>
      </c>
      <c r="AK150" s="64">
        <v>340</v>
      </c>
      <c r="AL150" s="55">
        <v>9.1999999999999993</v>
      </c>
      <c r="AM150" s="55">
        <v>9.4</v>
      </c>
      <c r="AN150" s="65">
        <v>0.44</v>
      </c>
      <c r="AO150" s="66"/>
      <c r="AP150" s="67">
        <v>3.4</v>
      </c>
      <c r="AQ150" s="68">
        <v>89.7</v>
      </c>
    </row>
    <row r="151" spans="1:43" ht="11.25" customHeight="1">
      <c r="A151" s="72" t="s">
        <v>443</v>
      </c>
      <c r="B151" s="62">
        <v>0</v>
      </c>
      <c r="C151" s="73">
        <v>0</v>
      </c>
      <c r="D151" s="18" t="s">
        <v>90</v>
      </c>
      <c r="E151" s="18" t="s">
        <v>90</v>
      </c>
      <c r="F151" s="64">
        <v>0</v>
      </c>
      <c r="G151" s="18" t="s">
        <v>90</v>
      </c>
      <c r="H151" s="18" t="s">
        <v>90</v>
      </c>
      <c r="I151" s="64">
        <v>0</v>
      </c>
      <c r="J151" s="55" t="s">
        <v>90</v>
      </c>
      <c r="K151" s="55" t="s">
        <v>90</v>
      </c>
      <c r="L151" s="65" t="s">
        <v>90</v>
      </c>
      <c r="M151" s="66" t="s">
        <v>90</v>
      </c>
      <c r="N151" s="67" t="s">
        <v>90</v>
      </c>
      <c r="O151" s="18" t="s">
        <v>90</v>
      </c>
      <c r="P151" s="74">
        <v>0</v>
      </c>
      <c r="Q151" s="64">
        <v>0</v>
      </c>
      <c r="R151" s="18" t="s">
        <v>90</v>
      </c>
      <c r="S151" s="18" t="s">
        <v>90</v>
      </c>
      <c r="T151" s="64">
        <v>0</v>
      </c>
      <c r="U151" s="18" t="s">
        <v>90</v>
      </c>
      <c r="V151" s="18" t="s">
        <v>90</v>
      </c>
      <c r="W151" s="64">
        <v>0</v>
      </c>
      <c r="X151" s="55" t="s">
        <v>90</v>
      </c>
      <c r="Y151" s="55" t="s">
        <v>90</v>
      </c>
      <c r="Z151" s="65" t="s">
        <v>90</v>
      </c>
      <c r="AA151" s="66" t="s">
        <v>90</v>
      </c>
      <c r="AB151" s="67" t="s">
        <v>90</v>
      </c>
      <c r="AC151" s="18" t="s">
        <v>90</v>
      </c>
      <c r="AD151" s="74">
        <v>0</v>
      </c>
      <c r="AE151" s="64">
        <v>0</v>
      </c>
      <c r="AF151" s="18" t="s">
        <v>90</v>
      </c>
      <c r="AG151" s="18" t="s">
        <v>90</v>
      </c>
      <c r="AH151" s="64">
        <v>0</v>
      </c>
      <c r="AI151" s="18" t="s">
        <v>90</v>
      </c>
      <c r="AJ151" s="18" t="s">
        <v>90</v>
      </c>
      <c r="AK151" s="64">
        <v>0</v>
      </c>
      <c r="AL151" s="55" t="s">
        <v>90</v>
      </c>
      <c r="AM151" s="55" t="s">
        <v>90</v>
      </c>
      <c r="AN151" s="65" t="s">
        <v>90</v>
      </c>
      <c r="AO151" s="66" t="s">
        <v>90</v>
      </c>
      <c r="AP151" s="67" t="s">
        <v>90</v>
      </c>
      <c r="AQ151" s="68" t="s">
        <v>90</v>
      </c>
    </row>
    <row r="152" spans="1:43" ht="11.25" customHeight="1">
      <c r="A152" s="72"/>
      <c r="B152" s="62"/>
      <c r="C152" s="73"/>
      <c r="D152" s="18"/>
      <c r="E152" s="18"/>
      <c r="F152" s="64"/>
      <c r="G152" s="18"/>
      <c r="H152" s="18"/>
      <c r="I152" s="64"/>
      <c r="J152" s="55"/>
      <c r="K152" s="55"/>
      <c r="L152" s="65"/>
      <c r="M152" s="66"/>
      <c r="N152" s="67"/>
      <c r="O152" s="18"/>
      <c r="P152" s="74"/>
      <c r="Q152" s="64"/>
      <c r="R152" s="18"/>
      <c r="S152" s="18"/>
      <c r="T152" s="64"/>
      <c r="U152" s="18"/>
      <c r="V152" s="18"/>
      <c r="W152" s="64"/>
      <c r="X152" s="55"/>
      <c r="Y152" s="55"/>
      <c r="Z152" s="65"/>
      <c r="AA152" s="66"/>
      <c r="AB152" s="67"/>
      <c r="AC152" s="18"/>
      <c r="AD152" s="74"/>
      <c r="AE152" s="64"/>
      <c r="AF152" s="18"/>
      <c r="AG152" s="18"/>
      <c r="AH152" s="64"/>
      <c r="AI152" s="18"/>
      <c r="AJ152" s="18"/>
      <c r="AK152" s="64"/>
      <c r="AL152" s="55"/>
      <c r="AM152" s="55"/>
      <c r="AN152" s="65"/>
      <c r="AO152" s="66"/>
      <c r="AP152" s="67"/>
      <c r="AQ152" s="68"/>
    </row>
    <row r="153" spans="1:43" s="60" customFormat="1" ht="11.25" customHeight="1">
      <c r="A153" s="69" t="s">
        <v>444</v>
      </c>
      <c r="B153" s="53">
        <v>25070</v>
      </c>
      <c r="C153" s="54">
        <v>23075</v>
      </c>
      <c r="D153" s="55">
        <v>92</v>
      </c>
      <c r="E153" s="55"/>
      <c r="F153" s="70">
        <v>320</v>
      </c>
      <c r="G153" s="55">
        <v>1.3</v>
      </c>
      <c r="H153" s="55"/>
      <c r="I153" s="70">
        <v>1680</v>
      </c>
      <c r="J153" s="55">
        <v>6.7</v>
      </c>
      <c r="K153" s="55"/>
      <c r="L153" s="56"/>
      <c r="M153" s="57"/>
      <c r="N153" s="58"/>
      <c r="O153" s="55"/>
      <c r="P153" s="71">
        <v>7875</v>
      </c>
      <c r="Q153" s="70">
        <v>6835</v>
      </c>
      <c r="R153" s="55">
        <v>86.8</v>
      </c>
      <c r="S153" s="55"/>
      <c r="T153" s="70">
        <v>70</v>
      </c>
      <c r="U153" s="55">
        <v>0.9</v>
      </c>
      <c r="V153" s="55"/>
      <c r="W153" s="70">
        <v>970</v>
      </c>
      <c r="X153" s="55">
        <v>12.3</v>
      </c>
      <c r="Y153" s="55"/>
      <c r="Z153" s="56"/>
      <c r="AA153" s="57"/>
      <c r="AB153" s="58"/>
      <c r="AC153" s="55"/>
      <c r="AD153" s="71">
        <v>32945</v>
      </c>
      <c r="AE153" s="70">
        <v>29910</v>
      </c>
      <c r="AF153" s="55">
        <v>90.8</v>
      </c>
      <c r="AG153" s="55"/>
      <c r="AH153" s="70">
        <v>390</v>
      </c>
      <c r="AI153" s="55">
        <v>1.2</v>
      </c>
      <c r="AJ153" s="55"/>
      <c r="AK153" s="70">
        <v>2650</v>
      </c>
      <c r="AL153" s="55">
        <v>8</v>
      </c>
      <c r="AM153" s="55"/>
      <c r="AN153" s="56"/>
      <c r="AO153" s="57"/>
      <c r="AP153" s="58"/>
      <c r="AQ153" s="59"/>
    </row>
    <row r="154" spans="1:43" ht="11.25" customHeight="1">
      <c r="A154" s="72" t="s">
        <v>447</v>
      </c>
      <c r="B154" s="62">
        <v>1205</v>
      </c>
      <c r="C154" s="73">
        <v>1105</v>
      </c>
      <c r="D154" s="18">
        <v>91.9</v>
      </c>
      <c r="E154" s="18">
        <v>94.5</v>
      </c>
      <c r="F154" s="64">
        <v>25</v>
      </c>
      <c r="G154" s="18">
        <v>2.2000000000000002</v>
      </c>
      <c r="H154" s="18">
        <v>1.6</v>
      </c>
      <c r="I154" s="64">
        <v>70</v>
      </c>
      <c r="J154" s="55">
        <v>5.9</v>
      </c>
      <c r="K154" s="55">
        <v>3.9</v>
      </c>
      <c r="L154" s="65">
        <v>0.66</v>
      </c>
      <c r="M154" s="66"/>
      <c r="N154" s="67">
        <v>1.7</v>
      </c>
      <c r="O154" s="18">
        <v>76.7</v>
      </c>
      <c r="P154" s="74">
        <v>180</v>
      </c>
      <c r="Q154" s="64">
        <v>160</v>
      </c>
      <c r="R154" s="18">
        <v>88.9</v>
      </c>
      <c r="S154" s="18">
        <v>87</v>
      </c>
      <c r="T154" s="64">
        <v>0</v>
      </c>
      <c r="U154" s="18">
        <v>1.1000000000000001</v>
      </c>
      <c r="V154" s="18">
        <v>2.2000000000000002</v>
      </c>
      <c r="W154" s="64">
        <v>20</v>
      </c>
      <c r="X154" s="55">
        <v>10</v>
      </c>
      <c r="Y154" s="55">
        <v>10.8</v>
      </c>
      <c r="Z154" s="65">
        <v>2.15</v>
      </c>
      <c r="AA154" s="66"/>
      <c r="AB154" s="67">
        <v>3.4</v>
      </c>
      <c r="AC154" s="18">
        <v>60.6</v>
      </c>
      <c r="AD154" s="74">
        <v>1385</v>
      </c>
      <c r="AE154" s="64">
        <v>1265</v>
      </c>
      <c r="AF154" s="18">
        <v>91.5</v>
      </c>
      <c r="AG154" s="18">
        <v>93.5</v>
      </c>
      <c r="AH154" s="64">
        <v>30</v>
      </c>
      <c r="AI154" s="18">
        <v>2.1</v>
      </c>
      <c r="AJ154" s="18">
        <v>1.7</v>
      </c>
      <c r="AK154" s="64">
        <v>90</v>
      </c>
      <c r="AL154" s="55">
        <v>6.4</v>
      </c>
      <c r="AM154" s="55">
        <v>4.8</v>
      </c>
      <c r="AN154" s="65">
        <v>0.65</v>
      </c>
      <c r="AO154" s="66"/>
      <c r="AP154" s="67">
        <v>1.9</v>
      </c>
      <c r="AQ154" s="68">
        <v>74.599999999999994</v>
      </c>
    </row>
    <row r="155" spans="1:43" ht="11.25" customHeight="1">
      <c r="A155" s="72" t="s">
        <v>450</v>
      </c>
      <c r="B155" s="62">
        <v>700</v>
      </c>
      <c r="C155" s="73">
        <v>625</v>
      </c>
      <c r="D155" s="18">
        <v>89.2</v>
      </c>
      <c r="E155" s="18">
        <v>91.6</v>
      </c>
      <c r="F155" s="64">
        <v>20</v>
      </c>
      <c r="G155" s="18">
        <v>2.6</v>
      </c>
      <c r="H155" s="18">
        <v>1.8</v>
      </c>
      <c r="I155" s="64">
        <v>60</v>
      </c>
      <c r="J155" s="55">
        <v>8.3000000000000007</v>
      </c>
      <c r="K155" s="55">
        <v>6.6</v>
      </c>
      <c r="L155" s="65">
        <v>0.95</v>
      </c>
      <c r="M155" s="66"/>
      <c r="N155" s="67">
        <v>1.6</v>
      </c>
      <c r="O155" s="18">
        <v>97.4</v>
      </c>
      <c r="P155" s="74">
        <v>335</v>
      </c>
      <c r="Q155" s="64">
        <v>290</v>
      </c>
      <c r="R155" s="18">
        <v>86.5</v>
      </c>
      <c r="S155" s="18">
        <v>85.3</v>
      </c>
      <c r="T155" s="64">
        <v>0</v>
      </c>
      <c r="U155" s="18">
        <v>0.3</v>
      </c>
      <c r="V155" s="18">
        <v>1.7</v>
      </c>
      <c r="W155" s="64">
        <v>45</v>
      </c>
      <c r="X155" s="55">
        <v>13.2</v>
      </c>
      <c r="Y155" s="55">
        <v>13</v>
      </c>
      <c r="Z155" s="65">
        <v>1.73</v>
      </c>
      <c r="AA155" s="66"/>
      <c r="AB155" s="67">
        <v>1.7</v>
      </c>
      <c r="AC155" s="18">
        <v>92.4</v>
      </c>
      <c r="AD155" s="74">
        <v>1035</v>
      </c>
      <c r="AE155" s="64">
        <v>915</v>
      </c>
      <c r="AF155" s="18">
        <v>88.3</v>
      </c>
      <c r="AG155" s="18">
        <v>89.5</v>
      </c>
      <c r="AH155" s="64">
        <v>20</v>
      </c>
      <c r="AI155" s="18">
        <v>1.8</v>
      </c>
      <c r="AJ155" s="18">
        <v>1.8</v>
      </c>
      <c r="AK155" s="64">
        <v>100</v>
      </c>
      <c r="AL155" s="55">
        <v>9.9</v>
      </c>
      <c r="AM155" s="55">
        <v>8.6999999999999993</v>
      </c>
      <c r="AN155" s="65">
        <v>0.84</v>
      </c>
      <c r="AO155" s="66"/>
      <c r="AP155" s="67">
        <v>1.7</v>
      </c>
      <c r="AQ155" s="68">
        <v>95.8</v>
      </c>
    </row>
    <row r="156" spans="1:43" ht="11.25" customHeight="1">
      <c r="A156" s="72" t="s">
        <v>453</v>
      </c>
      <c r="B156" s="62">
        <v>1500</v>
      </c>
      <c r="C156" s="73">
        <v>1385</v>
      </c>
      <c r="D156" s="18">
        <v>92.5</v>
      </c>
      <c r="E156" s="18">
        <v>93.3</v>
      </c>
      <c r="F156" s="64">
        <v>15</v>
      </c>
      <c r="G156" s="18">
        <v>1.1000000000000001</v>
      </c>
      <c r="H156" s="18">
        <v>1.8</v>
      </c>
      <c r="I156" s="64">
        <v>95</v>
      </c>
      <c r="J156" s="55">
        <v>6.4</v>
      </c>
      <c r="K156" s="55">
        <v>4.9000000000000004</v>
      </c>
      <c r="L156" s="65">
        <v>0.6</v>
      </c>
      <c r="M156" s="66"/>
      <c r="N156" s="67">
        <v>2.2000000000000002</v>
      </c>
      <c r="O156" s="18">
        <v>81.599999999999994</v>
      </c>
      <c r="P156" s="74">
        <v>500</v>
      </c>
      <c r="Q156" s="64">
        <v>455</v>
      </c>
      <c r="R156" s="18">
        <v>90.2</v>
      </c>
      <c r="S156" s="18">
        <v>89</v>
      </c>
      <c r="T156" s="64">
        <v>5</v>
      </c>
      <c r="U156" s="18">
        <v>1</v>
      </c>
      <c r="V156" s="18">
        <v>1.3</v>
      </c>
      <c r="W156" s="64">
        <v>45</v>
      </c>
      <c r="X156" s="55">
        <v>8.8000000000000007</v>
      </c>
      <c r="Y156" s="55">
        <v>9.6999999999999993</v>
      </c>
      <c r="Z156" s="65">
        <v>1.29</v>
      </c>
      <c r="AA156" s="66"/>
      <c r="AB156" s="67">
        <v>3.4</v>
      </c>
      <c r="AC156" s="18">
        <v>73.8</v>
      </c>
      <c r="AD156" s="74">
        <v>2000</v>
      </c>
      <c r="AE156" s="64">
        <v>1840</v>
      </c>
      <c r="AF156" s="18">
        <v>91.9</v>
      </c>
      <c r="AG156" s="18">
        <v>92.2</v>
      </c>
      <c r="AH156" s="64">
        <v>20</v>
      </c>
      <c r="AI156" s="18">
        <v>1.1000000000000001</v>
      </c>
      <c r="AJ156" s="18">
        <v>1.7</v>
      </c>
      <c r="AK156" s="64">
        <v>140</v>
      </c>
      <c r="AL156" s="55">
        <v>7</v>
      </c>
      <c r="AM156" s="55">
        <v>6.1</v>
      </c>
      <c r="AN156" s="65">
        <v>0.55000000000000004</v>
      </c>
      <c r="AO156" s="66"/>
      <c r="AP156" s="67">
        <v>2.5</v>
      </c>
      <c r="AQ156" s="68">
        <v>79.599999999999994</v>
      </c>
    </row>
    <row r="157" spans="1:43" ht="11.25" customHeight="1">
      <c r="A157" s="72" t="s">
        <v>456</v>
      </c>
      <c r="B157" s="62">
        <v>1395</v>
      </c>
      <c r="C157" s="73">
        <v>1270</v>
      </c>
      <c r="D157" s="18">
        <v>91</v>
      </c>
      <c r="E157" s="18">
        <v>91.7</v>
      </c>
      <c r="F157" s="64">
        <v>10</v>
      </c>
      <c r="G157" s="18">
        <v>0.7</v>
      </c>
      <c r="H157" s="18">
        <v>2.1</v>
      </c>
      <c r="I157" s="64">
        <v>115</v>
      </c>
      <c r="J157" s="55">
        <v>8.1999999999999993</v>
      </c>
      <c r="K157" s="55">
        <v>6.2</v>
      </c>
      <c r="L157" s="65">
        <v>0.67</v>
      </c>
      <c r="M157" s="66"/>
      <c r="N157" s="67">
        <v>1.9</v>
      </c>
      <c r="O157" s="18">
        <v>91.6</v>
      </c>
      <c r="P157" s="74">
        <v>915</v>
      </c>
      <c r="Q157" s="64">
        <v>800</v>
      </c>
      <c r="R157" s="18">
        <v>87.4</v>
      </c>
      <c r="S157" s="18">
        <v>86.1</v>
      </c>
      <c r="T157" s="64">
        <v>5</v>
      </c>
      <c r="U157" s="18">
        <v>0.8</v>
      </c>
      <c r="V157" s="18">
        <v>1.6</v>
      </c>
      <c r="W157" s="64">
        <v>110</v>
      </c>
      <c r="X157" s="55">
        <v>11.8</v>
      </c>
      <c r="Y157" s="55">
        <v>12.4</v>
      </c>
      <c r="Z157" s="65">
        <v>1.03</v>
      </c>
      <c r="AA157" s="66"/>
      <c r="AB157" s="67">
        <v>3.7</v>
      </c>
      <c r="AC157" s="18">
        <v>81.3</v>
      </c>
      <c r="AD157" s="74">
        <v>2310</v>
      </c>
      <c r="AE157" s="64">
        <v>2070</v>
      </c>
      <c r="AF157" s="18">
        <v>89.6</v>
      </c>
      <c r="AG157" s="18">
        <v>89.5</v>
      </c>
      <c r="AH157" s="64">
        <v>15</v>
      </c>
      <c r="AI157" s="18">
        <v>0.7</v>
      </c>
      <c r="AJ157" s="18">
        <v>1.9</v>
      </c>
      <c r="AK157" s="64">
        <v>225</v>
      </c>
      <c r="AL157" s="55">
        <v>9.6</v>
      </c>
      <c r="AM157" s="55">
        <v>8.6</v>
      </c>
      <c r="AN157" s="65">
        <v>0.56000000000000005</v>
      </c>
      <c r="AO157" s="66"/>
      <c r="AP157" s="67">
        <v>2.6</v>
      </c>
      <c r="AQ157" s="68">
        <v>87.5</v>
      </c>
    </row>
    <row r="158" spans="1:43" ht="11.25" customHeight="1">
      <c r="A158" s="72" t="s">
        <v>459</v>
      </c>
      <c r="B158" s="62">
        <v>3435</v>
      </c>
      <c r="C158" s="73">
        <v>3245</v>
      </c>
      <c r="D158" s="18">
        <v>94.4</v>
      </c>
      <c r="E158" s="18">
        <v>95.8</v>
      </c>
      <c r="F158" s="64">
        <v>35</v>
      </c>
      <c r="G158" s="18">
        <v>1</v>
      </c>
      <c r="H158" s="18">
        <v>1.5</v>
      </c>
      <c r="I158" s="64">
        <v>155</v>
      </c>
      <c r="J158" s="55">
        <v>4.5</v>
      </c>
      <c r="K158" s="55">
        <v>2.7</v>
      </c>
      <c r="L158" s="65">
        <v>0.37</v>
      </c>
      <c r="M158" s="66"/>
      <c r="N158" s="67">
        <v>3.7</v>
      </c>
      <c r="O158" s="18">
        <v>73.099999999999994</v>
      </c>
      <c r="P158" s="74">
        <v>270</v>
      </c>
      <c r="Q158" s="64">
        <v>250</v>
      </c>
      <c r="R158" s="18">
        <v>91.2</v>
      </c>
      <c r="S158" s="18">
        <v>87.7</v>
      </c>
      <c r="T158" s="64">
        <v>5</v>
      </c>
      <c r="U158" s="18">
        <v>1.8</v>
      </c>
      <c r="V158" s="18">
        <v>1.8</v>
      </c>
      <c r="W158" s="64">
        <v>20</v>
      </c>
      <c r="X158" s="55">
        <v>7</v>
      </c>
      <c r="Y158" s="55">
        <v>10.5</v>
      </c>
      <c r="Z158" s="65">
        <v>1.68</v>
      </c>
      <c r="AA158" s="66"/>
      <c r="AB158" s="67">
        <v>3</v>
      </c>
      <c r="AC158" s="18">
        <v>64.2</v>
      </c>
      <c r="AD158" s="74">
        <v>3705</v>
      </c>
      <c r="AE158" s="64">
        <v>3490</v>
      </c>
      <c r="AF158" s="18">
        <v>94.2</v>
      </c>
      <c r="AG158" s="18">
        <v>95.2</v>
      </c>
      <c r="AH158" s="64">
        <v>40</v>
      </c>
      <c r="AI158" s="18">
        <v>1.1000000000000001</v>
      </c>
      <c r="AJ158" s="18">
        <v>1.5</v>
      </c>
      <c r="AK158" s="64">
        <v>175</v>
      </c>
      <c r="AL158" s="55">
        <v>4.7</v>
      </c>
      <c r="AM158" s="55">
        <v>3.3</v>
      </c>
      <c r="AN158" s="65">
        <v>0.38</v>
      </c>
      <c r="AO158" s="66"/>
      <c r="AP158" s="67">
        <v>3.6</v>
      </c>
      <c r="AQ158" s="68">
        <v>72.5</v>
      </c>
    </row>
    <row r="159" spans="1:43" ht="11.25" customHeight="1">
      <c r="A159" s="72" t="s">
        <v>462</v>
      </c>
      <c r="B159" s="62">
        <v>2270</v>
      </c>
      <c r="C159" s="73">
        <v>2075</v>
      </c>
      <c r="D159" s="18">
        <v>91.5</v>
      </c>
      <c r="E159" s="18">
        <v>92.4</v>
      </c>
      <c r="F159" s="64">
        <v>15</v>
      </c>
      <c r="G159" s="18">
        <v>0.7</v>
      </c>
      <c r="H159" s="18">
        <v>1.8</v>
      </c>
      <c r="I159" s="64">
        <v>175</v>
      </c>
      <c r="J159" s="55">
        <v>7.8</v>
      </c>
      <c r="K159" s="55">
        <v>5.8</v>
      </c>
      <c r="L159" s="65">
        <v>0.51</v>
      </c>
      <c r="M159" s="66"/>
      <c r="N159" s="67">
        <v>5</v>
      </c>
      <c r="O159" s="18">
        <v>93.6</v>
      </c>
      <c r="P159" s="74">
        <v>1180</v>
      </c>
      <c r="Q159" s="64">
        <v>1045</v>
      </c>
      <c r="R159" s="18">
        <v>88.7</v>
      </c>
      <c r="S159" s="18">
        <v>87</v>
      </c>
      <c r="T159" s="64">
        <v>10</v>
      </c>
      <c r="U159" s="18">
        <v>1</v>
      </c>
      <c r="V159" s="18">
        <v>1.3</v>
      </c>
      <c r="W159" s="64">
        <v>120</v>
      </c>
      <c r="X159" s="55">
        <v>10.3</v>
      </c>
      <c r="Y159" s="55">
        <v>11.7</v>
      </c>
      <c r="Z159" s="65">
        <v>0.88</v>
      </c>
      <c r="AA159" s="66"/>
      <c r="AB159" s="67">
        <v>5.4</v>
      </c>
      <c r="AC159" s="18">
        <v>87.8</v>
      </c>
      <c r="AD159" s="74">
        <v>3445</v>
      </c>
      <c r="AE159" s="64">
        <v>3120</v>
      </c>
      <c r="AF159" s="18">
        <v>90.5</v>
      </c>
      <c r="AG159" s="18">
        <v>90.6</v>
      </c>
      <c r="AH159" s="64">
        <v>30</v>
      </c>
      <c r="AI159" s="18">
        <v>0.8</v>
      </c>
      <c r="AJ159" s="18">
        <v>1.6</v>
      </c>
      <c r="AK159" s="64">
        <v>300</v>
      </c>
      <c r="AL159" s="55">
        <v>8.6</v>
      </c>
      <c r="AM159" s="55">
        <v>7.8</v>
      </c>
      <c r="AN159" s="65">
        <v>0.44</v>
      </c>
      <c r="AO159" s="66"/>
      <c r="AP159" s="67">
        <v>5.0999999999999996</v>
      </c>
      <c r="AQ159" s="68">
        <v>91.6</v>
      </c>
    </row>
    <row r="160" spans="1:43" ht="11.25" customHeight="1">
      <c r="A160" s="72" t="s">
        <v>465</v>
      </c>
      <c r="B160" s="62">
        <v>195</v>
      </c>
      <c r="C160" s="73">
        <v>185</v>
      </c>
      <c r="D160" s="18">
        <v>95.9</v>
      </c>
      <c r="E160" s="18">
        <v>93.5</v>
      </c>
      <c r="F160" s="64">
        <v>0</v>
      </c>
      <c r="G160" s="18">
        <v>0.5</v>
      </c>
      <c r="H160" s="18">
        <v>1.7</v>
      </c>
      <c r="I160" s="64">
        <v>5</v>
      </c>
      <c r="J160" s="55">
        <v>3.6</v>
      </c>
      <c r="K160" s="55">
        <v>4.8</v>
      </c>
      <c r="L160" s="65">
        <v>1.5</v>
      </c>
      <c r="M160" s="66"/>
      <c r="N160" s="67">
        <v>1.6</v>
      </c>
      <c r="O160" s="18">
        <v>94</v>
      </c>
      <c r="P160" s="74">
        <v>45</v>
      </c>
      <c r="Q160" s="64">
        <v>45</v>
      </c>
      <c r="R160" s="18">
        <v>93.6</v>
      </c>
      <c r="S160" s="18">
        <v>87.3</v>
      </c>
      <c r="T160" s="64">
        <v>0</v>
      </c>
      <c r="U160" s="18">
        <v>0</v>
      </c>
      <c r="V160" s="18">
        <v>1.5</v>
      </c>
      <c r="W160" s="64">
        <v>5</v>
      </c>
      <c r="X160" s="55">
        <v>6.4</v>
      </c>
      <c r="Y160" s="55">
        <v>11.1</v>
      </c>
      <c r="Z160" s="65">
        <v>3.84</v>
      </c>
      <c r="AA160" s="66"/>
      <c r="AB160" s="67">
        <v>1.9</v>
      </c>
      <c r="AC160" s="18">
        <v>85.3</v>
      </c>
      <c r="AD160" s="74">
        <v>240</v>
      </c>
      <c r="AE160" s="64">
        <v>230</v>
      </c>
      <c r="AF160" s="18">
        <v>95.5</v>
      </c>
      <c r="AG160" s="18">
        <v>92.3</v>
      </c>
      <c r="AH160" s="64">
        <v>0</v>
      </c>
      <c r="AI160" s="18">
        <v>0.4</v>
      </c>
      <c r="AJ160" s="18">
        <v>1.7</v>
      </c>
      <c r="AK160" s="64">
        <v>10</v>
      </c>
      <c r="AL160" s="55">
        <v>4.0999999999999996</v>
      </c>
      <c r="AM160" s="55">
        <v>6</v>
      </c>
      <c r="AN160" s="65">
        <v>1.43</v>
      </c>
      <c r="AO160" s="66"/>
      <c r="AP160" s="67">
        <v>1.7</v>
      </c>
      <c r="AQ160" s="68">
        <v>92.3</v>
      </c>
    </row>
    <row r="161" spans="1:43" ht="11.25" customHeight="1">
      <c r="A161" s="72" t="s">
        <v>468</v>
      </c>
      <c r="B161" s="62">
        <v>3170</v>
      </c>
      <c r="C161" s="73">
        <v>2995</v>
      </c>
      <c r="D161" s="18">
        <v>94.4</v>
      </c>
      <c r="E161" s="18">
        <v>95.1</v>
      </c>
      <c r="F161" s="64">
        <v>55</v>
      </c>
      <c r="G161" s="18">
        <v>1.7</v>
      </c>
      <c r="H161" s="18">
        <v>1.5</v>
      </c>
      <c r="I161" s="64">
        <v>125</v>
      </c>
      <c r="J161" s="55">
        <v>3.9</v>
      </c>
      <c r="K161" s="55">
        <v>3.3</v>
      </c>
      <c r="L161" s="65">
        <v>0.37</v>
      </c>
      <c r="M161" s="66"/>
      <c r="N161" s="67">
        <v>3.3</v>
      </c>
      <c r="O161" s="18">
        <v>74.8</v>
      </c>
      <c r="P161" s="74">
        <v>580</v>
      </c>
      <c r="Q161" s="64">
        <v>505</v>
      </c>
      <c r="R161" s="18">
        <v>87.1</v>
      </c>
      <c r="S161" s="18">
        <v>86.2</v>
      </c>
      <c r="T161" s="64">
        <v>5</v>
      </c>
      <c r="U161" s="18">
        <v>1.2</v>
      </c>
      <c r="V161" s="18">
        <v>2</v>
      </c>
      <c r="W161" s="64">
        <v>70</v>
      </c>
      <c r="X161" s="55">
        <v>11.7</v>
      </c>
      <c r="Y161" s="55">
        <v>11.8</v>
      </c>
      <c r="Z161" s="65">
        <v>1.27</v>
      </c>
      <c r="AA161" s="66"/>
      <c r="AB161" s="67">
        <v>5.2</v>
      </c>
      <c r="AC161" s="18">
        <v>66.900000000000006</v>
      </c>
      <c r="AD161" s="74">
        <v>3750</v>
      </c>
      <c r="AE161" s="64">
        <v>3500</v>
      </c>
      <c r="AF161" s="18">
        <v>93.3</v>
      </c>
      <c r="AG161" s="18">
        <v>93.8</v>
      </c>
      <c r="AH161" s="64">
        <v>60</v>
      </c>
      <c r="AI161" s="18">
        <v>1.6</v>
      </c>
      <c r="AJ161" s="18">
        <v>1.6</v>
      </c>
      <c r="AK161" s="64">
        <v>190</v>
      </c>
      <c r="AL161" s="55">
        <v>5.0999999999999996</v>
      </c>
      <c r="AM161" s="55">
        <v>4.5999999999999996</v>
      </c>
      <c r="AN161" s="65">
        <v>0.38</v>
      </c>
      <c r="AO161" s="66"/>
      <c r="AP161" s="67">
        <v>3.6</v>
      </c>
      <c r="AQ161" s="68">
        <v>73.5</v>
      </c>
    </row>
    <row r="162" spans="1:43" ht="11.25" customHeight="1">
      <c r="A162" s="72" t="s">
        <v>471</v>
      </c>
      <c r="B162" s="62">
        <v>1450</v>
      </c>
      <c r="C162" s="73">
        <v>1320</v>
      </c>
      <c r="D162" s="18">
        <v>90.9</v>
      </c>
      <c r="E162" s="18">
        <v>93.3</v>
      </c>
      <c r="F162" s="64">
        <v>20</v>
      </c>
      <c r="G162" s="18">
        <v>1.3</v>
      </c>
      <c r="H162" s="18">
        <v>1.8</v>
      </c>
      <c r="I162" s="64">
        <v>115</v>
      </c>
      <c r="J162" s="55">
        <v>7.8</v>
      </c>
      <c r="K162" s="55">
        <v>4.9000000000000004</v>
      </c>
      <c r="L162" s="65">
        <v>0.64</v>
      </c>
      <c r="M162" s="66"/>
      <c r="N162" s="67">
        <v>1.9</v>
      </c>
      <c r="O162" s="18">
        <v>87.1</v>
      </c>
      <c r="P162" s="74">
        <v>290</v>
      </c>
      <c r="Q162" s="64">
        <v>245</v>
      </c>
      <c r="R162" s="18">
        <v>84.4</v>
      </c>
      <c r="S162" s="18">
        <v>84.9</v>
      </c>
      <c r="T162" s="64">
        <v>0</v>
      </c>
      <c r="U162" s="18">
        <v>0.7</v>
      </c>
      <c r="V162" s="18">
        <v>1.8</v>
      </c>
      <c r="W162" s="64">
        <v>45</v>
      </c>
      <c r="X162" s="55">
        <v>14.9</v>
      </c>
      <c r="Y162" s="55">
        <v>13.3</v>
      </c>
      <c r="Z162" s="65">
        <v>1.88</v>
      </c>
      <c r="AA162" s="66"/>
      <c r="AB162" s="67">
        <v>2.2999999999999998</v>
      </c>
      <c r="AC162" s="18">
        <v>86.4</v>
      </c>
      <c r="AD162" s="74">
        <v>1740</v>
      </c>
      <c r="AE162" s="64">
        <v>1565</v>
      </c>
      <c r="AF162" s="18">
        <v>89.8</v>
      </c>
      <c r="AG162" s="18">
        <v>91.9</v>
      </c>
      <c r="AH162" s="64">
        <v>20</v>
      </c>
      <c r="AI162" s="18">
        <v>1.2</v>
      </c>
      <c r="AJ162" s="18">
        <v>1.8</v>
      </c>
      <c r="AK162" s="64">
        <v>155</v>
      </c>
      <c r="AL162" s="55">
        <v>9</v>
      </c>
      <c r="AM162" s="55">
        <v>6.3</v>
      </c>
      <c r="AN162" s="65">
        <v>0.63</v>
      </c>
      <c r="AO162" s="66"/>
      <c r="AP162" s="67">
        <v>2</v>
      </c>
      <c r="AQ162" s="68">
        <v>87</v>
      </c>
    </row>
    <row r="163" spans="1:43" ht="11.25" customHeight="1">
      <c r="A163" s="72" t="s">
        <v>576</v>
      </c>
      <c r="B163" s="62">
        <v>0</v>
      </c>
      <c r="C163" s="73">
        <v>0</v>
      </c>
      <c r="D163" s="18" t="s">
        <v>90</v>
      </c>
      <c r="E163" s="18" t="s">
        <v>90</v>
      </c>
      <c r="F163" s="64">
        <v>0</v>
      </c>
      <c r="G163" s="18" t="s">
        <v>90</v>
      </c>
      <c r="H163" s="18" t="s">
        <v>90</v>
      </c>
      <c r="I163" s="64">
        <v>0</v>
      </c>
      <c r="J163" s="55" t="s">
        <v>90</v>
      </c>
      <c r="K163" s="55" t="s">
        <v>90</v>
      </c>
      <c r="L163" s="65" t="s">
        <v>90</v>
      </c>
      <c r="M163" s="66" t="s">
        <v>90</v>
      </c>
      <c r="N163" s="67" t="s">
        <v>90</v>
      </c>
      <c r="O163" s="18" t="s">
        <v>90</v>
      </c>
      <c r="P163" s="74">
        <v>0</v>
      </c>
      <c r="Q163" s="64">
        <v>0</v>
      </c>
      <c r="R163" s="18" t="s">
        <v>90</v>
      </c>
      <c r="S163" s="18" t="s">
        <v>90</v>
      </c>
      <c r="T163" s="64">
        <v>0</v>
      </c>
      <c r="U163" s="18" t="s">
        <v>90</v>
      </c>
      <c r="V163" s="18" t="s">
        <v>90</v>
      </c>
      <c r="W163" s="64">
        <v>0</v>
      </c>
      <c r="X163" s="55" t="s">
        <v>90</v>
      </c>
      <c r="Y163" s="55" t="s">
        <v>90</v>
      </c>
      <c r="Z163" s="65" t="s">
        <v>90</v>
      </c>
      <c r="AA163" s="66" t="s">
        <v>90</v>
      </c>
      <c r="AB163" s="67" t="s">
        <v>90</v>
      </c>
      <c r="AC163" s="18" t="s">
        <v>90</v>
      </c>
      <c r="AD163" s="74">
        <v>0</v>
      </c>
      <c r="AE163" s="64">
        <v>0</v>
      </c>
      <c r="AF163" s="18" t="s">
        <v>90</v>
      </c>
      <c r="AG163" s="18" t="s">
        <v>90</v>
      </c>
      <c r="AH163" s="64">
        <v>0</v>
      </c>
      <c r="AI163" s="18" t="s">
        <v>90</v>
      </c>
      <c r="AJ163" s="18" t="s">
        <v>90</v>
      </c>
      <c r="AK163" s="64">
        <v>0</v>
      </c>
      <c r="AL163" s="55" t="s">
        <v>90</v>
      </c>
      <c r="AM163" s="55" t="s">
        <v>90</v>
      </c>
      <c r="AN163" s="65" t="s">
        <v>90</v>
      </c>
      <c r="AO163" s="66" t="s">
        <v>90</v>
      </c>
      <c r="AP163" s="67" t="s">
        <v>90</v>
      </c>
      <c r="AQ163" s="68" t="s">
        <v>90</v>
      </c>
    </row>
    <row r="164" spans="1:43" ht="11.25" customHeight="1">
      <c r="A164" s="72" t="s">
        <v>474</v>
      </c>
      <c r="B164" s="62">
        <v>550</v>
      </c>
      <c r="C164" s="73">
        <v>480</v>
      </c>
      <c r="D164" s="18">
        <v>87.4</v>
      </c>
      <c r="E164" s="18">
        <v>92.4</v>
      </c>
      <c r="F164" s="64">
        <v>10</v>
      </c>
      <c r="G164" s="18">
        <v>2</v>
      </c>
      <c r="H164" s="18">
        <v>1.9</v>
      </c>
      <c r="I164" s="64">
        <v>60</v>
      </c>
      <c r="J164" s="55">
        <v>10.6</v>
      </c>
      <c r="K164" s="55">
        <v>5.6</v>
      </c>
      <c r="L164" s="65">
        <v>1.1299999999999999</v>
      </c>
      <c r="M164" s="66" t="s">
        <v>59</v>
      </c>
      <c r="N164" s="67">
        <v>1.3</v>
      </c>
      <c r="O164" s="18">
        <v>98.4</v>
      </c>
      <c r="P164" s="74">
        <v>205</v>
      </c>
      <c r="Q164" s="64">
        <v>175</v>
      </c>
      <c r="R164" s="18">
        <v>84.8</v>
      </c>
      <c r="S164" s="18">
        <v>87.6</v>
      </c>
      <c r="T164" s="64">
        <v>0</v>
      </c>
      <c r="U164" s="18">
        <v>0.5</v>
      </c>
      <c r="V164" s="18">
        <v>1.2</v>
      </c>
      <c r="W164" s="64">
        <v>30</v>
      </c>
      <c r="X164" s="55">
        <v>14.7</v>
      </c>
      <c r="Y164" s="55">
        <v>11.2</v>
      </c>
      <c r="Z164" s="65">
        <v>2.29</v>
      </c>
      <c r="AA164" s="66"/>
      <c r="AB164" s="67">
        <v>1.2</v>
      </c>
      <c r="AC164" s="18">
        <v>88.7</v>
      </c>
      <c r="AD164" s="74">
        <v>755</v>
      </c>
      <c r="AE164" s="64">
        <v>655</v>
      </c>
      <c r="AF164" s="18">
        <v>86.7</v>
      </c>
      <c r="AG164" s="18">
        <v>91.1</v>
      </c>
      <c r="AH164" s="64">
        <v>10</v>
      </c>
      <c r="AI164" s="18">
        <v>1.6</v>
      </c>
      <c r="AJ164" s="18">
        <v>1.7</v>
      </c>
      <c r="AK164" s="64">
        <v>90</v>
      </c>
      <c r="AL164" s="55">
        <v>11.7</v>
      </c>
      <c r="AM164" s="55">
        <v>7.1</v>
      </c>
      <c r="AN164" s="65">
        <v>1.03</v>
      </c>
      <c r="AO164" s="66" t="s">
        <v>59</v>
      </c>
      <c r="AP164" s="67">
        <v>1.3</v>
      </c>
      <c r="AQ164" s="68">
        <v>95.8</v>
      </c>
    </row>
    <row r="165" spans="1:43" ht="11.25" customHeight="1">
      <c r="A165" s="72" t="s">
        <v>477</v>
      </c>
      <c r="B165" s="62">
        <v>1595</v>
      </c>
      <c r="C165" s="73">
        <v>1460</v>
      </c>
      <c r="D165" s="18">
        <v>91.6</v>
      </c>
      <c r="E165" s="18">
        <v>92.1</v>
      </c>
      <c r="F165" s="64">
        <v>20</v>
      </c>
      <c r="G165" s="18">
        <v>1.1000000000000001</v>
      </c>
      <c r="H165" s="18">
        <v>2</v>
      </c>
      <c r="I165" s="64">
        <v>115</v>
      </c>
      <c r="J165" s="55">
        <v>7.3</v>
      </c>
      <c r="K165" s="55">
        <v>5.9</v>
      </c>
      <c r="L165" s="65">
        <v>0.6</v>
      </c>
      <c r="M165" s="66"/>
      <c r="N165" s="67">
        <v>2.6</v>
      </c>
      <c r="O165" s="18">
        <v>91.2</v>
      </c>
      <c r="P165" s="74">
        <v>475</v>
      </c>
      <c r="Q165" s="64">
        <v>420</v>
      </c>
      <c r="R165" s="18">
        <v>88.8</v>
      </c>
      <c r="S165" s="18">
        <v>86.1</v>
      </c>
      <c r="T165" s="64">
        <v>5</v>
      </c>
      <c r="U165" s="18">
        <v>0.6</v>
      </c>
      <c r="V165" s="18">
        <v>1.3</v>
      </c>
      <c r="W165" s="64">
        <v>50</v>
      </c>
      <c r="X165" s="55">
        <v>10.5</v>
      </c>
      <c r="Y165" s="55">
        <v>12.6</v>
      </c>
      <c r="Z165" s="65">
        <v>1.41</v>
      </c>
      <c r="AA165" s="66"/>
      <c r="AB165" s="67">
        <v>2.1</v>
      </c>
      <c r="AC165" s="18">
        <v>89.5</v>
      </c>
      <c r="AD165" s="74">
        <v>2070</v>
      </c>
      <c r="AE165" s="64">
        <v>1885</v>
      </c>
      <c r="AF165" s="18">
        <v>91</v>
      </c>
      <c r="AG165" s="18">
        <v>90.7</v>
      </c>
      <c r="AH165" s="64">
        <v>20</v>
      </c>
      <c r="AI165" s="18">
        <v>1</v>
      </c>
      <c r="AJ165" s="18">
        <v>1.8</v>
      </c>
      <c r="AK165" s="64">
        <v>165</v>
      </c>
      <c r="AL165" s="55">
        <v>8</v>
      </c>
      <c r="AM165" s="55">
        <v>7.4</v>
      </c>
      <c r="AN165" s="65">
        <v>0.56000000000000005</v>
      </c>
      <c r="AO165" s="66"/>
      <c r="AP165" s="67">
        <v>2.5</v>
      </c>
      <c r="AQ165" s="68">
        <v>90.8</v>
      </c>
    </row>
    <row r="166" spans="1:43" ht="11.25" customHeight="1">
      <c r="A166" s="72" t="s">
        <v>480</v>
      </c>
      <c r="B166" s="62">
        <v>140</v>
      </c>
      <c r="C166" s="73">
        <v>140</v>
      </c>
      <c r="D166" s="18">
        <v>98.6</v>
      </c>
      <c r="E166" s="18">
        <v>92.7</v>
      </c>
      <c r="F166" s="64">
        <v>0</v>
      </c>
      <c r="G166" s="18">
        <v>0</v>
      </c>
      <c r="H166" s="18">
        <v>1.5</v>
      </c>
      <c r="I166" s="64">
        <v>0</v>
      </c>
      <c r="J166" s="55">
        <v>1.4</v>
      </c>
      <c r="K166" s="55">
        <v>5.8</v>
      </c>
      <c r="L166" s="65">
        <v>1.58</v>
      </c>
      <c r="M166" s="66"/>
      <c r="N166" s="67">
        <v>1</v>
      </c>
      <c r="O166" s="18">
        <v>104.5</v>
      </c>
      <c r="P166" s="74">
        <v>30</v>
      </c>
      <c r="Q166" s="64">
        <v>30</v>
      </c>
      <c r="R166" s="18">
        <v>96.6</v>
      </c>
      <c r="S166" s="18">
        <v>87.2</v>
      </c>
      <c r="T166" s="64">
        <v>0</v>
      </c>
      <c r="U166" s="18">
        <v>0</v>
      </c>
      <c r="V166" s="18">
        <v>1.3</v>
      </c>
      <c r="W166" s="64">
        <v>0</v>
      </c>
      <c r="X166" s="55">
        <v>3.4</v>
      </c>
      <c r="Y166" s="55">
        <v>11.5</v>
      </c>
      <c r="Z166" s="65">
        <v>4.91</v>
      </c>
      <c r="AA166" s="66"/>
      <c r="AB166" s="67">
        <v>1.9</v>
      </c>
      <c r="AC166" s="18">
        <v>80.400000000000006</v>
      </c>
      <c r="AD166" s="74">
        <v>170</v>
      </c>
      <c r="AE166" s="64">
        <v>165</v>
      </c>
      <c r="AF166" s="18">
        <v>98.2</v>
      </c>
      <c r="AG166" s="18">
        <v>91.7</v>
      </c>
      <c r="AH166" s="64">
        <v>0</v>
      </c>
      <c r="AI166" s="18">
        <v>0</v>
      </c>
      <c r="AJ166" s="18">
        <v>1.5</v>
      </c>
      <c r="AK166" s="64">
        <v>5</v>
      </c>
      <c r="AL166" s="55">
        <v>1.8</v>
      </c>
      <c r="AM166" s="55">
        <v>6.8</v>
      </c>
      <c r="AN166" s="65">
        <v>1.58</v>
      </c>
      <c r="AO166" s="66" t="s">
        <v>31</v>
      </c>
      <c r="AP166" s="67">
        <v>1.2</v>
      </c>
      <c r="AQ166" s="68">
        <v>100.4</v>
      </c>
    </row>
    <row r="167" spans="1:43" ht="11.25" customHeight="1">
      <c r="A167" s="72" t="s">
        <v>483</v>
      </c>
      <c r="B167" s="62">
        <v>1035</v>
      </c>
      <c r="C167" s="73">
        <v>995</v>
      </c>
      <c r="D167" s="18">
        <v>95.9</v>
      </c>
      <c r="E167" s="18">
        <v>96.5</v>
      </c>
      <c r="F167" s="64">
        <v>15</v>
      </c>
      <c r="G167" s="18">
        <v>1.6</v>
      </c>
      <c r="H167" s="18">
        <v>1.4</v>
      </c>
      <c r="I167" s="64">
        <v>25</v>
      </c>
      <c r="J167" s="55">
        <v>2.4</v>
      </c>
      <c r="K167" s="55">
        <v>2.2000000000000002</v>
      </c>
      <c r="L167" s="65">
        <v>0.61</v>
      </c>
      <c r="M167" s="66"/>
      <c r="N167" s="67">
        <v>2.2999999999999998</v>
      </c>
      <c r="O167" s="18">
        <v>63.2</v>
      </c>
      <c r="P167" s="74">
        <v>35</v>
      </c>
      <c r="Q167" s="64">
        <v>35</v>
      </c>
      <c r="R167" s="18">
        <v>91.7</v>
      </c>
      <c r="S167" s="18">
        <v>88.7</v>
      </c>
      <c r="T167" s="64">
        <v>0</v>
      </c>
      <c r="U167" s="18">
        <v>0</v>
      </c>
      <c r="V167" s="18">
        <v>1.6</v>
      </c>
      <c r="W167" s="64">
        <v>5</v>
      </c>
      <c r="X167" s="55">
        <v>8.3000000000000007</v>
      </c>
      <c r="Y167" s="55">
        <v>9.6999999999999993</v>
      </c>
      <c r="Z167" s="65">
        <v>4.4800000000000004</v>
      </c>
      <c r="AA167" s="66"/>
      <c r="AB167" s="67">
        <v>3.1</v>
      </c>
      <c r="AC167" s="18">
        <v>55.3</v>
      </c>
      <c r="AD167" s="74">
        <v>1075</v>
      </c>
      <c r="AE167" s="64">
        <v>1030</v>
      </c>
      <c r="AF167" s="18">
        <v>95.8</v>
      </c>
      <c r="AG167" s="18">
        <v>96.2</v>
      </c>
      <c r="AH167" s="64">
        <v>15</v>
      </c>
      <c r="AI167" s="18">
        <v>1.6</v>
      </c>
      <c r="AJ167" s="18">
        <v>1.4</v>
      </c>
      <c r="AK167" s="64">
        <v>30</v>
      </c>
      <c r="AL167" s="55">
        <v>2.6</v>
      </c>
      <c r="AM167" s="55">
        <v>2.4</v>
      </c>
      <c r="AN167" s="65">
        <v>0.64</v>
      </c>
      <c r="AO167" s="66"/>
      <c r="AP167" s="67">
        <v>2.2999999999999998</v>
      </c>
      <c r="AQ167" s="68">
        <v>62.9</v>
      </c>
    </row>
    <row r="168" spans="1:43" ht="11.25" customHeight="1">
      <c r="A168" s="72" t="s">
        <v>486</v>
      </c>
      <c r="B168" s="62">
        <v>165</v>
      </c>
      <c r="C168" s="73">
        <v>150</v>
      </c>
      <c r="D168" s="18">
        <v>91</v>
      </c>
      <c r="E168" s="18">
        <v>93.2</v>
      </c>
      <c r="F168" s="64">
        <v>5</v>
      </c>
      <c r="G168" s="18">
        <v>3</v>
      </c>
      <c r="H168" s="18">
        <v>1.5</v>
      </c>
      <c r="I168" s="64">
        <v>10</v>
      </c>
      <c r="J168" s="55">
        <v>6</v>
      </c>
      <c r="K168" s="55">
        <v>5.3</v>
      </c>
      <c r="L168" s="65">
        <v>1.73</v>
      </c>
      <c r="M168" s="66"/>
      <c r="N168" s="67">
        <v>3.3</v>
      </c>
      <c r="O168" s="18">
        <v>75.5</v>
      </c>
      <c r="P168" s="74">
        <v>65</v>
      </c>
      <c r="Q168" s="64">
        <v>55</v>
      </c>
      <c r="R168" s="18">
        <v>90.5</v>
      </c>
      <c r="S168" s="18">
        <v>84.4</v>
      </c>
      <c r="T168" s="64">
        <v>0</v>
      </c>
      <c r="U168" s="18">
        <v>0</v>
      </c>
      <c r="V168" s="18">
        <v>2</v>
      </c>
      <c r="W168" s="64">
        <v>5</v>
      </c>
      <c r="X168" s="55">
        <v>9.5</v>
      </c>
      <c r="Y168" s="55">
        <v>13.6</v>
      </c>
      <c r="Z168" s="65">
        <v>3.67</v>
      </c>
      <c r="AA168" s="66"/>
      <c r="AB168" s="67">
        <v>3.1</v>
      </c>
      <c r="AC168" s="18">
        <v>79.2</v>
      </c>
      <c r="AD168" s="74">
        <v>230</v>
      </c>
      <c r="AE168" s="64">
        <v>210</v>
      </c>
      <c r="AF168" s="18">
        <v>90.8</v>
      </c>
      <c r="AG168" s="18">
        <v>90.8</v>
      </c>
      <c r="AH168" s="64">
        <v>5</v>
      </c>
      <c r="AI168" s="18">
        <v>2.2000000000000002</v>
      </c>
      <c r="AJ168" s="18">
        <v>1.6</v>
      </c>
      <c r="AK168" s="64">
        <v>15</v>
      </c>
      <c r="AL168" s="55">
        <v>7</v>
      </c>
      <c r="AM168" s="55">
        <v>7.6</v>
      </c>
      <c r="AN168" s="65">
        <v>1.6</v>
      </c>
      <c r="AO168" s="66"/>
      <c r="AP168" s="67">
        <v>3.2</v>
      </c>
      <c r="AQ168" s="68">
        <v>76.5</v>
      </c>
    </row>
    <row r="169" spans="1:43" ht="11.25" customHeight="1">
      <c r="A169" s="72" t="s">
        <v>489</v>
      </c>
      <c r="B169" s="62">
        <v>1580</v>
      </c>
      <c r="C169" s="73">
        <v>1480</v>
      </c>
      <c r="D169" s="18">
        <v>93.6</v>
      </c>
      <c r="E169" s="18">
        <v>93.3</v>
      </c>
      <c r="F169" s="64">
        <v>15</v>
      </c>
      <c r="G169" s="18">
        <v>0.9</v>
      </c>
      <c r="H169" s="18">
        <v>1.9</v>
      </c>
      <c r="I169" s="64">
        <v>85</v>
      </c>
      <c r="J169" s="55">
        <v>5.4</v>
      </c>
      <c r="K169" s="55">
        <v>4.9000000000000004</v>
      </c>
      <c r="L169" s="65">
        <v>0.56999999999999995</v>
      </c>
      <c r="M169" s="66"/>
      <c r="N169" s="67">
        <v>1.9</v>
      </c>
      <c r="O169" s="18">
        <v>92.9</v>
      </c>
      <c r="P169" s="74">
        <v>455</v>
      </c>
      <c r="Q169" s="64">
        <v>420</v>
      </c>
      <c r="R169" s="18">
        <v>93</v>
      </c>
      <c r="S169" s="18">
        <v>87.4</v>
      </c>
      <c r="T169" s="64">
        <v>0</v>
      </c>
      <c r="U169" s="18">
        <v>0.2</v>
      </c>
      <c r="V169" s="18">
        <v>1.6</v>
      </c>
      <c r="W169" s="64">
        <v>30</v>
      </c>
      <c r="X169" s="55">
        <v>6.8</v>
      </c>
      <c r="Y169" s="55">
        <v>11</v>
      </c>
      <c r="Z169" s="65">
        <v>1.33</v>
      </c>
      <c r="AA169" s="66" t="s">
        <v>31</v>
      </c>
      <c r="AB169" s="67">
        <v>2.1</v>
      </c>
      <c r="AC169" s="18">
        <v>76.099999999999994</v>
      </c>
      <c r="AD169" s="74">
        <v>2035</v>
      </c>
      <c r="AE169" s="64">
        <v>1900</v>
      </c>
      <c r="AF169" s="18">
        <v>93.5</v>
      </c>
      <c r="AG169" s="18">
        <v>92</v>
      </c>
      <c r="AH169" s="64">
        <v>15</v>
      </c>
      <c r="AI169" s="18">
        <v>0.8</v>
      </c>
      <c r="AJ169" s="18">
        <v>1.8</v>
      </c>
      <c r="AK169" s="64">
        <v>115</v>
      </c>
      <c r="AL169" s="55">
        <v>5.8</v>
      </c>
      <c r="AM169" s="55">
        <v>6.2</v>
      </c>
      <c r="AN169" s="65">
        <v>0.53</v>
      </c>
      <c r="AO169" s="66"/>
      <c r="AP169" s="67">
        <v>1.9</v>
      </c>
      <c r="AQ169" s="68">
        <v>89.2</v>
      </c>
    </row>
    <row r="170" spans="1:43" ht="11.25" customHeight="1">
      <c r="A170" s="72" t="s">
        <v>492</v>
      </c>
      <c r="B170" s="62">
        <v>2465</v>
      </c>
      <c r="C170" s="73">
        <v>2295</v>
      </c>
      <c r="D170" s="18">
        <v>93.1</v>
      </c>
      <c r="E170" s="18">
        <v>94.2</v>
      </c>
      <c r="F170" s="64">
        <v>20</v>
      </c>
      <c r="G170" s="18">
        <v>0.9</v>
      </c>
      <c r="H170" s="18">
        <v>1.8</v>
      </c>
      <c r="I170" s="64">
        <v>150</v>
      </c>
      <c r="J170" s="55">
        <v>6</v>
      </c>
      <c r="K170" s="55">
        <v>4</v>
      </c>
      <c r="L170" s="65">
        <v>0.46</v>
      </c>
      <c r="M170" s="66"/>
      <c r="N170" s="67">
        <v>4.7</v>
      </c>
      <c r="O170" s="18">
        <v>75.099999999999994</v>
      </c>
      <c r="P170" s="74">
        <v>395</v>
      </c>
      <c r="Q170" s="64">
        <v>350</v>
      </c>
      <c r="R170" s="18">
        <v>88.8</v>
      </c>
      <c r="S170" s="18">
        <v>86.3</v>
      </c>
      <c r="T170" s="64">
        <v>5</v>
      </c>
      <c r="U170" s="18">
        <v>1</v>
      </c>
      <c r="V170" s="18">
        <v>1.9</v>
      </c>
      <c r="W170" s="64">
        <v>40</v>
      </c>
      <c r="X170" s="55">
        <v>10.199999999999999</v>
      </c>
      <c r="Y170" s="55">
        <v>11.9</v>
      </c>
      <c r="Z170" s="65">
        <v>1.5</v>
      </c>
      <c r="AA170" s="66"/>
      <c r="AB170" s="67">
        <v>4.0999999999999996</v>
      </c>
      <c r="AC170" s="18">
        <v>71</v>
      </c>
      <c r="AD170" s="74">
        <v>2855</v>
      </c>
      <c r="AE170" s="64">
        <v>2640</v>
      </c>
      <c r="AF170" s="18">
        <v>92.5</v>
      </c>
      <c r="AG170" s="18">
        <v>93.1</v>
      </c>
      <c r="AH170" s="64">
        <v>25</v>
      </c>
      <c r="AI170" s="18">
        <v>0.9</v>
      </c>
      <c r="AJ170" s="18">
        <v>1.8</v>
      </c>
      <c r="AK170" s="64">
        <v>190</v>
      </c>
      <c r="AL170" s="55">
        <v>6.6</v>
      </c>
      <c r="AM170" s="55">
        <v>5.0999999999999996</v>
      </c>
      <c r="AN170" s="65">
        <v>0.46</v>
      </c>
      <c r="AO170" s="66"/>
      <c r="AP170" s="67">
        <v>4.7</v>
      </c>
      <c r="AQ170" s="68">
        <v>74.599999999999994</v>
      </c>
    </row>
    <row r="171" spans="1:43" ht="11.25" customHeight="1">
      <c r="A171" s="72" t="s">
        <v>495</v>
      </c>
      <c r="B171" s="62">
        <v>265</v>
      </c>
      <c r="C171" s="73">
        <v>220</v>
      </c>
      <c r="D171" s="18">
        <v>83.3</v>
      </c>
      <c r="E171" s="18">
        <v>88.9</v>
      </c>
      <c r="F171" s="64">
        <v>5</v>
      </c>
      <c r="G171" s="18">
        <v>2.2999999999999998</v>
      </c>
      <c r="H171" s="18">
        <v>2.4</v>
      </c>
      <c r="I171" s="64">
        <v>40</v>
      </c>
      <c r="J171" s="55">
        <v>14.4</v>
      </c>
      <c r="K171" s="55">
        <v>8.8000000000000007</v>
      </c>
      <c r="L171" s="65">
        <v>1.73</v>
      </c>
      <c r="M171" s="66" t="s">
        <v>59</v>
      </c>
      <c r="N171" s="67">
        <v>2.7</v>
      </c>
      <c r="O171" s="18">
        <v>85.8</v>
      </c>
      <c r="P171" s="74">
        <v>290</v>
      </c>
      <c r="Q171" s="64">
        <v>220</v>
      </c>
      <c r="R171" s="18">
        <v>76.7</v>
      </c>
      <c r="S171" s="18">
        <v>85.6</v>
      </c>
      <c r="T171" s="64">
        <v>5</v>
      </c>
      <c r="U171" s="18">
        <v>1</v>
      </c>
      <c r="V171" s="18">
        <v>1.7</v>
      </c>
      <c r="W171" s="64">
        <v>65</v>
      </c>
      <c r="X171" s="55">
        <v>22.2</v>
      </c>
      <c r="Y171" s="55">
        <v>12.8</v>
      </c>
      <c r="Z171" s="65">
        <v>2.13</v>
      </c>
      <c r="AA171" s="66" t="s">
        <v>59</v>
      </c>
      <c r="AB171" s="67">
        <v>2</v>
      </c>
      <c r="AC171" s="18">
        <v>87.9</v>
      </c>
      <c r="AD171" s="74">
        <v>550</v>
      </c>
      <c r="AE171" s="64">
        <v>440</v>
      </c>
      <c r="AF171" s="18">
        <v>79.900000000000006</v>
      </c>
      <c r="AG171" s="18">
        <v>87.2</v>
      </c>
      <c r="AH171" s="64">
        <v>10</v>
      </c>
      <c r="AI171" s="18">
        <v>1.6</v>
      </c>
      <c r="AJ171" s="18">
        <v>2</v>
      </c>
      <c r="AK171" s="64">
        <v>100</v>
      </c>
      <c r="AL171" s="55">
        <v>18.5</v>
      </c>
      <c r="AM171" s="55">
        <v>10.8</v>
      </c>
      <c r="AN171" s="65">
        <v>1.34</v>
      </c>
      <c r="AO171" s="66" t="s">
        <v>59</v>
      </c>
      <c r="AP171" s="67">
        <v>2.2999999999999998</v>
      </c>
      <c r="AQ171" s="68">
        <v>86.9</v>
      </c>
    </row>
    <row r="172" spans="1:43" ht="11.25" customHeight="1">
      <c r="A172" s="72" t="s">
        <v>498</v>
      </c>
      <c r="B172" s="62">
        <v>1960</v>
      </c>
      <c r="C172" s="73">
        <v>1655</v>
      </c>
      <c r="D172" s="18">
        <v>84.3</v>
      </c>
      <c r="E172" s="18">
        <v>90.1</v>
      </c>
      <c r="F172" s="64">
        <v>30</v>
      </c>
      <c r="G172" s="18">
        <v>1.4</v>
      </c>
      <c r="H172" s="18">
        <v>2</v>
      </c>
      <c r="I172" s="64">
        <v>280</v>
      </c>
      <c r="J172" s="55">
        <v>14.2</v>
      </c>
      <c r="K172" s="55">
        <v>7.8</v>
      </c>
      <c r="L172" s="65">
        <v>0.63</v>
      </c>
      <c r="M172" s="66" t="s">
        <v>59</v>
      </c>
      <c r="N172" s="67">
        <v>6.2</v>
      </c>
      <c r="O172" s="18">
        <v>89.4</v>
      </c>
      <c r="P172" s="74">
        <v>1630</v>
      </c>
      <c r="Q172" s="64">
        <v>1335</v>
      </c>
      <c r="R172" s="18">
        <v>82</v>
      </c>
      <c r="S172" s="18">
        <v>85.4</v>
      </c>
      <c r="T172" s="64">
        <v>20</v>
      </c>
      <c r="U172" s="18">
        <v>1.1000000000000001</v>
      </c>
      <c r="V172" s="18">
        <v>1.3</v>
      </c>
      <c r="W172" s="64">
        <v>275</v>
      </c>
      <c r="X172" s="55">
        <v>16.899999999999999</v>
      </c>
      <c r="Y172" s="55">
        <v>13.3</v>
      </c>
      <c r="Z172" s="65">
        <v>0.81</v>
      </c>
      <c r="AA172" s="66" t="s">
        <v>59</v>
      </c>
      <c r="AB172" s="67">
        <v>7.8</v>
      </c>
      <c r="AC172" s="18">
        <v>87.5</v>
      </c>
      <c r="AD172" s="74">
        <v>3590</v>
      </c>
      <c r="AE172" s="64">
        <v>2990</v>
      </c>
      <c r="AF172" s="18">
        <v>83.3</v>
      </c>
      <c r="AG172" s="18">
        <v>88</v>
      </c>
      <c r="AH172" s="64">
        <v>45</v>
      </c>
      <c r="AI172" s="18">
        <v>1.3</v>
      </c>
      <c r="AJ172" s="18">
        <v>1.7</v>
      </c>
      <c r="AK172" s="64">
        <v>555</v>
      </c>
      <c r="AL172" s="55">
        <v>15.5</v>
      </c>
      <c r="AM172" s="55">
        <v>10.3</v>
      </c>
      <c r="AN172" s="65">
        <v>0.49</v>
      </c>
      <c r="AO172" s="66" t="s">
        <v>59</v>
      </c>
      <c r="AP172" s="67">
        <v>6.9</v>
      </c>
      <c r="AQ172" s="68">
        <v>88.5</v>
      </c>
    </row>
    <row r="173" spans="1:43" ht="11.25" customHeight="1">
      <c r="A173" s="72"/>
      <c r="B173" s="62"/>
      <c r="C173" s="73"/>
      <c r="D173" s="18"/>
      <c r="E173" s="18"/>
      <c r="F173" s="64"/>
      <c r="G173" s="18"/>
      <c r="H173" s="18"/>
      <c r="I173" s="64"/>
      <c r="J173" s="55"/>
      <c r="K173" s="55"/>
      <c r="L173" s="65"/>
      <c r="M173" s="66"/>
      <c r="N173" s="67"/>
      <c r="O173" s="18"/>
      <c r="P173" s="74"/>
      <c r="Q173" s="64"/>
      <c r="R173" s="18"/>
      <c r="S173" s="18"/>
      <c r="T173" s="64"/>
      <c r="U173" s="18"/>
      <c r="V173" s="18"/>
      <c r="W173" s="64"/>
      <c r="X173" s="55"/>
      <c r="Y173" s="55"/>
      <c r="Z173" s="65"/>
      <c r="AA173" s="66"/>
      <c r="AB173" s="67"/>
      <c r="AC173" s="18"/>
      <c r="AD173" s="74"/>
      <c r="AE173" s="64"/>
      <c r="AF173" s="18"/>
      <c r="AG173" s="18"/>
      <c r="AH173" s="64"/>
      <c r="AI173" s="18"/>
      <c r="AJ173" s="18"/>
      <c r="AK173" s="64"/>
      <c r="AL173" s="55"/>
      <c r="AM173" s="55"/>
      <c r="AN173" s="65"/>
      <c r="AO173" s="66"/>
      <c r="AP173" s="67"/>
      <c r="AQ173" s="68"/>
    </row>
    <row r="174" spans="1:43" s="60" customFormat="1" ht="11.25" customHeight="1">
      <c r="A174" s="69" t="s">
        <v>499</v>
      </c>
      <c r="B174" s="53">
        <v>7910</v>
      </c>
      <c r="C174" s="54">
        <v>7270</v>
      </c>
      <c r="D174" s="55">
        <v>92</v>
      </c>
      <c r="E174" s="55"/>
      <c r="F174" s="70">
        <v>135</v>
      </c>
      <c r="G174" s="55">
        <v>1.7</v>
      </c>
      <c r="H174" s="55"/>
      <c r="I174" s="70">
        <v>500</v>
      </c>
      <c r="J174" s="55">
        <v>6.3</v>
      </c>
      <c r="K174" s="55"/>
      <c r="L174" s="65"/>
      <c r="M174" s="57"/>
      <c r="N174" s="58"/>
      <c r="O174" s="55"/>
      <c r="P174" s="71">
        <v>1955</v>
      </c>
      <c r="Q174" s="70">
        <v>1730</v>
      </c>
      <c r="R174" s="55">
        <v>88.5</v>
      </c>
      <c r="S174" s="55"/>
      <c r="T174" s="70">
        <v>5</v>
      </c>
      <c r="U174" s="55">
        <v>0.4</v>
      </c>
      <c r="V174" s="55"/>
      <c r="W174" s="70">
        <v>220</v>
      </c>
      <c r="X174" s="55">
        <v>11.2</v>
      </c>
      <c r="Y174" s="55"/>
      <c r="Z174" s="65"/>
      <c r="AA174" s="57"/>
      <c r="AB174" s="58"/>
      <c r="AC174" s="55"/>
      <c r="AD174" s="71">
        <v>9865</v>
      </c>
      <c r="AE174" s="70">
        <v>9005</v>
      </c>
      <c r="AF174" s="55">
        <v>91.3</v>
      </c>
      <c r="AG174" s="55"/>
      <c r="AH174" s="70">
        <v>140</v>
      </c>
      <c r="AI174" s="55">
        <v>1.4</v>
      </c>
      <c r="AJ174" s="55"/>
      <c r="AK174" s="70">
        <v>720</v>
      </c>
      <c r="AL174" s="55">
        <v>7.3</v>
      </c>
      <c r="AM174" s="55"/>
      <c r="AN174" s="56"/>
      <c r="AO174" s="57"/>
      <c r="AP174" s="58"/>
      <c r="AQ174" s="59"/>
    </row>
    <row r="175" spans="1:43" ht="11.25" customHeight="1">
      <c r="A175" s="72" t="s">
        <v>502</v>
      </c>
      <c r="B175" s="62">
        <v>3470</v>
      </c>
      <c r="C175" s="73">
        <v>3275</v>
      </c>
      <c r="D175" s="18">
        <v>94.4</v>
      </c>
      <c r="E175" s="18">
        <v>94.5</v>
      </c>
      <c r="F175" s="64">
        <v>70</v>
      </c>
      <c r="G175" s="18">
        <v>2.1</v>
      </c>
      <c r="H175" s="18">
        <v>1.8</v>
      </c>
      <c r="I175" s="64">
        <v>125</v>
      </c>
      <c r="J175" s="55">
        <v>3.5</v>
      </c>
      <c r="K175" s="55">
        <v>3.7</v>
      </c>
      <c r="L175" s="65">
        <v>0.35</v>
      </c>
      <c r="M175" s="66"/>
      <c r="N175" s="67">
        <v>4.3</v>
      </c>
      <c r="O175" s="18">
        <v>78.099999999999994</v>
      </c>
      <c r="P175" s="74">
        <v>730</v>
      </c>
      <c r="Q175" s="64">
        <v>660</v>
      </c>
      <c r="R175" s="18">
        <v>90.5</v>
      </c>
      <c r="S175" s="18">
        <v>87.9</v>
      </c>
      <c r="T175" s="64">
        <v>0</v>
      </c>
      <c r="U175" s="18">
        <v>0.3</v>
      </c>
      <c r="V175" s="18">
        <v>1.6</v>
      </c>
      <c r="W175" s="64">
        <v>65</v>
      </c>
      <c r="X175" s="55">
        <v>9.1999999999999993</v>
      </c>
      <c r="Y175" s="55">
        <v>10.5</v>
      </c>
      <c r="Z175" s="65">
        <v>1.0900000000000001</v>
      </c>
      <c r="AA175" s="66"/>
      <c r="AB175" s="67">
        <v>2.8</v>
      </c>
      <c r="AC175" s="18">
        <v>76</v>
      </c>
      <c r="AD175" s="74">
        <v>4200</v>
      </c>
      <c r="AE175" s="64">
        <v>3935</v>
      </c>
      <c r="AF175" s="18">
        <v>93.7</v>
      </c>
      <c r="AG175" s="18">
        <v>93.4</v>
      </c>
      <c r="AH175" s="64">
        <v>75</v>
      </c>
      <c r="AI175" s="18">
        <v>1.8</v>
      </c>
      <c r="AJ175" s="18">
        <v>1.8</v>
      </c>
      <c r="AK175" s="64">
        <v>190</v>
      </c>
      <c r="AL175" s="55">
        <v>4.5</v>
      </c>
      <c r="AM175" s="55">
        <v>4.9000000000000004</v>
      </c>
      <c r="AN175" s="65">
        <v>0.35</v>
      </c>
      <c r="AO175" s="66"/>
      <c r="AP175" s="67">
        <v>4</v>
      </c>
      <c r="AQ175" s="68">
        <v>77.7</v>
      </c>
    </row>
    <row r="176" spans="1:43" ht="11.25" customHeight="1">
      <c r="A176" s="72" t="s">
        <v>577</v>
      </c>
      <c r="B176" s="62">
        <v>0</v>
      </c>
      <c r="C176" s="73">
        <v>0</v>
      </c>
      <c r="D176" s="18" t="s">
        <v>90</v>
      </c>
      <c r="E176" s="18" t="s">
        <v>90</v>
      </c>
      <c r="F176" s="64">
        <v>0</v>
      </c>
      <c r="G176" s="18" t="s">
        <v>90</v>
      </c>
      <c r="H176" s="18" t="s">
        <v>90</v>
      </c>
      <c r="I176" s="64">
        <v>0</v>
      </c>
      <c r="J176" s="55" t="s">
        <v>90</v>
      </c>
      <c r="K176" s="55" t="s">
        <v>90</v>
      </c>
      <c r="L176" s="65" t="s">
        <v>90</v>
      </c>
      <c r="M176" s="66" t="s">
        <v>90</v>
      </c>
      <c r="N176" s="67" t="s">
        <v>90</v>
      </c>
      <c r="O176" s="18" t="s">
        <v>90</v>
      </c>
      <c r="P176" s="74">
        <v>0</v>
      </c>
      <c r="Q176" s="64">
        <v>0</v>
      </c>
      <c r="R176" s="18" t="s">
        <v>90</v>
      </c>
      <c r="S176" s="18" t="s">
        <v>90</v>
      </c>
      <c r="T176" s="64">
        <v>0</v>
      </c>
      <c r="U176" s="18" t="s">
        <v>90</v>
      </c>
      <c r="V176" s="18" t="s">
        <v>90</v>
      </c>
      <c r="W176" s="64">
        <v>0</v>
      </c>
      <c r="X176" s="55" t="s">
        <v>90</v>
      </c>
      <c r="Y176" s="55" t="s">
        <v>90</v>
      </c>
      <c r="Z176" s="65" t="s">
        <v>90</v>
      </c>
      <c r="AA176" s="66" t="s">
        <v>90</v>
      </c>
      <c r="AB176" s="67" t="s">
        <v>90</v>
      </c>
      <c r="AC176" s="18" t="s">
        <v>90</v>
      </c>
      <c r="AD176" s="74">
        <v>0</v>
      </c>
      <c r="AE176" s="64">
        <v>0</v>
      </c>
      <c r="AF176" s="18" t="s">
        <v>90</v>
      </c>
      <c r="AG176" s="18" t="s">
        <v>90</v>
      </c>
      <c r="AH176" s="64">
        <v>0</v>
      </c>
      <c r="AI176" s="18" t="s">
        <v>90</v>
      </c>
      <c r="AJ176" s="18" t="s">
        <v>90</v>
      </c>
      <c r="AK176" s="64">
        <v>0</v>
      </c>
      <c r="AL176" s="55" t="s">
        <v>90</v>
      </c>
      <c r="AM176" s="55" t="s">
        <v>90</v>
      </c>
      <c r="AN176" s="65" t="s">
        <v>90</v>
      </c>
      <c r="AO176" s="66" t="s">
        <v>90</v>
      </c>
      <c r="AP176" s="67" t="s">
        <v>90</v>
      </c>
      <c r="AQ176" s="68" t="s">
        <v>90</v>
      </c>
    </row>
    <row r="177" spans="1:43" ht="11.25" customHeight="1">
      <c r="A177" s="72" t="s">
        <v>505</v>
      </c>
      <c r="B177" s="62">
        <v>240</v>
      </c>
      <c r="C177" s="73">
        <v>210</v>
      </c>
      <c r="D177" s="18">
        <v>88.3</v>
      </c>
      <c r="E177" s="18">
        <v>93.3</v>
      </c>
      <c r="F177" s="64">
        <v>10</v>
      </c>
      <c r="G177" s="18">
        <v>5</v>
      </c>
      <c r="H177" s="18">
        <v>2.2999999999999998</v>
      </c>
      <c r="I177" s="64">
        <v>15</v>
      </c>
      <c r="J177" s="55">
        <v>6.7</v>
      </c>
      <c r="K177" s="55">
        <v>4.4000000000000004</v>
      </c>
      <c r="L177" s="65">
        <v>1.5</v>
      </c>
      <c r="M177" s="66"/>
      <c r="N177" s="67">
        <v>7</v>
      </c>
      <c r="O177" s="18">
        <v>79.900000000000006</v>
      </c>
      <c r="P177" s="74">
        <v>10</v>
      </c>
      <c r="Q177" s="64">
        <v>10</v>
      </c>
      <c r="R177" s="18" t="s">
        <v>90</v>
      </c>
      <c r="S177" s="18" t="s">
        <v>90</v>
      </c>
      <c r="T177" s="64">
        <v>0</v>
      </c>
      <c r="U177" s="18" t="s">
        <v>90</v>
      </c>
      <c r="V177" s="18" t="s">
        <v>90</v>
      </c>
      <c r="W177" s="64">
        <v>0</v>
      </c>
      <c r="X177" s="55" t="s">
        <v>90</v>
      </c>
      <c r="Y177" s="55" t="s">
        <v>90</v>
      </c>
      <c r="Z177" s="65" t="s">
        <v>90</v>
      </c>
      <c r="AA177" s="66" t="s">
        <v>90</v>
      </c>
      <c r="AB177" s="67" t="s">
        <v>90</v>
      </c>
      <c r="AC177" s="18" t="s">
        <v>90</v>
      </c>
      <c r="AD177" s="74">
        <v>250</v>
      </c>
      <c r="AE177" s="64">
        <v>225</v>
      </c>
      <c r="AF177" s="18">
        <v>88.9</v>
      </c>
      <c r="AG177" s="18">
        <v>93.2</v>
      </c>
      <c r="AH177" s="64">
        <v>10</v>
      </c>
      <c r="AI177" s="18">
        <v>4.8</v>
      </c>
      <c r="AJ177" s="18">
        <v>2.2999999999999998</v>
      </c>
      <c r="AK177" s="64">
        <v>15</v>
      </c>
      <c r="AL177" s="55">
        <v>6.3</v>
      </c>
      <c r="AM177" s="55">
        <v>4.5999999999999996</v>
      </c>
      <c r="AN177" s="65">
        <v>1.51</v>
      </c>
      <c r="AO177" s="66"/>
      <c r="AP177" s="67">
        <v>6.8</v>
      </c>
      <c r="AQ177" s="68">
        <v>79.2</v>
      </c>
    </row>
    <row r="178" spans="1:43" ht="11.25" customHeight="1">
      <c r="A178" s="72" t="s">
        <v>508</v>
      </c>
      <c r="B178" s="62">
        <v>215</v>
      </c>
      <c r="C178" s="73">
        <v>210</v>
      </c>
      <c r="D178" s="18">
        <v>98.6</v>
      </c>
      <c r="E178" s="18">
        <v>94.2</v>
      </c>
      <c r="F178" s="64">
        <v>0</v>
      </c>
      <c r="G178" s="18">
        <v>0</v>
      </c>
      <c r="H178" s="18">
        <v>1.7</v>
      </c>
      <c r="I178" s="64">
        <v>5</v>
      </c>
      <c r="J178" s="55">
        <v>1.4</v>
      </c>
      <c r="K178" s="55">
        <v>4.0999999999999996</v>
      </c>
      <c r="L178" s="65">
        <v>1.27</v>
      </c>
      <c r="M178" s="66"/>
      <c r="N178" s="67">
        <v>3.9</v>
      </c>
      <c r="O178" s="18">
        <v>73.599999999999994</v>
      </c>
      <c r="P178" s="74">
        <v>30</v>
      </c>
      <c r="Q178" s="64">
        <v>30</v>
      </c>
      <c r="R178" s="18">
        <v>96.9</v>
      </c>
      <c r="S178" s="18">
        <v>90.3</v>
      </c>
      <c r="T178" s="64">
        <v>0</v>
      </c>
      <c r="U178" s="18">
        <v>0</v>
      </c>
      <c r="V178" s="18">
        <v>1.1000000000000001</v>
      </c>
      <c r="W178" s="64">
        <v>0</v>
      </c>
      <c r="X178" s="55">
        <v>3.1</v>
      </c>
      <c r="Y178" s="55">
        <v>8.6</v>
      </c>
      <c r="Z178" s="65">
        <v>4.37</v>
      </c>
      <c r="AA178" s="66"/>
      <c r="AB178" s="67">
        <v>1.5</v>
      </c>
      <c r="AC178" s="18">
        <v>69.3</v>
      </c>
      <c r="AD178" s="74">
        <v>245</v>
      </c>
      <c r="AE178" s="64">
        <v>240</v>
      </c>
      <c r="AF178" s="18">
        <v>98.4</v>
      </c>
      <c r="AG178" s="18">
        <v>93.7</v>
      </c>
      <c r="AH178" s="64">
        <v>0</v>
      </c>
      <c r="AI178" s="18">
        <v>0</v>
      </c>
      <c r="AJ178" s="18">
        <v>1.6</v>
      </c>
      <c r="AK178" s="64">
        <v>5</v>
      </c>
      <c r="AL178" s="55">
        <v>1.6</v>
      </c>
      <c r="AM178" s="55">
        <v>4.7</v>
      </c>
      <c r="AN178" s="65">
        <v>1.27</v>
      </c>
      <c r="AO178" s="66"/>
      <c r="AP178" s="67">
        <v>3.6</v>
      </c>
      <c r="AQ178" s="68">
        <v>73.099999999999994</v>
      </c>
    </row>
    <row r="179" spans="1:43" ht="11.25" customHeight="1">
      <c r="A179" s="72" t="s">
        <v>511</v>
      </c>
      <c r="B179" s="62">
        <v>3985</v>
      </c>
      <c r="C179" s="73">
        <v>3575</v>
      </c>
      <c r="D179" s="18">
        <v>89.7</v>
      </c>
      <c r="E179" s="18">
        <v>90.8</v>
      </c>
      <c r="F179" s="64">
        <v>50</v>
      </c>
      <c r="G179" s="18">
        <v>1.3</v>
      </c>
      <c r="H179" s="18">
        <v>2.5</v>
      </c>
      <c r="I179" s="64">
        <v>360</v>
      </c>
      <c r="J179" s="55">
        <v>9</v>
      </c>
      <c r="K179" s="55">
        <v>6.7</v>
      </c>
      <c r="L179" s="65">
        <v>0.41</v>
      </c>
      <c r="M179" s="66"/>
      <c r="N179" s="67">
        <v>2.9</v>
      </c>
      <c r="O179" s="18">
        <v>91.2</v>
      </c>
      <c r="P179" s="74">
        <v>1185</v>
      </c>
      <c r="Q179" s="64">
        <v>1030</v>
      </c>
      <c r="R179" s="18">
        <v>86.8</v>
      </c>
      <c r="S179" s="18">
        <v>85.5</v>
      </c>
      <c r="T179" s="64">
        <v>5</v>
      </c>
      <c r="U179" s="18">
        <v>0.4</v>
      </c>
      <c r="V179" s="18">
        <v>1.7</v>
      </c>
      <c r="W179" s="64">
        <v>150</v>
      </c>
      <c r="X179" s="55">
        <v>12.7</v>
      </c>
      <c r="Y179" s="55">
        <v>12.7</v>
      </c>
      <c r="Z179" s="65">
        <v>0.91</v>
      </c>
      <c r="AA179" s="66"/>
      <c r="AB179" s="67">
        <v>4.2</v>
      </c>
      <c r="AC179" s="18">
        <v>80.099999999999994</v>
      </c>
      <c r="AD179" s="74">
        <v>5170</v>
      </c>
      <c r="AE179" s="64">
        <v>4600</v>
      </c>
      <c r="AF179" s="18">
        <v>89</v>
      </c>
      <c r="AG179" s="18">
        <v>89.6</v>
      </c>
      <c r="AH179" s="64">
        <v>55</v>
      </c>
      <c r="AI179" s="18">
        <v>1.1000000000000001</v>
      </c>
      <c r="AJ179" s="18">
        <v>2.2999999999999998</v>
      </c>
      <c r="AK179" s="64">
        <v>510</v>
      </c>
      <c r="AL179" s="55">
        <v>9.9</v>
      </c>
      <c r="AM179" s="55">
        <v>8.1</v>
      </c>
      <c r="AN179" s="65">
        <v>0.38</v>
      </c>
      <c r="AO179" s="66"/>
      <c r="AP179" s="67">
        <v>3.2</v>
      </c>
      <c r="AQ179" s="68">
        <v>88.7</v>
      </c>
    </row>
    <row r="180" spans="1:43" ht="11.25" customHeight="1">
      <c r="A180" s="78"/>
      <c r="B180" s="79"/>
      <c r="C180" s="80"/>
      <c r="D180" s="19"/>
      <c r="E180" s="19"/>
      <c r="F180" s="81"/>
      <c r="G180" s="19"/>
      <c r="H180" s="19"/>
      <c r="I180" s="81"/>
      <c r="J180" s="82"/>
      <c r="K180" s="82"/>
      <c r="L180" s="83"/>
      <c r="M180" s="84"/>
      <c r="N180" s="85"/>
      <c r="O180" s="19"/>
      <c r="P180" s="86"/>
      <c r="Q180" s="81"/>
      <c r="R180" s="19"/>
      <c r="S180" s="19"/>
      <c r="T180" s="81"/>
      <c r="U180" s="19"/>
      <c r="V180" s="19"/>
      <c r="W180" s="81"/>
      <c r="X180" s="82"/>
      <c r="Y180" s="82"/>
      <c r="Z180" s="83"/>
      <c r="AA180" s="84"/>
      <c r="AB180" s="85"/>
      <c r="AC180" s="19"/>
      <c r="AD180" s="87"/>
      <c r="AE180" s="88"/>
      <c r="AF180" s="19"/>
      <c r="AG180" s="19"/>
      <c r="AH180" s="81"/>
      <c r="AI180" s="19"/>
      <c r="AJ180" s="19"/>
      <c r="AK180" s="81"/>
      <c r="AL180" s="82"/>
      <c r="AM180" s="82"/>
      <c r="AN180" s="83"/>
      <c r="AO180" s="84"/>
      <c r="AP180" s="85"/>
      <c r="AQ180" s="22"/>
    </row>
    <row r="181" spans="1:43" ht="5.0999999999999996" customHeight="1">
      <c r="A181" s="90"/>
      <c r="B181" s="18"/>
      <c r="C181" s="18"/>
      <c r="D181" s="89"/>
      <c r="E181" s="18"/>
      <c r="F181" s="18"/>
      <c r="G181" s="89"/>
      <c r="H181" s="55"/>
      <c r="I181" s="55"/>
      <c r="J181" s="65"/>
      <c r="K181" s="66"/>
      <c r="L181" s="18"/>
      <c r="M181" s="18"/>
      <c r="N181" s="91"/>
      <c r="O181" s="91"/>
      <c r="P181" s="18"/>
      <c r="Q181" s="18"/>
      <c r="R181" s="89"/>
      <c r="S181" s="18"/>
      <c r="T181" s="18"/>
      <c r="U181" s="89"/>
      <c r="V181" s="55"/>
      <c r="W181" s="55"/>
      <c r="X181" s="65"/>
      <c r="Y181" s="66"/>
      <c r="Z181" s="18"/>
      <c r="AA181" s="18"/>
      <c r="AB181" s="91"/>
      <c r="AC181" s="91"/>
      <c r="AD181" s="18"/>
      <c r="AE181" s="18"/>
      <c r="AF181" s="89"/>
      <c r="AG181" s="18"/>
      <c r="AH181" s="18"/>
      <c r="AI181" s="89"/>
      <c r="AJ181" s="55"/>
      <c r="AK181" s="55"/>
      <c r="AL181" s="65"/>
      <c r="AM181" s="66"/>
      <c r="AN181" s="18"/>
      <c r="AO181" s="18"/>
    </row>
    <row r="182" spans="1:43" s="100" customFormat="1" ht="11.25" customHeight="1">
      <c r="A182" s="93"/>
      <c r="B182" s="93"/>
      <c r="C182" s="93"/>
      <c r="D182" s="94"/>
      <c r="E182" s="94"/>
      <c r="F182" s="95"/>
      <c r="G182" s="95"/>
      <c r="H182" s="96"/>
      <c r="I182" s="97"/>
      <c r="J182" s="95"/>
      <c r="K182" s="98"/>
      <c r="L182" s="97"/>
      <c r="M182" s="98"/>
      <c r="N182" s="98"/>
      <c r="O182" s="73"/>
      <c r="P182" s="73"/>
      <c r="Q182" s="99"/>
      <c r="R182" s="98"/>
      <c r="S182" s="99"/>
      <c r="T182" s="95"/>
      <c r="U182" s="95"/>
      <c r="V182" s="96"/>
      <c r="W182" s="97"/>
      <c r="X182" s="95"/>
      <c r="Y182" s="98"/>
      <c r="Z182" s="97"/>
      <c r="AA182" s="98"/>
      <c r="AB182" s="98"/>
      <c r="AC182" s="73"/>
      <c r="AD182" s="73"/>
      <c r="AE182" s="99"/>
      <c r="AF182" s="98"/>
      <c r="AG182" s="99"/>
      <c r="AH182" s="95"/>
      <c r="AI182" s="95"/>
      <c r="AJ182" s="98"/>
      <c r="AK182" s="73"/>
      <c r="AL182" s="95"/>
      <c r="AM182" s="98"/>
      <c r="AN182" s="73"/>
      <c r="AO182" s="98"/>
      <c r="AP182" s="98"/>
      <c r="AQ182" s="73"/>
    </row>
    <row r="183" spans="1:43" s="100" customFormat="1" ht="11.25" customHeight="1">
      <c r="A183" s="101"/>
      <c r="B183" s="101"/>
      <c r="C183" s="101"/>
      <c r="D183" s="101"/>
      <c r="E183" s="101"/>
      <c r="F183" s="101"/>
      <c r="G183" s="101"/>
      <c r="H183" s="96"/>
      <c r="I183" s="97"/>
      <c r="J183" s="95"/>
      <c r="K183" s="98"/>
      <c r="L183" s="97"/>
      <c r="M183" s="98"/>
      <c r="N183" s="98"/>
      <c r="O183" s="73"/>
      <c r="P183" s="73"/>
      <c r="Q183" s="99"/>
      <c r="R183" s="98"/>
      <c r="S183" s="99"/>
      <c r="T183" s="95"/>
      <c r="U183" s="95"/>
      <c r="V183" s="96"/>
      <c r="W183" s="97"/>
      <c r="X183" s="95"/>
      <c r="Y183" s="98"/>
      <c r="Z183" s="97"/>
      <c r="AA183" s="98"/>
      <c r="AB183" s="98"/>
      <c r="AC183" s="73"/>
      <c r="AD183" s="73"/>
      <c r="AE183" s="99"/>
      <c r="AF183" s="98"/>
      <c r="AG183" s="99"/>
      <c r="AH183" s="95"/>
      <c r="AI183" s="95"/>
      <c r="AJ183" s="98"/>
      <c r="AK183" s="73"/>
      <c r="AL183" s="95"/>
      <c r="AM183" s="98"/>
      <c r="AN183" s="73"/>
      <c r="AO183" s="98"/>
      <c r="AP183" s="98"/>
      <c r="AQ183" s="73"/>
    </row>
    <row r="184" spans="1:43" s="100" customFormat="1" ht="11.25" customHeight="1">
      <c r="A184" s="170"/>
      <c r="B184" s="94"/>
      <c r="C184" s="94"/>
      <c r="D184" s="94"/>
      <c r="E184" s="94"/>
      <c r="F184" s="95"/>
      <c r="G184" s="95"/>
      <c r="H184" s="96"/>
      <c r="I184" s="97"/>
      <c r="J184" s="95"/>
      <c r="K184" s="98"/>
      <c r="L184" s="97"/>
      <c r="M184" s="98"/>
      <c r="N184" s="98"/>
      <c r="O184" s="73"/>
      <c r="P184" s="73"/>
      <c r="Q184" s="99"/>
      <c r="R184" s="98"/>
      <c r="S184" s="99"/>
      <c r="T184" s="95"/>
      <c r="U184" s="95"/>
      <c r="V184" s="96"/>
      <c r="W184" s="97"/>
      <c r="X184" s="95"/>
      <c r="Y184" s="98"/>
      <c r="Z184" s="97"/>
      <c r="AA184" s="98"/>
      <c r="AB184" s="98"/>
      <c r="AC184" s="73"/>
      <c r="AD184" s="73"/>
      <c r="AE184" s="99"/>
      <c r="AF184" s="98"/>
      <c r="AG184" s="99"/>
      <c r="AH184" s="95"/>
      <c r="AI184" s="95"/>
      <c r="AJ184" s="98"/>
      <c r="AK184" s="73"/>
      <c r="AL184" s="95"/>
      <c r="AM184" s="98"/>
      <c r="AN184" s="73"/>
      <c r="AO184" s="98"/>
      <c r="AP184" s="98"/>
      <c r="AQ184" s="73"/>
    </row>
    <row r="185" spans="1:43" s="107" customFormat="1" ht="11.25" customHeight="1">
      <c r="A185" s="103"/>
      <c r="B185" s="103"/>
      <c r="C185" s="104"/>
      <c r="D185" s="105"/>
      <c r="E185" s="105"/>
      <c r="F185" s="106"/>
      <c r="G185" s="106"/>
      <c r="H185" s="105"/>
      <c r="I185" s="105"/>
      <c r="J185" s="105"/>
      <c r="K185" s="105"/>
      <c r="L185" s="105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06"/>
      <c r="AF185" s="106"/>
      <c r="AG185" s="106"/>
      <c r="AH185" s="106"/>
      <c r="AI185" s="106"/>
      <c r="AJ185" s="106"/>
      <c r="AK185" s="106"/>
      <c r="AL185" s="106"/>
      <c r="AM185" s="106"/>
      <c r="AN185" s="106"/>
      <c r="AO185" s="106"/>
      <c r="AP185" s="106"/>
      <c r="AQ185" s="106"/>
    </row>
    <row r="186" spans="1:43" s="107" customFormat="1" ht="11.25" customHeight="1">
      <c r="A186" s="108"/>
      <c r="B186" s="108"/>
      <c r="C186" s="108"/>
      <c r="D186" s="109"/>
      <c r="E186" s="105"/>
      <c r="F186" s="106"/>
      <c r="G186" s="106"/>
      <c r="H186" s="105"/>
      <c r="I186" s="105"/>
      <c r="J186" s="105"/>
      <c r="K186" s="105"/>
      <c r="L186" s="105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  <c r="AE186" s="106"/>
      <c r="AF186" s="106"/>
      <c r="AG186" s="106"/>
      <c r="AH186" s="106"/>
      <c r="AI186" s="106"/>
      <c r="AJ186" s="106"/>
      <c r="AK186" s="106"/>
      <c r="AL186" s="106"/>
      <c r="AM186" s="106"/>
      <c r="AN186" s="106"/>
      <c r="AO186" s="106"/>
      <c r="AP186" s="106"/>
      <c r="AQ186" s="106"/>
    </row>
    <row r="187" spans="1:43" ht="11.25" customHeight="1">
      <c r="A187" s="110"/>
      <c r="B187" s="111"/>
      <c r="C187" s="111"/>
      <c r="D187" s="89"/>
      <c r="E187" s="18"/>
      <c r="F187" s="18"/>
      <c r="G187" s="89"/>
      <c r="H187" s="55"/>
      <c r="I187" s="55"/>
      <c r="J187" s="65"/>
      <c r="K187" s="66"/>
      <c r="L187" s="18"/>
      <c r="M187" s="18"/>
      <c r="N187" s="91"/>
      <c r="O187" s="91"/>
      <c r="P187" s="18"/>
      <c r="Q187" s="18"/>
      <c r="R187" s="89"/>
      <c r="S187" s="18"/>
      <c r="T187" s="18"/>
      <c r="U187" s="89"/>
      <c r="V187" s="55"/>
      <c r="W187" s="55"/>
      <c r="X187" s="65"/>
      <c r="Y187" s="66"/>
      <c r="Z187" s="18"/>
      <c r="AA187" s="18"/>
      <c r="AB187" s="91"/>
      <c r="AC187" s="91"/>
      <c r="AD187" s="18"/>
      <c r="AE187" s="18"/>
      <c r="AF187" s="89"/>
      <c r="AG187" s="18"/>
      <c r="AH187" s="18"/>
      <c r="AI187" s="89"/>
      <c r="AJ187" s="55"/>
      <c r="AK187" s="55"/>
      <c r="AL187" s="65"/>
      <c r="AM187" s="66"/>
      <c r="AN187" s="18"/>
      <c r="AO187" s="18"/>
    </row>
    <row r="188" spans="1:43" ht="22.35" customHeight="1">
      <c r="A188" s="110"/>
      <c r="B188" s="111"/>
      <c r="C188" s="111"/>
      <c r="D188" s="89"/>
      <c r="E188" s="18"/>
      <c r="F188" s="18"/>
      <c r="G188" s="89"/>
      <c r="H188" s="55"/>
      <c r="I188" s="55"/>
      <c r="J188" s="65"/>
      <c r="K188" s="66"/>
      <c r="L188" s="18"/>
      <c r="M188" s="18"/>
      <c r="N188" s="91"/>
      <c r="O188" s="91"/>
      <c r="P188" s="18"/>
      <c r="Q188" s="18"/>
      <c r="R188" s="89"/>
      <c r="S188" s="18"/>
      <c r="T188" s="18"/>
      <c r="U188" s="89"/>
      <c r="V188" s="55"/>
      <c r="W188" s="55"/>
      <c r="X188" s="65"/>
      <c r="Y188" s="66"/>
      <c r="Z188" s="18"/>
      <c r="AA188" s="18"/>
      <c r="AB188" s="91"/>
      <c r="AC188" s="91"/>
      <c r="AD188" s="18"/>
      <c r="AE188" s="18"/>
      <c r="AF188" s="89"/>
      <c r="AG188" s="18"/>
      <c r="AH188" s="18"/>
      <c r="AI188" s="89"/>
      <c r="AJ188" s="55"/>
      <c r="AK188" s="55"/>
      <c r="AL188" s="65"/>
      <c r="AM188" s="66"/>
      <c r="AN188" s="18"/>
      <c r="AO188" s="18"/>
    </row>
    <row r="189" spans="1:43" ht="11.25" customHeight="1">
      <c r="A189" s="112"/>
      <c r="B189" s="113"/>
      <c r="C189" s="111"/>
      <c r="D189" s="89"/>
      <c r="E189" s="18"/>
      <c r="F189" s="18"/>
      <c r="G189" s="89"/>
      <c r="H189" s="55"/>
      <c r="I189" s="55"/>
      <c r="J189" s="65"/>
      <c r="K189" s="66"/>
      <c r="L189" s="18"/>
      <c r="M189" s="18"/>
      <c r="N189" s="91"/>
      <c r="O189" s="91"/>
      <c r="P189" s="18"/>
      <c r="Q189" s="18"/>
      <c r="R189" s="89"/>
      <c r="S189" s="18"/>
      <c r="T189" s="18"/>
      <c r="U189" s="89"/>
      <c r="V189" s="55"/>
      <c r="W189" s="55"/>
      <c r="X189" s="65"/>
      <c r="Y189" s="66"/>
      <c r="Z189" s="18"/>
      <c r="AA189" s="18"/>
      <c r="AB189" s="91"/>
      <c r="AC189" s="91"/>
      <c r="AD189" s="18"/>
      <c r="AE189" s="18"/>
      <c r="AF189" s="89"/>
      <c r="AG189" s="18"/>
      <c r="AH189" s="18"/>
      <c r="AI189" s="89"/>
      <c r="AJ189" s="55"/>
      <c r="AK189" s="55"/>
      <c r="AL189" s="65"/>
      <c r="AM189" s="66"/>
      <c r="AN189" s="18"/>
      <c r="AO189" s="18"/>
    </row>
  </sheetData>
  <mergeCells count="8">
    <mergeCell ref="A185:B185"/>
    <mergeCell ref="A186:C186"/>
    <mergeCell ref="A1:D1"/>
    <mergeCell ref="B3:M3"/>
    <mergeCell ref="P3:AA3"/>
    <mergeCell ref="AD3:AO3"/>
    <mergeCell ref="A182:C182"/>
    <mergeCell ref="A183:G183"/>
  </mergeCells>
  <hyperlinks>
    <hyperlink ref="A185:B185" r:id="rId1" display="† see relevant HE provider note."/>
    <hyperlink ref="A186:C186" r:id="rId2" display="†† The Open University students are counted within the country where their national centre is located.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8"/>
  <sheetViews>
    <sheetView topLeftCell="A109" workbookViewId="0">
      <selection activeCell="A143" sqref="A143"/>
    </sheetView>
  </sheetViews>
  <sheetFormatPr defaultRowHeight="12.75"/>
  <cols>
    <col min="1" max="1" width="42.5703125" style="13" customWidth="1"/>
    <col min="2" max="3" width="11.140625" style="12" customWidth="1"/>
    <col min="4" max="4" width="11.140625" style="6" customWidth="1"/>
    <col min="5" max="5" width="9.140625" style="6"/>
    <col min="6" max="6" width="9.140625" style="13"/>
    <col min="7" max="7" width="11.140625" style="6" customWidth="1"/>
    <col min="8" max="8" width="9.140625" style="6"/>
    <col min="9" max="9" width="9.140625" style="13"/>
    <col min="10" max="11" width="9.140625" style="3"/>
    <col min="12" max="12" width="9.140625" style="4"/>
    <col min="13" max="13" width="3.140625" style="5" customWidth="1"/>
    <col min="14" max="15" width="13.140625" style="6" customWidth="1"/>
    <col min="16" max="17" width="11.140625" style="7" customWidth="1"/>
    <col min="18" max="18" width="11.140625" style="6" customWidth="1"/>
    <col min="19" max="19" width="9.140625" style="6"/>
    <col min="20" max="20" width="9.140625" style="13"/>
    <col min="21" max="22" width="9.140625" style="6"/>
    <col min="23" max="23" width="9.140625" style="13"/>
    <col min="24" max="25" width="9.140625" style="3"/>
    <col min="26" max="26" width="9.140625" style="4"/>
    <col min="27" max="27" width="3.140625" style="5" customWidth="1"/>
    <col min="28" max="29" width="13.140625" style="6" customWidth="1"/>
    <col min="30" max="31" width="11.140625" style="7" customWidth="1"/>
    <col min="32" max="32" width="11.140625" style="6" customWidth="1"/>
    <col min="33" max="33" width="9.140625" style="6"/>
    <col min="34" max="34" width="9.140625" style="13"/>
    <col min="35" max="36" width="9.140625" style="6"/>
    <col min="37" max="37" width="9.140625" style="13"/>
    <col min="38" max="39" width="9.140625" style="3"/>
    <col min="40" max="40" width="9.140625" style="4"/>
    <col min="41" max="41" width="3.140625" style="5" customWidth="1"/>
    <col min="42" max="43" width="13.140625" style="6" customWidth="1"/>
    <col min="44" max="16384" width="9.140625" style="10"/>
  </cols>
  <sheetData>
    <row r="1" spans="1:43" ht="50.1" customHeight="1">
      <c r="A1" s="115" t="s">
        <v>518</v>
      </c>
      <c r="B1" s="116"/>
      <c r="C1" s="116"/>
      <c r="D1" s="116"/>
      <c r="E1" s="116"/>
      <c r="F1" s="116"/>
      <c r="G1" s="116"/>
      <c r="H1" s="116"/>
      <c r="I1" s="116"/>
      <c r="J1" s="116"/>
      <c r="R1" s="3"/>
      <c r="T1" s="8"/>
      <c r="U1" s="3"/>
      <c r="W1" s="8"/>
      <c r="AD1" s="9"/>
      <c r="AE1" s="9"/>
      <c r="AF1" s="3"/>
      <c r="AH1" s="8"/>
      <c r="AI1" s="3"/>
      <c r="AK1" s="8"/>
    </row>
    <row r="2" spans="1:43" ht="11.25" customHeight="1">
      <c r="A2" s="11"/>
    </row>
    <row r="3" spans="1:43" ht="11.25" customHeight="1">
      <c r="A3" s="15"/>
      <c r="B3" s="16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P3" s="16" t="s">
        <v>2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9"/>
      <c r="AD3" s="20" t="s">
        <v>3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19"/>
      <c r="AQ3" s="22"/>
    </row>
    <row r="4" spans="1:43" s="35" customFormat="1" ht="56.25">
      <c r="A4" s="117"/>
      <c r="B4" s="25" t="s">
        <v>7</v>
      </c>
      <c r="C4" s="26" t="s">
        <v>519</v>
      </c>
      <c r="D4" s="27" t="s">
        <v>520</v>
      </c>
      <c r="E4" s="27" t="s">
        <v>10</v>
      </c>
      <c r="F4" s="26" t="s">
        <v>521</v>
      </c>
      <c r="G4" s="27" t="s">
        <v>522</v>
      </c>
      <c r="H4" s="27" t="s">
        <v>523</v>
      </c>
      <c r="I4" s="26" t="s">
        <v>14</v>
      </c>
      <c r="J4" s="28" t="s">
        <v>524</v>
      </c>
      <c r="K4" s="28" t="s">
        <v>525</v>
      </c>
      <c r="L4" s="29" t="s">
        <v>17</v>
      </c>
      <c r="M4" s="118" t="s">
        <v>18</v>
      </c>
      <c r="N4" s="31" t="s">
        <v>526</v>
      </c>
      <c r="O4" s="32" t="s">
        <v>527</v>
      </c>
      <c r="P4" s="25" t="s">
        <v>21</v>
      </c>
      <c r="Q4" s="26" t="s">
        <v>519</v>
      </c>
      <c r="R4" s="27" t="s">
        <v>520</v>
      </c>
      <c r="S4" s="27" t="s">
        <v>10</v>
      </c>
      <c r="T4" s="26" t="s">
        <v>521</v>
      </c>
      <c r="U4" s="27" t="s">
        <v>522</v>
      </c>
      <c r="V4" s="27" t="s">
        <v>523</v>
      </c>
      <c r="W4" s="26" t="s">
        <v>14</v>
      </c>
      <c r="X4" s="28" t="s">
        <v>524</v>
      </c>
      <c r="Y4" s="28" t="s">
        <v>525</v>
      </c>
      <c r="Z4" s="29" t="s">
        <v>17</v>
      </c>
      <c r="AA4" s="118" t="s">
        <v>18</v>
      </c>
      <c r="AB4" s="31" t="s">
        <v>526</v>
      </c>
      <c r="AC4" s="32" t="s">
        <v>527</v>
      </c>
      <c r="AD4" s="25" t="s">
        <v>22</v>
      </c>
      <c r="AE4" s="26" t="s">
        <v>519</v>
      </c>
      <c r="AF4" s="27" t="s">
        <v>520</v>
      </c>
      <c r="AG4" s="27" t="s">
        <v>10</v>
      </c>
      <c r="AH4" s="26" t="s">
        <v>521</v>
      </c>
      <c r="AI4" s="27" t="s">
        <v>522</v>
      </c>
      <c r="AJ4" s="27" t="s">
        <v>523</v>
      </c>
      <c r="AK4" s="26" t="s">
        <v>14</v>
      </c>
      <c r="AL4" s="28" t="s">
        <v>524</v>
      </c>
      <c r="AM4" s="28" t="s">
        <v>525</v>
      </c>
      <c r="AN4" s="29" t="s">
        <v>17</v>
      </c>
      <c r="AO4" s="118" t="s">
        <v>18</v>
      </c>
      <c r="AP4" s="33" t="s">
        <v>526</v>
      </c>
      <c r="AQ4" s="34" t="s">
        <v>527</v>
      </c>
    </row>
    <row r="5" spans="1:43" s="50" customFormat="1" ht="11.25" customHeight="1">
      <c r="A5" s="38"/>
      <c r="B5" s="39"/>
      <c r="C5" s="40"/>
      <c r="D5" s="41"/>
      <c r="E5" s="41"/>
      <c r="F5" s="42"/>
      <c r="G5" s="41"/>
      <c r="H5" s="41"/>
      <c r="I5" s="42"/>
      <c r="J5" s="43"/>
      <c r="K5" s="43"/>
      <c r="L5" s="44"/>
      <c r="M5" s="45"/>
      <c r="N5" s="46"/>
      <c r="O5" s="47"/>
      <c r="P5" s="39"/>
      <c r="Q5" s="40"/>
      <c r="R5" s="41"/>
      <c r="S5" s="41"/>
      <c r="T5" s="42"/>
      <c r="U5" s="41"/>
      <c r="V5" s="41"/>
      <c r="W5" s="42"/>
      <c r="X5" s="43"/>
      <c r="Y5" s="43"/>
      <c r="Z5" s="44"/>
      <c r="AA5" s="45"/>
      <c r="AB5" s="48"/>
      <c r="AC5" s="47"/>
      <c r="AD5" s="39"/>
      <c r="AE5" s="40"/>
      <c r="AF5" s="41"/>
      <c r="AG5" s="41"/>
      <c r="AH5" s="42"/>
      <c r="AI5" s="41"/>
      <c r="AJ5" s="41"/>
      <c r="AK5" s="42"/>
      <c r="AL5" s="43"/>
      <c r="AM5" s="43"/>
      <c r="AN5" s="44"/>
      <c r="AO5" s="45"/>
      <c r="AP5" s="46"/>
      <c r="AQ5" s="49"/>
    </row>
    <row r="6" spans="1:43" s="60" customFormat="1" ht="11.25" customHeight="1">
      <c r="A6" s="52" t="s">
        <v>23</v>
      </c>
      <c r="B6" s="53">
        <v>309865</v>
      </c>
      <c r="C6" s="54">
        <v>285885</v>
      </c>
      <c r="D6" s="55">
        <v>92.3</v>
      </c>
      <c r="E6" s="55"/>
      <c r="F6" s="54">
        <v>6165</v>
      </c>
      <c r="G6" s="55">
        <v>2</v>
      </c>
      <c r="H6" s="55"/>
      <c r="I6" s="54">
        <v>17810</v>
      </c>
      <c r="J6" s="55">
        <v>5.7</v>
      </c>
      <c r="K6" s="55"/>
      <c r="L6" s="56"/>
      <c r="M6" s="57"/>
      <c r="N6" s="58"/>
      <c r="O6" s="55"/>
      <c r="P6" s="53">
        <v>79045</v>
      </c>
      <c r="Q6" s="54">
        <v>69580</v>
      </c>
      <c r="R6" s="55">
        <v>88</v>
      </c>
      <c r="S6" s="55"/>
      <c r="T6" s="54">
        <v>1185</v>
      </c>
      <c r="U6" s="55">
        <v>1.5</v>
      </c>
      <c r="V6" s="55"/>
      <c r="W6" s="54">
        <v>8275</v>
      </c>
      <c r="X6" s="55">
        <v>10.5</v>
      </c>
      <c r="Y6" s="55"/>
      <c r="Z6" s="56"/>
      <c r="AA6" s="57"/>
      <c r="AB6" s="58"/>
      <c r="AC6" s="55"/>
      <c r="AD6" s="53">
        <v>388915</v>
      </c>
      <c r="AE6" s="54">
        <v>355480</v>
      </c>
      <c r="AF6" s="55">
        <v>91.4</v>
      </c>
      <c r="AG6" s="55"/>
      <c r="AH6" s="54">
        <v>7350</v>
      </c>
      <c r="AI6" s="55">
        <v>1.9</v>
      </c>
      <c r="AJ6" s="55"/>
      <c r="AK6" s="54">
        <v>26085</v>
      </c>
      <c r="AL6" s="55">
        <v>6.7</v>
      </c>
      <c r="AM6" s="55"/>
      <c r="AN6" s="56"/>
      <c r="AO6" s="57"/>
      <c r="AP6" s="58"/>
      <c r="AQ6" s="59"/>
    </row>
    <row r="7" spans="1:43" ht="11.25" customHeight="1">
      <c r="A7" s="15"/>
      <c r="B7" s="62"/>
      <c r="C7" s="63"/>
      <c r="D7" s="18"/>
      <c r="E7" s="18"/>
      <c r="F7" s="64"/>
      <c r="G7" s="18"/>
      <c r="H7" s="18"/>
      <c r="I7" s="64"/>
      <c r="J7" s="55"/>
      <c r="K7" s="55"/>
      <c r="L7" s="65"/>
      <c r="M7" s="66"/>
      <c r="N7" s="67"/>
      <c r="O7" s="18"/>
      <c r="P7" s="62"/>
      <c r="Q7" s="63"/>
      <c r="R7" s="18"/>
      <c r="S7" s="18"/>
      <c r="T7" s="64"/>
      <c r="U7" s="18"/>
      <c r="V7" s="18"/>
      <c r="W7" s="64"/>
      <c r="X7" s="55"/>
      <c r="Y7" s="55"/>
      <c r="Z7" s="65"/>
      <c r="AA7" s="66"/>
      <c r="AB7" s="67"/>
      <c r="AC7" s="18"/>
      <c r="AD7" s="62"/>
      <c r="AE7" s="63"/>
      <c r="AF7" s="18"/>
      <c r="AG7" s="18"/>
      <c r="AH7" s="64"/>
      <c r="AI7" s="18"/>
      <c r="AJ7" s="18"/>
      <c r="AK7" s="64"/>
      <c r="AL7" s="55"/>
      <c r="AM7" s="55"/>
      <c r="AN7" s="65"/>
      <c r="AO7" s="66"/>
      <c r="AP7" s="67"/>
      <c r="AQ7" s="68"/>
    </row>
    <row r="8" spans="1:43" s="60" customFormat="1" ht="11.25" customHeight="1">
      <c r="A8" s="69" t="s">
        <v>24</v>
      </c>
      <c r="B8" s="53">
        <v>261295</v>
      </c>
      <c r="C8" s="54">
        <v>241035</v>
      </c>
      <c r="D8" s="55">
        <v>92.2</v>
      </c>
      <c r="E8" s="55"/>
      <c r="F8" s="70">
        <v>5405</v>
      </c>
      <c r="G8" s="55">
        <v>2.1</v>
      </c>
      <c r="H8" s="55"/>
      <c r="I8" s="70">
        <v>14855</v>
      </c>
      <c r="J8" s="55">
        <v>5.7</v>
      </c>
      <c r="K8" s="55"/>
      <c r="L8" s="56"/>
      <c r="M8" s="57"/>
      <c r="N8" s="58"/>
      <c r="O8" s="55"/>
      <c r="P8" s="71">
        <v>65600</v>
      </c>
      <c r="Q8" s="70">
        <v>57755</v>
      </c>
      <c r="R8" s="55">
        <v>88</v>
      </c>
      <c r="S8" s="55"/>
      <c r="T8" s="70">
        <v>1060</v>
      </c>
      <c r="U8" s="55">
        <v>1.6</v>
      </c>
      <c r="V8" s="55"/>
      <c r="W8" s="70">
        <v>6785</v>
      </c>
      <c r="X8" s="55">
        <v>10.3</v>
      </c>
      <c r="Y8" s="55"/>
      <c r="Z8" s="56"/>
      <c r="AA8" s="57"/>
      <c r="AB8" s="58"/>
      <c r="AC8" s="55"/>
      <c r="AD8" s="71">
        <v>326905</v>
      </c>
      <c r="AE8" s="70">
        <v>298800</v>
      </c>
      <c r="AF8" s="55">
        <v>91.4</v>
      </c>
      <c r="AG8" s="55"/>
      <c r="AH8" s="70">
        <v>6465</v>
      </c>
      <c r="AI8" s="55">
        <v>2</v>
      </c>
      <c r="AJ8" s="55"/>
      <c r="AK8" s="70">
        <v>21640</v>
      </c>
      <c r="AL8" s="55">
        <v>6.6</v>
      </c>
      <c r="AM8" s="55"/>
      <c r="AN8" s="56"/>
      <c r="AO8" s="57"/>
      <c r="AP8" s="58"/>
      <c r="AQ8" s="59"/>
    </row>
    <row r="9" spans="1:43" ht="11.25" customHeight="1">
      <c r="A9" s="72" t="s">
        <v>27</v>
      </c>
      <c r="B9" s="62">
        <v>2780</v>
      </c>
      <c r="C9" s="73">
        <v>2505</v>
      </c>
      <c r="D9" s="18">
        <v>90.1</v>
      </c>
      <c r="E9" s="18">
        <v>89.4</v>
      </c>
      <c r="F9" s="64">
        <v>40</v>
      </c>
      <c r="G9" s="18">
        <v>1.5</v>
      </c>
      <c r="H9" s="18">
        <v>2.5</v>
      </c>
      <c r="I9" s="64">
        <v>235</v>
      </c>
      <c r="J9" s="55">
        <v>8.4</v>
      </c>
      <c r="K9" s="55">
        <v>8.1</v>
      </c>
      <c r="L9" s="65">
        <v>0.47</v>
      </c>
      <c r="M9" s="66"/>
      <c r="N9" s="67">
        <v>3.1</v>
      </c>
      <c r="O9" s="18">
        <v>82.6</v>
      </c>
      <c r="P9" s="74">
        <v>1210</v>
      </c>
      <c r="Q9" s="64">
        <v>1085</v>
      </c>
      <c r="R9" s="18">
        <v>90</v>
      </c>
      <c r="S9" s="18">
        <v>88.3</v>
      </c>
      <c r="T9" s="64">
        <v>15</v>
      </c>
      <c r="U9" s="18">
        <v>1.2</v>
      </c>
      <c r="V9" s="18">
        <v>1.4</v>
      </c>
      <c r="W9" s="64">
        <v>105</v>
      </c>
      <c r="X9" s="55">
        <v>8.9</v>
      </c>
      <c r="Y9" s="55">
        <v>10.3</v>
      </c>
      <c r="Z9" s="65">
        <v>0.82</v>
      </c>
      <c r="AA9" s="66"/>
      <c r="AB9" s="67">
        <v>3.2</v>
      </c>
      <c r="AC9" s="18">
        <v>76.7</v>
      </c>
      <c r="AD9" s="74">
        <v>3985</v>
      </c>
      <c r="AE9" s="64">
        <v>3590</v>
      </c>
      <c r="AF9" s="18">
        <v>90.1</v>
      </c>
      <c r="AG9" s="18">
        <v>89.1</v>
      </c>
      <c r="AH9" s="64">
        <v>55</v>
      </c>
      <c r="AI9" s="18">
        <v>1.4</v>
      </c>
      <c r="AJ9" s="18">
        <v>2.1</v>
      </c>
      <c r="AK9" s="64">
        <v>340</v>
      </c>
      <c r="AL9" s="55">
        <v>8.5</v>
      </c>
      <c r="AM9" s="55">
        <v>8.8000000000000007</v>
      </c>
      <c r="AN9" s="65">
        <v>0.41</v>
      </c>
      <c r="AO9" s="66"/>
      <c r="AP9" s="67">
        <v>3.2</v>
      </c>
      <c r="AQ9" s="68">
        <v>80.8</v>
      </c>
    </row>
    <row r="10" spans="1:43" ht="11.25" customHeight="1">
      <c r="A10" s="72" t="s">
        <v>30</v>
      </c>
      <c r="B10" s="62">
        <v>1325</v>
      </c>
      <c r="C10" s="73">
        <v>1255</v>
      </c>
      <c r="D10" s="18">
        <v>94.5</v>
      </c>
      <c r="E10" s="18">
        <v>93.3</v>
      </c>
      <c r="F10" s="64">
        <v>30</v>
      </c>
      <c r="G10" s="18">
        <v>2.2999999999999998</v>
      </c>
      <c r="H10" s="18">
        <v>2.1</v>
      </c>
      <c r="I10" s="64">
        <v>45</v>
      </c>
      <c r="J10" s="55">
        <v>3.2</v>
      </c>
      <c r="K10" s="55">
        <v>4.5999999999999996</v>
      </c>
      <c r="L10" s="65">
        <v>0.56000000000000005</v>
      </c>
      <c r="M10" s="66"/>
      <c r="N10" s="67">
        <v>2.2000000000000002</v>
      </c>
      <c r="O10" s="18">
        <v>92.5</v>
      </c>
      <c r="P10" s="74">
        <v>180</v>
      </c>
      <c r="Q10" s="64">
        <v>135</v>
      </c>
      <c r="R10" s="18">
        <v>77</v>
      </c>
      <c r="S10" s="18">
        <v>85</v>
      </c>
      <c r="T10" s="64">
        <v>5</v>
      </c>
      <c r="U10" s="18">
        <v>3.9</v>
      </c>
      <c r="V10" s="18">
        <v>2.2999999999999998</v>
      </c>
      <c r="W10" s="64">
        <v>35</v>
      </c>
      <c r="X10" s="55">
        <v>19.100000000000001</v>
      </c>
      <c r="Y10" s="55">
        <v>12.6</v>
      </c>
      <c r="Z10" s="65">
        <v>2.5</v>
      </c>
      <c r="AA10" s="66"/>
      <c r="AB10" s="67">
        <v>2.1</v>
      </c>
      <c r="AC10" s="18">
        <v>70.900000000000006</v>
      </c>
      <c r="AD10" s="74">
        <v>1505</v>
      </c>
      <c r="AE10" s="64">
        <v>1390</v>
      </c>
      <c r="AF10" s="18">
        <v>92.4</v>
      </c>
      <c r="AG10" s="18">
        <v>92.4</v>
      </c>
      <c r="AH10" s="64">
        <v>35</v>
      </c>
      <c r="AI10" s="18">
        <v>2.5</v>
      </c>
      <c r="AJ10" s="18">
        <v>2.1</v>
      </c>
      <c r="AK10" s="64">
        <v>75</v>
      </c>
      <c r="AL10" s="55">
        <v>5.0999999999999996</v>
      </c>
      <c r="AM10" s="55">
        <v>5.5</v>
      </c>
      <c r="AN10" s="65">
        <v>0.59</v>
      </c>
      <c r="AO10" s="66"/>
      <c r="AP10" s="67">
        <v>2.2000000000000002</v>
      </c>
      <c r="AQ10" s="68">
        <v>90</v>
      </c>
    </row>
    <row r="11" spans="1:43" ht="11.25" customHeight="1">
      <c r="A11" s="72" t="s">
        <v>34</v>
      </c>
      <c r="B11" s="62">
        <v>1470</v>
      </c>
      <c r="C11" s="73">
        <v>1380</v>
      </c>
      <c r="D11" s="18">
        <v>93.9</v>
      </c>
      <c r="E11" s="18">
        <v>92.4</v>
      </c>
      <c r="F11" s="64">
        <v>10</v>
      </c>
      <c r="G11" s="18">
        <v>0.5</v>
      </c>
      <c r="H11" s="18">
        <v>1.8</v>
      </c>
      <c r="I11" s="64">
        <v>80</v>
      </c>
      <c r="J11" s="55">
        <v>5.5</v>
      </c>
      <c r="K11" s="55">
        <v>5.8</v>
      </c>
      <c r="L11" s="65">
        <v>0.59</v>
      </c>
      <c r="M11" s="66"/>
      <c r="N11" s="67">
        <v>1.5</v>
      </c>
      <c r="O11" s="18">
        <v>100.8</v>
      </c>
      <c r="P11" s="74">
        <v>345</v>
      </c>
      <c r="Q11" s="64">
        <v>320</v>
      </c>
      <c r="R11" s="18">
        <v>92.5</v>
      </c>
      <c r="S11" s="18">
        <v>89.5</v>
      </c>
      <c r="T11" s="64">
        <v>0</v>
      </c>
      <c r="U11" s="18">
        <v>0.3</v>
      </c>
      <c r="V11" s="18">
        <v>1.1000000000000001</v>
      </c>
      <c r="W11" s="64">
        <v>25</v>
      </c>
      <c r="X11" s="55">
        <v>7.2</v>
      </c>
      <c r="Y11" s="55">
        <v>9.4</v>
      </c>
      <c r="Z11" s="65">
        <v>1.48</v>
      </c>
      <c r="AA11" s="66"/>
      <c r="AB11" s="67">
        <v>2.4</v>
      </c>
      <c r="AC11" s="18">
        <v>83.3</v>
      </c>
      <c r="AD11" s="74">
        <v>1815</v>
      </c>
      <c r="AE11" s="64">
        <v>1700</v>
      </c>
      <c r="AF11" s="18">
        <v>93.7</v>
      </c>
      <c r="AG11" s="18">
        <v>91.8</v>
      </c>
      <c r="AH11" s="64">
        <v>10</v>
      </c>
      <c r="AI11" s="18">
        <v>0.5</v>
      </c>
      <c r="AJ11" s="18">
        <v>1.7</v>
      </c>
      <c r="AK11" s="64">
        <v>105</v>
      </c>
      <c r="AL11" s="55">
        <v>5.8</v>
      </c>
      <c r="AM11" s="55">
        <v>6.5</v>
      </c>
      <c r="AN11" s="65">
        <v>0.56000000000000005</v>
      </c>
      <c r="AO11" s="66"/>
      <c r="AP11" s="67">
        <v>1.7</v>
      </c>
      <c r="AQ11" s="68">
        <v>97.4</v>
      </c>
    </row>
    <row r="12" spans="1:43" ht="11.25" customHeight="1">
      <c r="A12" s="72" t="s">
        <v>37</v>
      </c>
      <c r="B12" s="62">
        <v>1880</v>
      </c>
      <c r="C12" s="73">
        <v>1820</v>
      </c>
      <c r="D12" s="18">
        <v>96.8</v>
      </c>
      <c r="E12" s="18">
        <v>95.5</v>
      </c>
      <c r="F12" s="64">
        <v>25</v>
      </c>
      <c r="G12" s="18">
        <v>1.2</v>
      </c>
      <c r="H12" s="18">
        <v>1.6</v>
      </c>
      <c r="I12" s="64">
        <v>35</v>
      </c>
      <c r="J12" s="55">
        <v>2</v>
      </c>
      <c r="K12" s="55">
        <v>2.9</v>
      </c>
      <c r="L12" s="65">
        <v>0.43</v>
      </c>
      <c r="M12" s="66"/>
      <c r="N12" s="67">
        <v>4.4000000000000004</v>
      </c>
      <c r="O12" s="18">
        <v>74.5</v>
      </c>
      <c r="P12" s="74">
        <v>200</v>
      </c>
      <c r="Q12" s="64">
        <v>185</v>
      </c>
      <c r="R12" s="18">
        <v>92.5</v>
      </c>
      <c r="S12" s="18">
        <v>86.9</v>
      </c>
      <c r="T12" s="64">
        <v>0</v>
      </c>
      <c r="U12" s="18">
        <v>0.5</v>
      </c>
      <c r="V12" s="18">
        <v>1.7</v>
      </c>
      <c r="W12" s="64">
        <v>15</v>
      </c>
      <c r="X12" s="55">
        <v>7</v>
      </c>
      <c r="Y12" s="55">
        <v>11.4</v>
      </c>
      <c r="Z12" s="65">
        <v>1.86</v>
      </c>
      <c r="AA12" s="66"/>
      <c r="AB12" s="67">
        <v>2.4</v>
      </c>
      <c r="AC12" s="18">
        <v>83.1</v>
      </c>
      <c r="AD12" s="74">
        <v>2080</v>
      </c>
      <c r="AE12" s="64">
        <v>2005</v>
      </c>
      <c r="AF12" s="18">
        <v>96.4</v>
      </c>
      <c r="AG12" s="18">
        <v>94.7</v>
      </c>
      <c r="AH12" s="64">
        <v>25</v>
      </c>
      <c r="AI12" s="18">
        <v>1.2</v>
      </c>
      <c r="AJ12" s="18">
        <v>1.6</v>
      </c>
      <c r="AK12" s="64">
        <v>50</v>
      </c>
      <c r="AL12" s="55">
        <v>2.5</v>
      </c>
      <c r="AM12" s="55">
        <v>3.7</v>
      </c>
      <c r="AN12" s="65">
        <v>0.44</v>
      </c>
      <c r="AO12" s="66"/>
      <c r="AP12" s="67">
        <v>4.2</v>
      </c>
      <c r="AQ12" s="68">
        <v>75.3</v>
      </c>
    </row>
    <row r="13" spans="1:43" ht="11.25" customHeight="1">
      <c r="A13" s="72" t="s">
        <v>40</v>
      </c>
      <c r="B13" s="62">
        <v>2810</v>
      </c>
      <c r="C13" s="73">
        <v>2505</v>
      </c>
      <c r="D13" s="18">
        <v>89.1</v>
      </c>
      <c r="E13" s="18">
        <v>88.3</v>
      </c>
      <c r="F13" s="64">
        <v>75</v>
      </c>
      <c r="G13" s="18">
        <v>2.6</v>
      </c>
      <c r="H13" s="18">
        <v>2.6</v>
      </c>
      <c r="I13" s="64">
        <v>230</v>
      </c>
      <c r="J13" s="55">
        <v>8.3000000000000007</v>
      </c>
      <c r="K13" s="55">
        <v>9.1</v>
      </c>
      <c r="L13" s="65">
        <v>0.47</v>
      </c>
      <c r="M13" s="66"/>
      <c r="N13" s="67">
        <v>4.0999999999999996</v>
      </c>
      <c r="O13" s="18">
        <v>83.8</v>
      </c>
      <c r="P13" s="74">
        <v>815</v>
      </c>
      <c r="Q13" s="64">
        <v>745</v>
      </c>
      <c r="R13" s="18">
        <v>91.5</v>
      </c>
      <c r="S13" s="18">
        <v>88.1</v>
      </c>
      <c r="T13" s="64">
        <v>5</v>
      </c>
      <c r="U13" s="18">
        <v>0.9</v>
      </c>
      <c r="V13" s="18">
        <v>1.4</v>
      </c>
      <c r="W13" s="64">
        <v>60</v>
      </c>
      <c r="X13" s="55">
        <v>7.6</v>
      </c>
      <c r="Y13" s="55">
        <v>10.5</v>
      </c>
      <c r="Z13" s="65">
        <v>0.98</v>
      </c>
      <c r="AA13" s="66"/>
      <c r="AB13" s="67">
        <v>2.2999999999999998</v>
      </c>
      <c r="AC13" s="18">
        <v>86.4</v>
      </c>
      <c r="AD13" s="74">
        <v>3625</v>
      </c>
      <c r="AE13" s="64">
        <v>3250</v>
      </c>
      <c r="AF13" s="18">
        <v>89.7</v>
      </c>
      <c r="AG13" s="18">
        <v>88.2</v>
      </c>
      <c r="AH13" s="64">
        <v>80</v>
      </c>
      <c r="AI13" s="18">
        <v>2.2000000000000002</v>
      </c>
      <c r="AJ13" s="18">
        <v>2.2999999999999998</v>
      </c>
      <c r="AK13" s="64">
        <v>295</v>
      </c>
      <c r="AL13" s="55">
        <v>8.1</v>
      </c>
      <c r="AM13" s="55">
        <v>9.4</v>
      </c>
      <c r="AN13" s="65">
        <v>0.42</v>
      </c>
      <c r="AO13" s="66"/>
      <c r="AP13" s="67">
        <v>3.7</v>
      </c>
      <c r="AQ13" s="68">
        <v>84.4</v>
      </c>
    </row>
    <row r="14" spans="1:43" ht="11.25" customHeight="1">
      <c r="A14" s="72" t="s">
        <v>43</v>
      </c>
      <c r="B14" s="62">
        <v>55</v>
      </c>
      <c r="C14" s="73">
        <v>45</v>
      </c>
      <c r="D14" s="18">
        <v>80.7</v>
      </c>
      <c r="E14" s="18">
        <v>91.6</v>
      </c>
      <c r="F14" s="64">
        <v>5</v>
      </c>
      <c r="G14" s="18">
        <v>8.8000000000000007</v>
      </c>
      <c r="H14" s="18">
        <v>2.2999999999999998</v>
      </c>
      <c r="I14" s="64">
        <v>5</v>
      </c>
      <c r="J14" s="55">
        <v>10.5</v>
      </c>
      <c r="K14" s="55">
        <v>6</v>
      </c>
      <c r="L14" s="65">
        <v>3.33</v>
      </c>
      <c r="M14" s="66"/>
      <c r="N14" s="67">
        <v>1</v>
      </c>
      <c r="O14" s="18">
        <v>80.7</v>
      </c>
      <c r="P14" s="74">
        <v>85</v>
      </c>
      <c r="Q14" s="64">
        <v>70</v>
      </c>
      <c r="R14" s="18">
        <v>83.7</v>
      </c>
      <c r="S14" s="18">
        <v>84.6</v>
      </c>
      <c r="T14" s="64">
        <v>0</v>
      </c>
      <c r="U14" s="18">
        <v>1.2</v>
      </c>
      <c r="V14" s="18">
        <v>1.5</v>
      </c>
      <c r="W14" s="64">
        <v>15</v>
      </c>
      <c r="X14" s="55">
        <v>15.1</v>
      </c>
      <c r="Y14" s="55">
        <v>13.9</v>
      </c>
      <c r="Z14" s="65">
        <v>3.32</v>
      </c>
      <c r="AA14" s="66"/>
      <c r="AB14" s="67">
        <v>5.4</v>
      </c>
      <c r="AC14" s="18">
        <v>47.6</v>
      </c>
      <c r="AD14" s="74">
        <v>145</v>
      </c>
      <c r="AE14" s="64">
        <v>120</v>
      </c>
      <c r="AF14" s="18">
        <v>82.5</v>
      </c>
      <c r="AG14" s="18">
        <v>87.4</v>
      </c>
      <c r="AH14" s="64">
        <v>5</v>
      </c>
      <c r="AI14" s="18">
        <v>4.2</v>
      </c>
      <c r="AJ14" s="18">
        <v>1.8</v>
      </c>
      <c r="AK14" s="64">
        <v>20</v>
      </c>
      <c r="AL14" s="55">
        <v>13.3</v>
      </c>
      <c r="AM14" s="55">
        <v>10.7</v>
      </c>
      <c r="AN14" s="65">
        <v>2.2999999999999998</v>
      </c>
      <c r="AO14" s="66"/>
      <c r="AP14" s="67">
        <v>3.7</v>
      </c>
      <c r="AQ14" s="68">
        <v>60.8</v>
      </c>
    </row>
    <row r="15" spans="1:43" ht="11.25" customHeight="1">
      <c r="A15" s="72" t="s">
        <v>46</v>
      </c>
      <c r="B15" s="62">
        <v>3265</v>
      </c>
      <c r="C15" s="73">
        <v>2980</v>
      </c>
      <c r="D15" s="18">
        <v>91.3</v>
      </c>
      <c r="E15" s="18">
        <v>90.2</v>
      </c>
      <c r="F15" s="64">
        <v>80</v>
      </c>
      <c r="G15" s="18">
        <v>2.4</v>
      </c>
      <c r="H15" s="18">
        <v>2.2999999999999998</v>
      </c>
      <c r="I15" s="64">
        <v>205</v>
      </c>
      <c r="J15" s="55">
        <v>6.3</v>
      </c>
      <c r="K15" s="55">
        <v>7.5</v>
      </c>
      <c r="L15" s="65">
        <v>0.41</v>
      </c>
      <c r="M15" s="66"/>
      <c r="N15" s="67">
        <v>2.6</v>
      </c>
      <c r="O15" s="18">
        <v>91.6</v>
      </c>
      <c r="P15" s="74">
        <v>1470</v>
      </c>
      <c r="Q15" s="64">
        <v>1335</v>
      </c>
      <c r="R15" s="18">
        <v>90.9</v>
      </c>
      <c r="S15" s="18">
        <v>88.6</v>
      </c>
      <c r="T15" s="64">
        <v>10</v>
      </c>
      <c r="U15" s="18">
        <v>0.7</v>
      </c>
      <c r="V15" s="18">
        <v>1.4</v>
      </c>
      <c r="W15" s="64">
        <v>125</v>
      </c>
      <c r="X15" s="55">
        <v>8.4</v>
      </c>
      <c r="Y15" s="55">
        <v>10</v>
      </c>
      <c r="Z15" s="65">
        <v>0.74</v>
      </c>
      <c r="AA15" s="66"/>
      <c r="AB15" s="67">
        <v>3.9</v>
      </c>
      <c r="AC15" s="18">
        <v>85.5</v>
      </c>
      <c r="AD15" s="74">
        <v>4730</v>
      </c>
      <c r="AE15" s="64">
        <v>4315</v>
      </c>
      <c r="AF15" s="18">
        <v>91.2</v>
      </c>
      <c r="AG15" s="18">
        <v>89.7</v>
      </c>
      <c r="AH15" s="64">
        <v>90</v>
      </c>
      <c r="AI15" s="18">
        <v>1.9</v>
      </c>
      <c r="AJ15" s="18">
        <v>2</v>
      </c>
      <c r="AK15" s="64">
        <v>330</v>
      </c>
      <c r="AL15" s="55">
        <v>7</v>
      </c>
      <c r="AM15" s="55">
        <v>8.3000000000000007</v>
      </c>
      <c r="AN15" s="65">
        <v>0.36</v>
      </c>
      <c r="AO15" s="66"/>
      <c r="AP15" s="67">
        <v>3</v>
      </c>
      <c r="AQ15" s="68">
        <v>89.8</v>
      </c>
    </row>
    <row r="16" spans="1:43" ht="11.25" customHeight="1">
      <c r="A16" s="72" t="s">
        <v>49</v>
      </c>
      <c r="B16" s="62">
        <v>4595</v>
      </c>
      <c r="C16" s="73">
        <v>4390</v>
      </c>
      <c r="D16" s="18">
        <v>95.5</v>
      </c>
      <c r="E16" s="18">
        <v>95.4</v>
      </c>
      <c r="F16" s="64">
        <v>80</v>
      </c>
      <c r="G16" s="18">
        <v>1.7</v>
      </c>
      <c r="H16" s="18">
        <v>1.5</v>
      </c>
      <c r="I16" s="64">
        <v>130</v>
      </c>
      <c r="J16" s="55">
        <v>2.8</v>
      </c>
      <c r="K16" s="55">
        <v>3</v>
      </c>
      <c r="L16" s="65">
        <v>0.28999999999999998</v>
      </c>
      <c r="M16" s="66"/>
      <c r="N16" s="67">
        <v>4.2</v>
      </c>
      <c r="O16" s="18">
        <v>81.3</v>
      </c>
      <c r="P16" s="74">
        <v>390</v>
      </c>
      <c r="Q16" s="64">
        <v>345</v>
      </c>
      <c r="R16" s="18">
        <v>87.8</v>
      </c>
      <c r="S16" s="18">
        <v>89</v>
      </c>
      <c r="T16" s="64">
        <v>5</v>
      </c>
      <c r="U16" s="18">
        <v>1</v>
      </c>
      <c r="V16" s="18">
        <v>1.6</v>
      </c>
      <c r="W16" s="64">
        <v>45</v>
      </c>
      <c r="X16" s="55">
        <v>11.2</v>
      </c>
      <c r="Y16" s="55">
        <v>9.5</v>
      </c>
      <c r="Z16" s="65">
        <v>1.5</v>
      </c>
      <c r="AA16" s="66"/>
      <c r="AB16" s="67">
        <v>2.5</v>
      </c>
      <c r="AC16" s="18">
        <v>68</v>
      </c>
      <c r="AD16" s="74">
        <v>4990</v>
      </c>
      <c r="AE16" s="64">
        <v>4735</v>
      </c>
      <c r="AF16" s="18">
        <v>94.9</v>
      </c>
      <c r="AG16" s="18">
        <v>94.9</v>
      </c>
      <c r="AH16" s="64">
        <v>80</v>
      </c>
      <c r="AI16" s="18">
        <v>1.6</v>
      </c>
      <c r="AJ16" s="18">
        <v>1.5</v>
      </c>
      <c r="AK16" s="64">
        <v>175</v>
      </c>
      <c r="AL16" s="55">
        <v>3.5</v>
      </c>
      <c r="AM16" s="55">
        <v>3.5</v>
      </c>
      <c r="AN16" s="65">
        <v>0.3</v>
      </c>
      <c r="AO16" s="66"/>
      <c r="AP16" s="67">
        <v>4.0999999999999996</v>
      </c>
      <c r="AQ16" s="68">
        <v>80.3</v>
      </c>
    </row>
    <row r="17" spans="1:43" ht="11.25" customHeight="1">
      <c r="A17" s="72" t="s">
        <v>52</v>
      </c>
      <c r="B17" s="62">
        <v>520</v>
      </c>
      <c r="C17" s="73">
        <v>465</v>
      </c>
      <c r="D17" s="18">
        <v>89.4</v>
      </c>
      <c r="E17" s="18">
        <v>88.3</v>
      </c>
      <c r="F17" s="64">
        <v>5</v>
      </c>
      <c r="G17" s="18">
        <v>1.3</v>
      </c>
      <c r="H17" s="18">
        <v>2.2999999999999998</v>
      </c>
      <c r="I17" s="64">
        <v>50</v>
      </c>
      <c r="J17" s="55">
        <v>9.1999999999999993</v>
      </c>
      <c r="K17" s="55">
        <v>9.4</v>
      </c>
      <c r="L17" s="65">
        <v>1.1299999999999999</v>
      </c>
      <c r="M17" s="66"/>
      <c r="N17" s="67">
        <v>1.8</v>
      </c>
      <c r="O17" s="18">
        <v>83.4</v>
      </c>
      <c r="P17" s="74">
        <v>200</v>
      </c>
      <c r="Q17" s="64">
        <v>175</v>
      </c>
      <c r="R17" s="18">
        <v>89.4</v>
      </c>
      <c r="S17" s="18">
        <v>88.8</v>
      </c>
      <c r="T17" s="64">
        <v>0</v>
      </c>
      <c r="U17" s="18">
        <v>0.5</v>
      </c>
      <c r="V17" s="18">
        <v>1.1000000000000001</v>
      </c>
      <c r="W17" s="64">
        <v>20</v>
      </c>
      <c r="X17" s="55">
        <v>10.1</v>
      </c>
      <c r="Y17" s="55">
        <v>10.199999999999999</v>
      </c>
      <c r="Z17" s="65">
        <v>2.09</v>
      </c>
      <c r="AA17" s="66"/>
      <c r="AB17" s="67">
        <v>1.9</v>
      </c>
      <c r="AC17" s="18">
        <v>89.6</v>
      </c>
      <c r="AD17" s="74">
        <v>720</v>
      </c>
      <c r="AE17" s="64">
        <v>645</v>
      </c>
      <c r="AF17" s="18">
        <v>89.4</v>
      </c>
      <c r="AG17" s="18">
        <v>88.4</v>
      </c>
      <c r="AH17" s="64">
        <v>10</v>
      </c>
      <c r="AI17" s="18">
        <v>1.1000000000000001</v>
      </c>
      <c r="AJ17" s="18">
        <v>2</v>
      </c>
      <c r="AK17" s="64">
        <v>70</v>
      </c>
      <c r="AL17" s="55">
        <v>9.5</v>
      </c>
      <c r="AM17" s="55">
        <v>9.6</v>
      </c>
      <c r="AN17" s="65">
        <v>0.99</v>
      </c>
      <c r="AO17" s="66"/>
      <c r="AP17" s="67">
        <v>1.8</v>
      </c>
      <c r="AQ17" s="68">
        <v>85.1</v>
      </c>
    </row>
    <row r="18" spans="1:43" ht="11.25" customHeight="1">
      <c r="A18" s="72" t="s">
        <v>55</v>
      </c>
      <c r="B18" s="62">
        <v>425</v>
      </c>
      <c r="C18" s="73">
        <v>390</v>
      </c>
      <c r="D18" s="18">
        <v>92.7</v>
      </c>
      <c r="E18" s="18">
        <v>92.1</v>
      </c>
      <c r="F18" s="64">
        <v>5</v>
      </c>
      <c r="G18" s="18">
        <v>0.7</v>
      </c>
      <c r="H18" s="18">
        <v>1.6</v>
      </c>
      <c r="I18" s="64">
        <v>30</v>
      </c>
      <c r="J18" s="55">
        <v>6.6</v>
      </c>
      <c r="K18" s="55">
        <v>6.4</v>
      </c>
      <c r="L18" s="65">
        <v>1.1299999999999999</v>
      </c>
      <c r="M18" s="66"/>
      <c r="N18" s="67">
        <v>3.1</v>
      </c>
      <c r="O18" s="18">
        <v>72.900000000000006</v>
      </c>
      <c r="P18" s="74">
        <v>180</v>
      </c>
      <c r="Q18" s="64">
        <v>170</v>
      </c>
      <c r="R18" s="18">
        <v>93.9</v>
      </c>
      <c r="S18" s="18">
        <v>91.2</v>
      </c>
      <c r="T18" s="64">
        <v>0</v>
      </c>
      <c r="U18" s="18">
        <v>1.1000000000000001</v>
      </c>
      <c r="V18" s="18">
        <v>0.7</v>
      </c>
      <c r="W18" s="64">
        <v>10</v>
      </c>
      <c r="X18" s="55">
        <v>5</v>
      </c>
      <c r="Y18" s="55">
        <v>8.1</v>
      </c>
      <c r="Z18" s="65">
        <v>1.9</v>
      </c>
      <c r="AA18" s="66"/>
      <c r="AB18" s="67">
        <v>4.7</v>
      </c>
      <c r="AC18" s="18">
        <v>63.4</v>
      </c>
      <c r="AD18" s="74">
        <v>605</v>
      </c>
      <c r="AE18" s="64">
        <v>560</v>
      </c>
      <c r="AF18" s="18">
        <v>93</v>
      </c>
      <c r="AG18" s="18">
        <v>91.8</v>
      </c>
      <c r="AH18" s="64">
        <v>5</v>
      </c>
      <c r="AI18" s="18">
        <v>0.8</v>
      </c>
      <c r="AJ18" s="18">
        <v>1.3</v>
      </c>
      <c r="AK18" s="64">
        <v>35</v>
      </c>
      <c r="AL18" s="55">
        <v>6.1</v>
      </c>
      <c r="AM18" s="55">
        <v>6.9</v>
      </c>
      <c r="AN18" s="65">
        <v>0.96</v>
      </c>
      <c r="AO18" s="66"/>
      <c r="AP18" s="67">
        <v>3.6</v>
      </c>
      <c r="AQ18" s="68">
        <v>70</v>
      </c>
    </row>
    <row r="19" spans="1:43" ht="11.25" customHeight="1">
      <c r="A19" s="72" t="s">
        <v>58</v>
      </c>
      <c r="B19" s="62">
        <v>925</v>
      </c>
      <c r="C19" s="73">
        <v>775</v>
      </c>
      <c r="D19" s="18">
        <v>84</v>
      </c>
      <c r="E19" s="18">
        <v>87.6</v>
      </c>
      <c r="F19" s="64">
        <v>50</v>
      </c>
      <c r="G19" s="18">
        <v>5.4</v>
      </c>
      <c r="H19" s="18">
        <v>3</v>
      </c>
      <c r="I19" s="64">
        <v>100</v>
      </c>
      <c r="J19" s="55">
        <v>10.6</v>
      </c>
      <c r="K19" s="55">
        <v>9.4</v>
      </c>
      <c r="L19" s="65">
        <v>0.88</v>
      </c>
      <c r="M19" s="66"/>
      <c r="N19" s="67">
        <v>1.7</v>
      </c>
      <c r="O19" s="18">
        <v>88.6</v>
      </c>
      <c r="P19" s="74">
        <v>415</v>
      </c>
      <c r="Q19" s="64">
        <v>340</v>
      </c>
      <c r="R19" s="18">
        <v>82.1</v>
      </c>
      <c r="S19" s="18">
        <v>86.4</v>
      </c>
      <c r="T19" s="64">
        <v>15</v>
      </c>
      <c r="U19" s="18">
        <v>3.6</v>
      </c>
      <c r="V19" s="18">
        <v>1.8</v>
      </c>
      <c r="W19" s="64">
        <v>60</v>
      </c>
      <c r="X19" s="55">
        <v>14.3</v>
      </c>
      <c r="Y19" s="55">
        <v>11.8</v>
      </c>
      <c r="Z19" s="65">
        <v>1.56</v>
      </c>
      <c r="AA19" s="66"/>
      <c r="AB19" s="67">
        <v>1.8</v>
      </c>
      <c r="AC19" s="18">
        <v>84.4</v>
      </c>
      <c r="AD19" s="74">
        <v>1335</v>
      </c>
      <c r="AE19" s="64">
        <v>1115</v>
      </c>
      <c r="AF19" s="18">
        <v>83.4</v>
      </c>
      <c r="AG19" s="18">
        <v>87.2</v>
      </c>
      <c r="AH19" s="64">
        <v>65</v>
      </c>
      <c r="AI19" s="18">
        <v>4.9000000000000004</v>
      </c>
      <c r="AJ19" s="18">
        <v>2.6</v>
      </c>
      <c r="AK19" s="64">
        <v>155</v>
      </c>
      <c r="AL19" s="55">
        <v>11.7</v>
      </c>
      <c r="AM19" s="55">
        <v>10.1</v>
      </c>
      <c r="AN19" s="65">
        <v>0.77</v>
      </c>
      <c r="AO19" s="66"/>
      <c r="AP19" s="67">
        <v>1.7</v>
      </c>
      <c r="AQ19" s="68">
        <v>87.3</v>
      </c>
    </row>
    <row r="20" spans="1:43" ht="11.25" customHeight="1">
      <c r="A20" s="72" t="s">
        <v>62</v>
      </c>
      <c r="B20" s="62">
        <v>595</v>
      </c>
      <c r="C20" s="73">
        <v>565</v>
      </c>
      <c r="D20" s="18">
        <v>94.8</v>
      </c>
      <c r="E20" s="18">
        <v>91.7</v>
      </c>
      <c r="F20" s="64">
        <v>10</v>
      </c>
      <c r="G20" s="18">
        <v>1.3</v>
      </c>
      <c r="H20" s="18">
        <v>1.4</v>
      </c>
      <c r="I20" s="64">
        <v>25</v>
      </c>
      <c r="J20" s="55">
        <v>3.9</v>
      </c>
      <c r="K20" s="55">
        <v>6.9</v>
      </c>
      <c r="L20" s="65">
        <v>0.85</v>
      </c>
      <c r="M20" s="66" t="s">
        <v>31</v>
      </c>
      <c r="N20" s="67">
        <v>5.9</v>
      </c>
      <c r="O20" s="18">
        <v>115</v>
      </c>
      <c r="P20" s="74">
        <v>210</v>
      </c>
      <c r="Q20" s="64">
        <v>200</v>
      </c>
      <c r="R20" s="18">
        <v>95.3</v>
      </c>
      <c r="S20" s="18">
        <v>89.1</v>
      </c>
      <c r="T20" s="64">
        <v>0</v>
      </c>
      <c r="U20" s="18">
        <v>0</v>
      </c>
      <c r="V20" s="18">
        <v>0.9</v>
      </c>
      <c r="W20" s="64">
        <v>10</v>
      </c>
      <c r="X20" s="55">
        <v>4.7</v>
      </c>
      <c r="Y20" s="55">
        <v>10</v>
      </c>
      <c r="Z20" s="65">
        <v>1.79</v>
      </c>
      <c r="AA20" s="66"/>
      <c r="AB20" s="67">
        <v>4.3</v>
      </c>
      <c r="AC20" s="18">
        <v>103.1</v>
      </c>
      <c r="AD20" s="74">
        <v>805</v>
      </c>
      <c r="AE20" s="64">
        <v>765</v>
      </c>
      <c r="AF20" s="18">
        <v>94.9</v>
      </c>
      <c r="AG20" s="18">
        <v>91</v>
      </c>
      <c r="AH20" s="64">
        <v>10</v>
      </c>
      <c r="AI20" s="18">
        <v>1</v>
      </c>
      <c r="AJ20" s="18">
        <v>1.3</v>
      </c>
      <c r="AK20" s="64">
        <v>35</v>
      </c>
      <c r="AL20" s="55">
        <v>4.0999999999999996</v>
      </c>
      <c r="AM20" s="55">
        <v>7.7</v>
      </c>
      <c r="AN20" s="65">
        <v>0.78</v>
      </c>
      <c r="AO20" s="66" t="s">
        <v>31</v>
      </c>
      <c r="AP20" s="67">
        <v>5.5</v>
      </c>
      <c r="AQ20" s="68">
        <v>111.9</v>
      </c>
    </row>
    <row r="21" spans="1:43" ht="11.25" customHeight="1">
      <c r="A21" s="72" t="s">
        <v>65</v>
      </c>
      <c r="B21" s="62">
        <v>2705</v>
      </c>
      <c r="C21" s="73">
        <v>2515</v>
      </c>
      <c r="D21" s="18">
        <v>92.9</v>
      </c>
      <c r="E21" s="18">
        <v>91.6</v>
      </c>
      <c r="F21" s="64">
        <v>45</v>
      </c>
      <c r="G21" s="18">
        <v>1.7</v>
      </c>
      <c r="H21" s="18">
        <v>2.1</v>
      </c>
      <c r="I21" s="64">
        <v>145</v>
      </c>
      <c r="J21" s="55">
        <v>5.4</v>
      </c>
      <c r="K21" s="55">
        <v>6.4</v>
      </c>
      <c r="L21" s="65">
        <v>0.43</v>
      </c>
      <c r="M21" s="66"/>
      <c r="N21" s="67">
        <v>2.8</v>
      </c>
      <c r="O21" s="18">
        <v>94.1</v>
      </c>
      <c r="P21" s="74">
        <v>770</v>
      </c>
      <c r="Q21" s="64">
        <v>700</v>
      </c>
      <c r="R21" s="18">
        <v>91.2</v>
      </c>
      <c r="S21" s="18">
        <v>87.3</v>
      </c>
      <c r="T21" s="64">
        <v>10</v>
      </c>
      <c r="U21" s="18">
        <v>1.6</v>
      </c>
      <c r="V21" s="18">
        <v>1.5</v>
      </c>
      <c r="W21" s="64">
        <v>55</v>
      </c>
      <c r="X21" s="55">
        <v>7.3</v>
      </c>
      <c r="Y21" s="55">
        <v>11.2</v>
      </c>
      <c r="Z21" s="65">
        <v>1</v>
      </c>
      <c r="AA21" s="66" t="s">
        <v>31</v>
      </c>
      <c r="AB21" s="67">
        <v>2.2999999999999998</v>
      </c>
      <c r="AC21" s="18">
        <v>85.7</v>
      </c>
      <c r="AD21" s="74">
        <v>3475</v>
      </c>
      <c r="AE21" s="64">
        <v>3215</v>
      </c>
      <c r="AF21" s="18">
        <v>92.5</v>
      </c>
      <c r="AG21" s="18">
        <v>90.6</v>
      </c>
      <c r="AH21" s="64">
        <v>60</v>
      </c>
      <c r="AI21" s="18">
        <v>1.7</v>
      </c>
      <c r="AJ21" s="18">
        <v>2</v>
      </c>
      <c r="AK21" s="64">
        <v>200</v>
      </c>
      <c r="AL21" s="55">
        <v>5.8</v>
      </c>
      <c r="AM21" s="55">
        <v>7.4</v>
      </c>
      <c r="AN21" s="65">
        <v>0.4</v>
      </c>
      <c r="AO21" s="66"/>
      <c r="AP21" s="67">
        <v>2.7</v>
      </c>
      <c r="AQ21" s="68">
        <v>92.2</v>
      </c>
    </row>
    <row r="22" spans="1:43" ht="11.25" customHeight="1">
      <c r="A22" s="72" t="s">
        <v>68</v>
      </c>
      <c r="B22" s="62">
        <v>1960</v>
      </c>
      <c r="C22" s="73">
        <v>1745</v>
      </c>
      <c r="D22" s="18">
        <v>88.9</v>
      </c>
      <c r="E22" s="18">
        <v>90.1</v>
      </c>
      <c r="F22" s="64">
        <v>95</v>
      </c>
      <c r="G22" s="18">
        <v>4.9000000000000004</v>
      </c>
      <c r="H22" s="18">
        <v>2.6</v>
      </c>
      <c r="I22" s="64">
        <v>120</v>
      </c>
      <c r="J22" s="55">
        <v>6.2</v>
      </c>
      <c r="K22" s="55">
        <v>7.3</v>
      </c>
      <c r="L22" s="65">
        <v>0.52</v>
      </c>
      <c r="M22" s="66"/>
      <c r="N22" s="67">
        <v>3.5</v>
      </c>
      <c r="O22" s="18">
        <v>85.7</v>
      </c>
      <c r="P22" s="74">
        <v>645</v>
      </c>
      <c r="Q22" s="64">
        <v>560</v>
      </c>
      <c r="R22" s="18">
        <v>86.9</v>
      </c>
      <c r="S22" s="18">
        <v>87.3</v>
      </c>
      <c r="T22" s="64">
        <v>20</v>
      </c>
      <c r="U22" s="18">
        <v>2.8</v>
      </c>
      <c r="V22" s="18">
        <v>1.7</v>
      </c>
      <c r="W22" s="64">
        <v>65</v>
      </c>
      <c r="X22" s="55">
        <v>10.3</v>
      </c>
      <c r="Y22" s="55">
        <v>11</v>
      </c>
      <c r="Z22" s="65">
        <v>1.1399999999999999</v>
      </c>
      <c r="AA22" s="66"/>
      <c r="AB22" s="67">
        <v>3.1</v>
      </c>
      <c r="AC22" s="18">
        <v>79.900000000000006</v>
      </c>
      <c r="AD22" s="74">
        <v>2605</v>
      </c>
      <c r="AE22" s="64">
        <v>2300</v>
      </c>
      <c r="AF22" s="18">
        <v>88.4</v>
      </c>
      <c r="AG22" s="18">
        <v>89.4</v>
      </c>
      <c r="AH22" s="64">
        <v>115</v>
      </c>
      <c r="AI22" s="18">
        <v>4.4000000000000004</v>
      </c>
      <c r="AJ22" s="18">
        <v>2.4</v>
      </c>
      <c r="AK22" s="64">
        <v>190</v>
      </c>
      <c r="AL22" s="55">
        <v>7.2</v>
      </c>
      <c r="AM22" s="55">
        <v>8.1999999999999993</v>
      </c>
      <c r="AN22" s="65">
        <v>0.48</v>
      </c>
      <c r="AO22" s="66"/>
      <c r="AP22" s="67">
        <v>3.4</v>
      </c>
      <c r="AQ22" s="68">
        <v>84.2</v>
      </c>
    </row>
    <row r="23" spans="1:43" ht="11.25" customHeight="1">
      <c r="A23" s="72" t="s">
        <v>71</v>
      </c>
      <c r="B23" s="62">
        <v>2910</v>
      </c>
      <c r="C23" s="73">
        <v>2635</v>
      </c>
      <c r="D23" s="18">
        <v>90.6</v>
      </c>
      <c r="E23" s="18">
        <v>91.6</v>
      </c>
      <c r="F23" s="64">
        <v>65</v>
      </c>
      <c r="G23" s="18">
        <v>2.2999999999999998</v>
      </c>
      <c r="H23" s="18">
        <v>2.1</v>
      </c>
      <c r="I23" s="64">
        <v>205</v>
      </c>
      <c r="J23" s="55">
        <v>7.1</v>
      </c>
      <c r="K23" s="55">
        <v>6.2</v>
      </c>
      <c r="L23" s="65">
        <v>0.44</v>
      </c>
      <c r="M23" s="66"/>
      <c r="N23" s="67">
        <v>1.8</v>
      </c>
      <c r="O23" s="18">
        <v>88.9</v>
      </c>
      <c r="P23" s="74">
        <v>1160</v>
      </c>
      <c r="Q23" s="64">
        <v>1005</v>
      </c>
      <c r="R23" s="18">
        <v>87</v>
      </c>
      <c r="S23" s="18">
        <v>88.2</v>
      </c>
      <c r="T23" s="64">
        <v>10</v>
      </c>
      <c r="U23" s="18">
        <v>0.8</v>
      </c>
      <c r="V23" s="18">
        <v>1.5</v>
      </c>
      <c r="W23" s="64">
        <v>140</v>
      </c>
      <c r="X23" s="55">
        <v>12.3</v>
      </c>
      <c r="Y23" s="55">
        <v>10.4</v>
      </c>
      <c r="Z23" s="65">
        <v>0.9</v>
      </c>
      <c r="AA23" s="66"/>
      <c r="AB23" s="67">
        <v>2.4</v>
      </c>
      <c r="AC23" s="18">
        <v>79.599999999999994</v>
      </c>
      <c r="AD23" s="74">
        <v>4065</v>
      </c>
      <c r="AE23" s="64">
        <v>3640</v>
      </c>
      <c r="AF23" s="18">
        <v>89.5</v>
      </c>
      <c r="AG23" s="18">
        <v>90.6</v>
      </c>
      <c r="AH23" s="64">
        <v>75</v>
      </c>
      <c r="AI23" s="18">
        <v>1.9</v>
      </c>
      <c r="AJ23" s="18">
        <v>1.9</v>
      </c>
      <c r="AK23" s="64">
        <v>350</v>
      </c>
      <c r="AL23" s="55">
        <v>8.6</v>
      </c>
      <c r="AM23" s="55">
        <v>7.4</v>
      </c>
      <c r="AN23" s="65">
        <v>0.4</v>
      </c>
      <c r="AO23" s="66"/>
      <c r="AP23" s="67">
        <v>2</v>
      </c>
      <c r="AQ23" s="68">
        <v>86.2</v>
      </c>
    </row>
    <row r="24" spans="1:43" ht="11.25" customHeight="1">
      <c r="A24" s="72" t="s">
        <v>74</v>
      </c>
      <c r="B24" s="62">
        <v>2930</v>
      </c>
      <c r="C24" s="73">
        <v>2825</v>
      </c>
      <c r="D24" s="18">
        <v>96.4</v>
      </c>
      <c r="E24" s="18">
        <v>96.1</v>
      </c>
      <c r="F24" s="64">
        <v>40</v>
      </c>
      <c r="G24" s="18">
        <v>1.3</v>
      </c>
      <c r="H24" s="18">
        <v>1.4</v>
      </c>
      <c r="I24" s="64">
        <v>65</v>
      </c>
      <c r="J24" s="55">
        <v>2.2999999999999998</v>
      </c>
      <c r="K24" s="55">
        <v>2.5</v>
      </c>
      <c r="L24" s="65">
        <v>0.35</v>
      </c>
      <c r="M24" s="66"/>
      <c r="N24" s="67">
        <v>4.2</v>
      </c>
      <c r="O24" s="18">
        <v>70.3</v>
      </c>
      <c r="P24" s="74">
        <v>200</v>
      </c>
      <c r="Q24" s="64">
        <v>175</v>
      </c>
      <c r="R24" s="18">
        <v>88.9</v>
      </c>
      <c r="S24" s="18">
        <v>91.9</v>
      </c>
      <c r="T24" s="64">
        <v>0</v>
      </c>
      <c r="U24" s="18">
        <v>0.5</v>
      </c>
      <c r="V24" s="18">
        <v>1.1000000000000001</v>
      </c>
      <c r="W24" s="64">
        <v>20</v>
      </c>
      <c r="X24" s="55">
        <v>10.6</v>
      </c>
      <c r="Y24" s="55">
        <v>7</v>
      </c>
      <c r="Z24" s="65">
        <v>2.0299999999999998</v>
      </c>
      <c r="AA24" s="66"/>
      <c r="AB24" s="67">
        <v>4.2</v>
      </c>
      <c r="AC24" s="18">
        <v>50.3</v>
      </c>
      <c r="AD24" s="74">
        <v>3130</v>
      </c>
      <c r="AE24" s="64">
        <v>3000</v>
      </c>
      <c r="AF24" s="18">
        <v>95.9</v>
      </c>
      <c r="AG24" s="18">
        <v>95.8</v>
      </c>
      <c r="AH24" s="64">
        <v>40</v>
      </c>
      <c r="AI24" s="18">
        <v>1.3</v>
      </c>
      <c r="AJ24" s="18">
        <v>1.4</v>
      </c>
      <c r="AK24" s="64">
        <v>90</v>
      </c>
      <c r="AL24" s="55">
        <v>2.8</v>
      </c>
      <c r="AM24" s="55">
        <v>2.8</v>
      </c>
      <c r="AN24" s="65">
        <v>0.37</v>
      </c>
      <c r="AO24" s="66"/>
      <c r="AP24" s="67">
        <v>4.2</v>
      </c>
      <c r="AQ24" s="68">
        <v>69.099999999999994</v>
      </c>
    </row>
    <row r="25" spans="1:43" ht="11.25" customHeight="1">
      <c r="A25" s="72" t="s">
        <v>77</v>
      </c>
      <c r="B25" s="62">
        <v>2465</v>
      </c>
      <c r="C25" s="73">
        <v>2215</v>
      </c>
      <c r="D25" s="18">
        <v>89.8</v>
      </c>
      <c r="E25" s="18">
        <v>91.6</v>
      </c>
      <c r="F25" s="64">
        <v>95</v>
      </c>
      <c r="G25" s="18">
        <v>3.8</v>
      </c>
      <c r="H25" s="18">
        <v>2.2000000000000002</v>
      </c>
      <c r="I25" s="64">
        <v>160</v>
      </c>
      <c r="J25" s="55">
        <v>6.4</v>
      </c>
      <c r="K25" s="55">
        <v>6.2</v>
      </c>
      <c r="L25" s="65">
        <v>0.47</v>
      </c>
      <c r="M25" s="66"/>
      <c r="N25" s="67">
        <v>2.1</v>
      </c>
      <c r="O25" s="18">
        <v>94.8</v>
      </c>
      <c r="P25" s="74">
        <v>430</v>
      </c>
      <c r="Q25" s="64">
        <v>365</v>
      </c>
      <c r="R25" s="18">
        <v>84.6</v>
      </c>
      <c r="S25" s="18">
        <v>86.5</v>
      </c>
      <c r="T25" s="64">
        <v>15</v>
      </c>
      <c r="U25" s="18">
        <v>3.5</v>
      </c>
      <c r="V25" s="18">
        <v>2.1</v>
      </c>
      <c r="W25" s="64">
        <v>50</v>
      </c>
      <c r="X25" s="55">
        <v>11.9</v>
      </c>
      <c r="Y25" s="55">
        <v>11.5</v>
      </c>
      <c r="Z25" s="65">
        <v>1.42</v>
      </c>
      <c r="AA25" s="66"/>
      <c r="AB25" s="67">
        <v>2.9</v>
      </c>
      <c r="AC25" s="18">
        <v>68.8</v>
      </c>
      <c r="AD25" s="74">
        <v>2895</v>
      </c>
      <c r="AE25" s="64">
        <v>2575</v>
      </c>
      <c r="AF25" s="18">
        <v>89</v>
      </c>
      <c r="AG25" s="18">
        <v>90.9</v>
      </c>
      <c r="AH25" s="64">
        <v>110</v>
      </c>
      <c r="AI25" s="18">
        <v>3.7</v>
      </c>
      <c r="AJ25" s="18">
        <v>2.2000000000000002</v>
      </c>
      <c r="AK25" s="64">
        <v>210</v>
      </c>
      <c r="AL25" s="55">
        <v>7.2</v>
      </c>
      <c r="AM25" s="55">
        <v>7</v>
      </c>
      <c r="AN25" s="65">
        <v>0.46</v>
      </c>
      <c r="AO25" s="66"/>
      <c r="AP25" s="67">
        <v>2.2000000000000002</v>
      </c>
      <c r="AQ25" s="68">
        <v>90.9</v>
      </c>
    </row>
    <row r="26" spans="1:43" ht="11.25" customHeight="1">
      <c r="A26" s="72" t="s">
        <v>80</v>
      </c>
      <c r="B26" s="62">
        <v>1395</v>
      </c>
      <c r="C26" s="73">
        <v>1260</v>
      </c>
      <c r="D26" s="18">
        <v>90.3</v>
      </c>
      <c r="E26" s="18">
        <v>88.4</v>
      </c>
      <c r="F26" s="64">
        <v>20</v>
      </c>
      <c r="G26" s="18">
        <v>1.3</v>
      </c>
      <c r="H26" s="18">
        <v>2.6</v>
      </c>
      <c r="I26" s="64">
        <v>115</v>
      </c>
      <c r="J26" s="55">
        <v>8.4</v>
      </c>
      <c r="K26" s="55">
        <v>8.9</v>
      </c>
      <c r="L26" s="65">
        <v>0.67</v>
      </c>
      <c r="M26" s="66"/>
      <c r="N26" s="67">
        <v>1.6</v>
      </c>
      <c r="O26" s="18">
        <v>92.2</v>
      </c>
      <c r="P26" s="74">
        <v>535</v>
      </c>
      <c r="Q26" s="64">
        <v>490</v>
      </c>
      <c r="R26" s="18">
        <v>92.3</v>
      </c>
      <c r="S26" s="18">
        <v>88.2</v>
      </c>
      <c r="T26" s="64">
        <v>10</v>
      </c>
      <c r="U26" s="18">
        <v>1.7</v>
      </c>
      <c r="V26" s="18">
        <v>1.4</v>
      </c>
      <c r="W26" s="64">
        <v>30</v>
      </c>
      <c r="X26" s="55">
        <v>6</v>
      </c>
      <c r="Y26" s="55">
        <v>10.4</v>
      </c>
      <c r="Z26" s="65">
        <v>1.1599999999999999</v>
      </c>
      <c r="AA26" s="66" t="s">
        <v>31</v>
      </c>
      <c r="AB26" s="67">
        <v>1.4</v>
      </c>
      <c r="AC26" s="18">
        <v>85.3</v>
      </c>
      <c r="AD26" s="74">
        <v>1930</v>
      </c>
      <c r="AE26" s="64">
        <v>1750</v>
      </c>
      <c r="AF26" s="18">
        <v>90.9</v>
      </c>
      <c r="AG26" s="18">
        <v>88.4</v>
      </c>
      <c r="AH26" s="64">
        <v>25</v>
      </c>
      <c r="AI26" s="18">
        <v>1.4</v>
      </c>
      <c r="AJ26" s="18">
        <v>2.2999999999999998</v>
      </c>
      <c r="AK26" s="64">
        <v>150</v>
      </c>
      <c r="AL26" s="55">
        <v>7.7</v>
      </c>
      <c r="AM26" s="55">
        <v>9.3000000000000007</v>
      </c>
      <c r="AN26" s="65">
        <v>0.57999999999999996</v>
      </c>
      <c r="AO26" s="66"/>
      <c r="AP26" s="67">
        <v>1.5</v>
      </c>
      <c r="AQ26" s="68">
        <v>90.3</v>
      </c>
    </row>
    <row r="27" spans="1:43" ht="11.25" customHeight="1">
      <c r="A27" s="119" t="s">
        <v>83</v>
      </c>
      <c r="B27" s="62">
        <v>205</v>
      </c>
      <c r="C27" s="73">
        <v>200</v>
      </c>
      <c r="D27" s="18">
        <v>98.5</v>
      </c>
      <c r="E27" s="18">
        <v>92.1</v>
      </c>
      <c r="F27" s="64">
        <v>0</v>
      </c>
      <c r="G27" s="18">
        <v>0</v>
      </c>
      <c r="H27" s="18">
        <v>2.1</v>
      </c>
      <c r="I27" s="64">
        <v>5</v>
      </c>
      <c r="J27" s="55">
        <v>1.5</v>
      </c>
      <c r="K27" s="55">
        <v>5.8</v>
      </c>
      <c r="L27" s="65">
        <v>1.3</v>
      </c>
      <c r="M27" s="66" t="s">
        <v>31</v>
      </c>
      <c r="N27" s="67">
        <v>0.6</v>
      </c>
      <c r="O27" s="18">
        <v>88.4</v>
      </c>
      <c r="P27" s="74">
        <v>80</v>
      </c>
      <c r="Q27" s="64">
        <v>80</v>
      </c>
      <c r="R27" s="18">
        <v>98.7</v>
      </c>
      <c r="S27" s="18">
        <v>86.4</v>
      </c>
      <c r="T27" s="64">
        <v>0</v>
      </c>
      <c r="U27" s="18">
        <v>0</v>
      </c>
      <c r="V27" s="18">
        <v>1.6</v>
      </c>
      <c r="W27" s="64">
        <v>0</v>
      </c>
      <c r="X27" s="55">
        <v>1.3</v>
      </c>
      <c r="Y27" s="55">
        <v>12</v>
      </c>
      <c r="Z27" s="65">
        <v>2.57</v>
      </c>
      <c r="AA27" s="66" t="s">
        <v>31</v>
      </c>
      <c r="AB27" s="67">
        <v>1.2</v>
      </c>
      <c r="AC27" s="18">
        <v>69.7</v>
      </c>
      <c r="AD27" s="74">
        <v>280</v>
      </c>
      <c r="AE27" s="64">
        <v>280</v>
      </c>
      <c r="AF27" s="18">
        <v>98.6</v>
      </c>
      <c r="AG27" s="18">
        <v>90.5</v>
      </c>
      <c r="AH27" s="64">
        <v>0</v>
      </c>
      <c r="AI27" s="18">
        <v>0</v>
      </c>
      <c r="AJ27" s="18">
        <v>1.9</v>
      </c>
      <c r="AK27" s="64">
        <v>5</v>
      </c>
      <c r="AL27" s="55">
        <v>1.4</v>
      </c>
      <c r="AM27" s="55">
        <v>7.6</v>
      </c>
      <c r="AN27" s="65">
        <v>1.1599999999999999</v>
      </c>
      <c r="AO27" s="66" t="s">
        <v>31</v>
      </c>
      <c r="AP27" s="67">
        <v>0.8</v>
      </c>
      <c r="AQ27" s="68">
        <v>83.1</v>
      </c>
    </row>
    <row r="28" spans="1:43" ht="11.25" customHeight="1">
      <c r="A28" s="72" t="s">
        <v>86</v>
      </c>
      <c r="B28" s="62">
        <v>2650</v>
      </c>
      <c r="C28" s="73">
        <v>2615</v>
      </c>
      <c r="D28" s="18">
        <v>98.8</v>
      </c>
      <c r="E28" s="18">
        <v>96.9</v>
      </c>
      <c r="F28" s="64">
        <v>10</v>
      </c>
      <c r="G28" s="18">
        <v>0.3</v>
      </c>
      <c r="H28" s="18">
        <v>1.2</v>
      </c>
      <c r="I28" s="64">
        <v>25</v>
      </c>
      <c r="J28" s="55">
        <v>0.9</v>
      </c>
      <c r="K28" s="55">
        <v>1.8</v>
      </c>
      <c r="L28" s="65">
        <v>0.33</v>
      </c>
      <c r="M28" s="66"/>
      <c r="N28" s="67">
        <v>10.4</v>
      </c>
      <c r="O28" s="18">
        <v>57.5</v>
      </c>
      <c r="P28" s="74">
        <v>125</v>
      </c>
      <c r="Q28" s="64">
        <v>115</v>
      </c>
      <c r="R28" s="18">
        <v>93.6</v>
      </c>
      <c r="S28" s="18">
        <v>90.9</v>
      </c>
      <c r="T28" s="64">
        <v>0</v>
      </c>
      <c r="U28" s="18">
        <v>0.8</v>
      </c>
      <c r="V28" s="18">
        <v>1.3</v>
      </c>
      <c r="W28" s="64">
        <v>5</v>
      </c>
      <c r="X28" s="55">
        <v>5.6</v>
      </c>
      <c r="Y28" s="55">
        <v>7.9</v>
      </c>
      <c r="Z28" s="65">
        <v>2.21</v>
      </c>
      <c r="AA28" s="66"/>
      <c r="AB28" s="67">
        <v>10.3</v>
      </c>
      <c r="AC28" s="18">
        <v>36.6</v>
      </c>
      <c r="AD28" s="74">
        <v>2775</v>
      </c>
      <c r="AE28" s="64">
        <v>2735</v>
      </c>
      <c r="AF28" s="18">
        <v>98.5</v>
      </c>
      <c r="AG28" s="18">
        <v>96.7</v>
      </c>
      <c r="AH28" s="64">
        <v>10</v>
      </c>
      <c r="AI28" s="18">
        <v>0.4</v>
      </c>
      <c r="AJ28" s="18">
        <v>1.2</v>
      </c>
      <c r="AK28" s="64">
        <v>30</v>
      </c>
      <c r="AL28" s="55">
        <v>1.1000000000000001</v>
      </c>
      <c r="AM28" s="55">
        <v>2.1</v>
      </c>
      <c r="AN28" s="65">
        <v>0.35</v>
      </c>
      <c r="AO28" s="66"/>
      <c r="AP28" s="67">
        <v>10.4</v>
      </c>
      <c r="AQ28" s="68">
        <v>56.5</v>
      </c>
    </row>
    <row r="29" spans="1:43" ht="11.25" customHeight="1">
      <c r="A29" s="72" t="s">
        <v>89</v>
      </c>
      <c r="B29" s="62">
        <v>0</v>
      </c>
      <c r="C29" s="73">
        <v>0</v>
      </c>
      <c r="D29" s="18" t="s">
        <v>90</v>
      </c>
      <c r="E29" s="18" t="s">
        <v>90</v>
      </c>
      <c r="F29" s="64">
        <v>0</v>
      </c>
      <c r="G29" s="18" t="s">
        <v>90</v>
      </c>
      <c r="H29" s="18" t="s">
        <v>90</v>
      </c>
      <c r="I29" s="64">
        <v>0</v>
      </c>
      <c r="J29" s="55" t="s">
        <v>90</v>
      </c>
      <c r="K29" s="55" t="s">
        <v>90</v>
      </c>
      <c r="L29" s="65" t="s">
        <v>90</v>
      </c>
      <c r="M29" s="66" t="s">
        <v>90</v>
      </c>
      <c r="N29" s="67" t="s">
        <v>90</v>
      </c>
      <c r="O29" s="18" t="s">
        <v>90</v>
      </c>
      <c r="P29" s="74">
        <v>0</v>
      </c>
      <c r="Q29" s="64">
        <v>0</v>
      </c>
      <c r="R29" s="18" t="s">
        <v>90</v>
      </c>
      <c r="S29" s="18" t="s">
        <v>90</v>
      </c>
      <c r="T29" s="64">
        <v>0</v>
      </c>
      <c r="U29" s="18" t="s">
        <v>90</v>
      </c>
      <c r="V29" s="18" t="s">
        <v>90</v>
      </c>
      <c r="W29" s="64">
        <v>0</v>
      </c>
      <c r="X29" s="55" t="s">
        <v>90</v>
      </c>
      <c r="Y29" s="55" t="s">
        <v>90</v>
      </c>
      <c r="Z29" s="65" t="s">
        <v>90</v>
      </c>
      <c r="AA29" s="66" t="s">
        <v>90</v>
      </c>
      <c r="AB29" s="67" t="s">
        <v>90</v>
      </c>
      <c r="AC29" s="18" t="s">
        <v>90</v>
      </c>
      <c r="AD29" s="74">
        <v>0</v>
      </c>
      <c r="AE29" s="64">
        <v>0</v>
      </c>
      <c r="AF29" s="18" t="s">
        <v>90</v>
      </c>
      <c r="AG29" s="18" t="s">
        <v>90</v>
      </c>
      <c r="AH29" s="64">
        <v>0</v>
      </c>
      <c r="AI29" s="18" t="s">
        <v>90</v>
      </c>
      <c r="AJ29" s="18" t="s">
        <v>90</v>
      </c>
      <c r="AK29" s="64">
        <v>0</v>
      </c>
      <c r="AL29" s="55" t="s">
        <v>90</v>
      </c>
      <c r="AM29" s="55" t="s">
        <v>90</v>
      </c>
      <c r="AN29" s="65" t="s">
        <v>90</v>
      </c>
      <c r="AO29" s="66" t="s">
        <v>90</v>
      </c>
      <c r="AP29" s="67" t="s">
        <v>90</v>
      </c>
      <c r="AQ29" s="68" t="s">
        <v>90</v>
      </c>
    </row>
    <row r="30" spans="1:43" ht="11.25" customHeight="1">
      <c r="A30" s="72" t="s">
        <v>93</v>
      </c>
      <c r="B30" s="62">
        <v>2500</v>
      </c>
      <c r="C30" s="73">
        <v>2300</v>
      </c>
      <c r="D30" s="18">
        <v>91.9</v>
      </c>
      <c r="E30" s="18">
        <v>90.5</v>
      </c>
      <c r="F30" s="64">
        <v>40</v>
      </c>
      <c r="G30" s="18">
        <v>1.6</v>
      </c>
      <c r="H30" s="18">
        <v>2.2000000000000002</v>
      </c>
      <c r="I30" s="64">
        <v>165</v>
      </c>
      <c r="J30" s="55">
        <v>6.6</v>
      </c>
      <c r="K30" s="55">
        <v>7.3</v>
      </c>
      <c r="L30" s="65">
        <v>0.47</v>
      </c>
      <c r="M30" s="66"/>
      <c r="N30" s="67">
        <v>1.9</v>
      </c>
      <c r="O30" s="18">
        <v>90.2</v>
      </c>
      <c r="P30" s="74">
        <v>845</v>
      </c>
      <c r="Q30" s="64">
        <v>765</v>
      </c>
      <c r="R30" s="18">
        <v>90.5</v>
      </c>
      <c r="S30" s="18">
        <v>88.8</v>
      </c>
      <c r="T30" s="64">
        <v>10</v>
      </c>
      <c r="U30" s="18">
        <v>1.4</v>
      </c>
      <c r="V30" s="18">
        <v>1.4</v>
      </c>
      <c r="W30" s="64">
        <v>70</v>
      </c>
      <c r="X30" s="55">
        <v>8.1</v>
      </c>
      <c r="Y30" s="55">
        <v>9.8000000000000007</v>
      </c>
      <c r="Z30" s="65">
        <v>0.97</v>
      </c>
      <c r="AA30" s="66"/>
      <c r="AB30" s="67">
        <v>2.7</v>
      </c>
      <c r="AC30" s="18">
        <v>85.3</v>
      </c>
      <c r="AD30" s="74">
        <v>3345</v>
      </c>
      <c r="AE30" s="64">
        <v>3060</v>
      </c>
      <c r="AF30" s="18">
        <v>91.5</v>
      </c>
      <c r="AG30" s="18">
        <v>90.1</v>
      </c>
      <c r="AH30" s="64">
        <v>50</v>
      </c>
      <c r="AI30" s="18">
        <v>1.5</v>
      </c>
      <c r="AJ30" s="18">
        <v>2</v>
      </c>
      <c r="AK30" s="64">
        <v>230</v>
      </c>
      <c r="AL30" s="55">
        <v>6.9</v>
      </c>
      <c r="AM30" s="55">
        <v>7.9</v>
      </c>
      <c r="AN30" s="65">
        <v>0.42</v>
      </c>
      <c r="AO30" s="66"/>
      <c r="AP30" s="67">
        <v>2.1</v>
      </c>
      <c r="AQ30" s="68">
        <v>89</v>
      </c>
    </row>
    <row r="31" spans="1:43" ht="11.25" customHeight="1">
      <c r="A31" s="72" t="s">
        <v>96</v>
      </c>
      <c r="B31" s="62">
        <v>3690</v>
      </c>
      <c r="C31" s="73">
        <v>3305</v>
      </c>
      <c r="D31" s="18">
        <v>89.6</v>
      </c>
      <c r="E31" s="18">
        <v>89.9</v>
      </c>
      <c r="F31" s="64">
        <v>55</v>
      </c>
      <c r="G31" s="18">
        <v>1.5</v>
      </c>
      <c r="H31" s="18">
        <v>2.2999999999999998</v>
      </c>
      <c r="I31" s="64">
        <v>325</v>
      </c>
      <c r="J31" s="55">
        <v>8.9</v>
      </c>
      <c r="K31" s="55">
        <v>7.8</v>
      </c>
      <c r="L31" s="65">
        <v>0.41</v>
      </c>
      <c r="M31" s="66"/>
      <c r="N31" s="67">
        <v>2.5</v>
      </c>
      <c r="O31" s="18">
        <v>88.5</v>
      </c>
      <c r="P31" s="74">
        <v>1355</v>
      </c>
      <c r="Q31" s="64">
        <v>1165</v>
      </c>
      <c r="R31" s="18">
        <v>86.3</v>
      </c>
      <c r="S31" s="18">
        <v>88</v>
      </c>
      <c r="T31" s="64">
        <v>10</v>
      </c>
      <c r="U31" s="18">
        <v>0.8</v>
      </c>
      <c r="V31" s="18">
        <v>1.4</v>
      </c>
      <c r="W31" s="64">
        <v>175</v>
      </c>
      <c r="X31" s="55">
        <v>12.9</v>
      </c>
      <c r="Y31" s="55">
        <v>10.6</v>
      </c>
      <c r="Z31" s="65">
        <v>0.82</v>
      </c>
      <c r="AA31" s="66"/>
      <c r="AB31" s="67">
        <v>5.9</v>
      </c>
      <c r="AC31" s="18">
        <v>74.7</v>
      </c>
      <c r="AD31" s="74">
        <v>5045</v>
      </c>
      <c r="AE31" s="64">
        <v>4475</v>
      </c>
      <c r="AF31" s="18">
        <v>88.7</v>
      </c>
      <c r="AG31" s="18">
        <v>89.4</v>
      </c>
      <c r="AH31" s="64">
        <v>65</v>
      </c>
      <c r="AI31" s="18">
        <v>1.3</v>
      </c>
      <c r="AJ31" s="18">
        <v>2.1</v>
      </c>
      <c r="AK31" s="64">
        <v>500</v>
      </c>
      <c r="AL31" s="55">
        <v>10</v>
      </c>
      <c r="AM31" s="55">
        <v>8.6</v>
      </c>
      <c r="AN31" s="65">
        <v>0.37</v>
      </c>
      <c r="AO31" s="66"/>
      <c r="AP31" s="67">
        <v>3.4</v>
      </c>
      <c r="AQ31" s="68">
        <v>84.8</v>
      </c>
    </row>
    <row r="32" spans="1:43" ht="11.25" customHeight="1">
      <c r="A32" s="72" t="s">
        <v>574</v>
      </c>
      <c r="B32" s="62">
        <v>125</v>
      </c>
      <c r="C32" s="73">
        <v>120</v>
      </c>
      <c r="D32" s="18">
        <v>96</v>
      </c>
      <c r="E32" s="18">
        <v>92</v>
      </c>
      <c r="F32" s="64">
        <v>0</v>
      </c>
      <c r="G32" s="18">
        <v>0.8</v>
      </c>
      <c r="H32" s="18">
        <v>1.8</v>
      </c>
      <c r="I32" s="64">
        <v>5</v>
      </c>
      <c r="J32" s="55">
        <v>3.2</v>
      </c>
      <c r="K32" s="55">
        <v>6.2</v>
      </c>
      <c r="L32" s="65">
        <v>1.83</v>
      </c>
      <c r="M32" s="66"/>
      <c r="N32" s="67">
        <v>0.5</v>
      </c>
      <c r="O32" s="18">
        <v>111.5</v>
      </c>
      <c r="P32" s="74">
        <v>55</v>
      </c>
      <c r="Q32" s="64">
        <v>55</v>
      </c>
      <c r="R32" s="18">
        <v>98.1</v>
      </c>
      <c r="S32" s="18">
        <v>87.6</v>
      </c>
      <c r="T32" s="64">
        <v>0</v>
      </c>
      <c r="U32" s="18">
        <v>1.9</v>
      </c>
      <c r="V32" s="18">
        <v>1.5</v>
      </c>
      <c r="W32" s="64">
        <v>0</v>
      </c>
      <c r="X32" s="55">
        <v>0</v>
      </c>
      <c r="Y32" s="55">
        <v>10.9</v>
      </c>
      <c r="Z32" s="65">
        <v>3.03</v>
      </c>
      <c r="AA32" s="66" t="s">
        <v>31</v>
      </c>
      <c r="AB32" s="67">
        <v>1.5</v>
      </c>
      <c r="AC32" s="18">
        <v>87.8</v>
      </c>
      <c r="AD32" s="74">
        <v>180</v>
      </c>
      <c r="AE32" s="64">
        <v>175</v>
      </c>
      <c r="AF32" s="18">
        <v>96.7</v>
      </c>
      <c r="AG32" s="18">
        <v>90.7</v>
      </c>
      <c r="AH32" s="64">
        <v>0</v>
      </c>
      <c r="AI32" s="18">
        <v>1.1000000000000001</v>
      </c>
      <c r="AJ32" s="18">
        <v>1.7</v>
      </c>
      <c r="AK32" s="64">
        <v>5</v>
      </c>
      <c r="AL32" s="55">
        <v>2.2000000000000002</v>
      </c>
      <c r="AM32" s="55">
        <v>7.6</v>
      </c>
      <c r="AN32" s="65">
        <v>1.53</v>
      </c>
      <c r="AO32" s="66" t="s">
        <v>31</v>
      </c>
      <c r="AP32" s="67">
        <v>0.8</v>
      </c>
      <c r="AQ32" s="68">
        <v>104.4</v>
      </c>
    </row>
    <row r="33" spans="1:43" ht="11.25" customHeight="1">
      <c r="A33" s="72" t="s">
        <v>99</v>
      </c>
      <c r="B33" s="62">
        <v>2070</v>
      </c>
      <c r="C33" s="73">
        <v>1910</v>
      </c>
      <c r="D33" s="18">
        <v>92.3</v>
      </c>
      <c r="E33" s="18">
        <v>91.3</v>
      </c>
      <c r="F33" s="64">
        <v>30</v>
      </c>
      <c r="G33" s="18">
        <v>1.4</v>
      </c>
      <c r="H33" s="18">
        <v>2.1</v>
      </c>
      <c r="I33" s="64">
        <v>130</v>
      </c>
      <c r="J33" s="55">
        <v>6.4</v>
      </c>
      <c r="K33" s="55">
        <v>6.7</v>
      </c>
      <c r="L33" s="65">
        <v>0.51</v>
      </c>
      <c r="M33" s="66"/>
      <c r="N33" s="67">
        <v>1.5</v>
      </c>
      <c r="O33" s="18">
        <v>89.7</v>
      </c>
      <c r="P33" s="74">
        <v>545</v>
      </c>
      <c r="Q33" s="64">
        <v>495</v>
      </c>
      <c r="R33" s="18">
        <v>90.3</v>
      </c>
      <c r="S33" s="18">
        <v>88.4</v>
      </c>
      <c r="T33" s="64">
        <v>5</v>
      </c>
      <c r="U33" s="18">
        <v>0.7</v>
      </c>
      <c r="V33" s="18">
        <v>1.4</v>
      </c>
      <c r="W33" s="64">
        <v>50</v>
      </c>
      <c r="X33" s="55">
        <v>9</v>
      </c>
      <c r="Y33" s="55">
        <v>10.199999999999999</v>
      </c>
      <c r="Z33" s="65">
        <v>1.22</v>
      </c>
      <c r="AA33" s="66"/>
      <c r="AB33" s="67">
        <v>2.2999999999999998</v>
      </c>
      <c r="AC33" s="18">
        <v>86</v>
      </c>
      <c r="AD33" s="74">
        <v>2615</v>
      </c>
      <c r="AE33" s="64">
        <v>2405</v>
      </c>
      <c r="AF33" s="18">
        <v>91.9</v>
      </c>
      <c r="AG33" s="18">
        <v>90.7</v>
      </c>
      <c r="AH33" s="64">
        <v>30</v>
      </c>
      <c r="AI33" s="18">
        <v>1.2</v>
      </c>
      <c r="AJ33" s="18">
        <v>1.9</v>
      </c>
      <c r="AK33" s="64">
        <v>180</v>
      </c>
      <c r="AL33" s="55">
        <v>6.9</v>
      </c>
      <c r="AM33" s="55">
        <v>7.4</v>
      </c>
      <c r="AN33" s="65">
        <v>0.48</v>
      </c>
      <c r="AO33" s="66"/>
      <c r="AP33" s="67">
        <v>1.6</v>
      </c>
      <c r="AQ33" s="68">
        <v>88.9</v>
      </c>
    </row>
    <row r="34" spans="1:43" ht="11.25" customHeight="1">
      <c r="A34" s="72" t="s">
        <v>102</v>
      </c>
      <c r="B34" s="62">
        <v>1160</v>
      </c>
      <c r="C34" s="73">
        <v>1095</v>
      </c>
      <c r="D34" s="18">
        <v>94.5</v>
      </c>
      <c r="E34" s="18">
        <v>91.1</v>
      </c>
      <c r="F34" s="64">
        <v>10</v>
      </c>
      <c r="G34" s="18">
        <v>0.8</v>
      </c>
      <c r="H34" s="18">
        <v>2</v>
      </c>
      <c r="I34" s="64">
        <v>55</v>
      </c>
      <c r="J34" s="55">
        <v>4.7</v>
      </c>
      <c r="K34" s="55">
        <v>6.9</v>
      </c>
      <c r="L34" s="65">
        <v>0.64</v>
      </c>
      <c r="M34" s="66"/>
      <c r="N34" s="67">
        <v>1.3</v>
      </c>
      <c r="O34" s="18">
        <v>96.2</v>
      </c>
      <c r="P34" s="74">
        <v>280</v>
      </c>
      <c r="Q34" s="64">
        <v>260</v>
      </c>
      <c r="R34" s="18">
        <v>92.9</v>
      </c>
      <c r="S34" s="18">
        <v>88.6</v>
      </c>
      <c r="T34" s="64">
        <v>5</v>
      </c>
      <c r="U34" s="18">
        <v>1.1000000000000001</v>
      </c>
      <c r="V34" s="18">
        <v>1.4</v>
      </c>
      <c r="W34" s="64">
        <v>15</v>
      </c>
      <c r="X34" s="55">
        <v>6</v>
      </c>
      <c r="Y34" s="55">
        <v>10</v>
      </c>
      <c r="Z34" s="65">
        <v>1.58</v>
      </c>
      <c r="AA34" s="66"/>
      <c r="AB34" s="67">
        <v>1.4</v>
      </c>
      <c r="AC34" s="18">
        <v>86.1</v>
      </c>
      <c r="AD34" s="74">
        <v>1445</v>
      </c>
      <c r="AE34" s="64">
        <v>1360</v>
      </c>
      <c r="AF34" s="18">
        <v>94.2</v>
      </c>
      <c r="AG34" s="18">
        <v>90.6</v>
      </c>
      <c r="AH34" s="64">
        <v>10</v>
      </c>
      <c r="AI34" s="18">
        <v>0.8</v>
      </c>
      <c r="AJ34" s="18">
        <v>1.8</v>
      </c>
      <c r="AK34" s="64">
        <v>70</v>
      </c>
      <c r="AL34" s="55">
        <v>5</v>
      </c>
      <c r="AM34" s="55">
        <v>7.5</v>
      </c>
      <c r="AN34" s="65">
        <v>0.6</v>
      </c>
      <c r="AO34" s="66"/>
      <c r="AP34" s="67">
        <v>1.3</v>
      </c>
      <c r="AQ34" s="68">
        <v>94.2</v>
      </c>
    </row>
    <row r="35" spans="1:43" ht="11.25" customHeight="1">
      <c r="A35" s="72" t="s">
        <v>105</v>
      </c>
      <c r="B35" s="62">
        <v>1335</v>
      </c>
      <c r="C35" s="73">
        <v>1155</v>
      </c>
      <c r="D35" s="18">
        <v>86.5</v>
      </c>
      <c r="E35" s="18">
        <v>92.3</v>
      </c>
      <c r="F35" s="64">
        <v>55</v>
      </c>
      <c r="G35" s="18">
        <v>4.0999999999999996</v>
      </c>
      <c r="H35" s="18">
        <v>2.2000000000000002</v>
      </c>
      <c r="I35" s="64">
        <v>125</v>
      </c>
      <c r="J35" s="55">
        <v>9.3000000000000007</v>
      </c>
      <c r="K35" s="55">
        <v>5.5</v>
      </c>
      <c r="L35" s="65">
        <v>0.7</v>
      </c>
      <c r="M35" s="66" t="s">
        <v>59</v>
      </c>
      <c r="N35" s="67">
        <v>1.8</v>
      </c>
      <c r="O35" s="18">
        <v>87.4</v>
      </c>
      <c r="P35" s="74">
        <v>440</v>
      </c>
      <c r="Q35" s="64">
        <v>330</v>
      </c>
      <c r="R35" s="18">
        <v>74.900000000000006</v>
      </c>
      <c r="S35" s="18">
        <v>87.5</v>
      </c>
      <c r="T35" s="64">
        <v>15</v>
      </c>
      <c r="U35" s="18">
        <v>3</v>
      </c>
      <c r="V35" s="18">
        <v>1.7</v>
      </c>
      <c r="W35" s="64">
        <v>95</v>
      </c>
      <c r="X35" s="55">
        <v>22.1</v>
      </c>
      <c r="Y35" s="55">
        <v>10.8</v>
      </c>
      <c r="Z35" s="65">
        <v>1.65</v>
      </c>
      <c r="AA35" s="66" t="s">
        <v>59</v>
      </c>
      <c r="AB35" s="67">
        <v>2.4</v>
      </c>
      <c r="AC35" s="18">
        <v>75.2</v>
      </c>
      <c r="AD35" s="74">
        <v>1775</v>
      </c>
      <c r="AE35" s="64">
        <v>1485</v>
      </c>
      <c r="AF35" s="18">
        <v>83.7</v>
      </c>
      <c r="AG35" s="18">
        <v>91.1</v>
      </c>
      <c r="AH35" s="64">
        <v>70</v>
      </c>
      <c r="AI35" s="18">
        <v>3.8</v>
      </c>
      <c r="AJ35" s="18">
        <v>2.1</v>
      </c>
      <c r="AK35" s="64">
        <v>220</v>
      </c>
      <c r="AL35" s="55">
        <v>12.5</v>
      </c>
      <c r="AM35" s="55">
        <v>6.8</v>
      </c>
      <c r="AN35" s="65">
        <v>0.67</v>
      </c>
      <c r="AO35" s="66" t="s">
        <v>59</v>
      </c>
      <c r="AP35" s="67">
        <v>1.9</v>
      </c>
      <c r="AQ35" s="68">
        <v>84.4</v>
      </c>
    </row>
    <row r="36" spans="1:43" ht="11.25" customHeight="1">
      <c r="A36" s="72" t="s">
        <v>108</v>
      </c>
      <c r="B36" s="62">
        <v>150</v>
      </c>
      <c r="C36" s="73">
        <v>145</v>
      </c>
      <c r="D36" s="18">
        <v>97.3</v>
      </c>
      <c r="E36" s="18">
        <v>85.8</v>
      </c>
      <c r="F36" s="64">
        <v>0</v>
      </c>
      <c r="G36" s="18">
        <v>0</v>
      </c>
      <c r="H36" s="18">
        <v>2.2000000000000002</v>
      </c>
      <c r="I36" s="64">
        <v>5</v>
      </c>
      <c r="J36" s="55">
        <v>2.7</v>
      </c>
      <c r="K36" s="55">
        <v>12</v>
      </c>
      <c r="L36" s="65">
        <v>1.65</v>
      </c>
      <c r="M36" s="66" t="s">
        <v>31</v>
      </c>
      <c r="N36" s="67">
        <v>6.6</v>
      </c>
      <c r="O36" s="18">
        <v>93.9</v>
      </c>
      <c r="P36" s="74">
        <v>35</v>
      </c>
      <c r="Q36" s="64">
        <v>35</v>
      </c>
      <c r="R36" s="18">
        <v>100</v>
      </c>
      <c r="S36" s="18">
        <v>87.9</v>
      </c>
      <c r="T36" s="64">
        <v>0</v>
      </c>
      <c r="U36" s="18">
        <v>0</v>
      </c>
      <c r="V36" s="18">
        <v>1.5</v>
      </c>
      <c r="W36" s="64">
        <v>0</v>
      </c>
      <c r="X36" s="55">
        <v>0</v>
      </c>
      <c r="Y36" s="55">
        <v>10.6</v>
      </c>
      <c r="Z36" s="65">
        <v>3.71</v>
      </c>
      <c r="AA36" s="66"/>
      <c r="AB36" s="67">
        <v>1.8</v>
      </c>
      <c r="AC36" s="18">
        <v>96.1</v>
      </c>
      <c r="AD36" s="74">
        <v>185</v>
      </c>
      <c r="AE36" s="64">
        <v>180</v>
      </c>
      <c r="AF36" s="18">
        <v>97.8</v>
      </c>
      <c r="AG36" s="18">
        <v>86.2</v>
      </c>
      <c r="AH36" s="64">
        <v>0</v>
      </c>
      <c r="AI36" s="18">
        <v>0</v>
      </c>
      <c r="AJ36" s="18">
        <v>2.1</v>
      </c>
      <c r="AK36" s="64">
        <v>5</v>
      </c>
      <c r="AL36" s="55">
        <v>2.2000000000000002</v>
      </c>
      <c r="AM36" s="55">
        <v>11.7</v>
      </c>
      <c r="AN36" s="65">
        <v>1.51</v>
      </c>
      <c r="AO36" s="66" t="s">
        <v>31</v>
      </c>
      <c r="AP36" s="67">
        <v>5.7</v>
      </c>
      <c r="AQ36" s="68">
        <v>94.3</v>
      </c>
    </row>
    <row r="37" spans="1:43" ht="11.25" customHeight="1">
      <c r="A37" s="72" t="s">
        <v>111</v>
      </c>
      <c r="B37" s="62">
        <v>45</v>
      </c>
      <c r="C37" s="73">
        <v>40</v>
      </c>
      <c r="D37" s="18">
        <v>95.5</v>
      </c>
      <c r="E37" s="18">
        <v>96</v>
      </c>
      <c r="F37" s="64">
        <v>0</v>
      </c>
      <c r="G37" s="18">
        <v>0</v>
      </c>
      <c r="H37" s="18">
        <v>1.4</v>
      </c>
      <c r="I37" s="64">
        <v>0</v>
      </c>
      <c r="J37" s="55">
        <v>4.5</v>
      </c>
      <c r="K37" s="55">
        <v>2.6</v>
      </c>
      <c r="L37" s="65">
        <v>3.31</v>
      </c>
      <c r="M37" s="66"/>
      <c r="N37" s="67">
        <v>0.6</v>
      </c>
      <c r="O37" s="18">
        <v>70.599999999999994</v>
      </c>
      <c r="P37" s="74">
        <v>5</v>
      </c>
      <c r="Q37" s="64">
        <v>5</v>
      </c>
      <c r="R37" s="18" t="s">
        <v>90</v>
      </c>
      <c r="S37" s="18" t="s">
        <v>90</v>
      </c>
      <c r="T37" s="64">
        <v>0</v>
      </c>
      <c r="U37" s="18" t="s">
        <v>90</v>
      </c>
      <c r="V37" s="18" t="s">
        <v>90</v>
      </c>
      <c r="W37" s="64">
        <v>0</v>
      </c>
      <c r="X37" s="55" t="s">
        <v>90</v>
      </c>
      <c r="Y37" s="55" t="s">
        <v>90</v>
      </c>
      <c r="Z37" s="65" t="s">
        <v>90</v>
      </c>
      <c r="AA37" s="66" t="s">
        <v>90</v>
      </c>
      <c r="AB37" s="67" t="s">
        <v>90</v>
      </c>
      <c r="AC37" s="18" t="s">
        <v>90</v>
      </c>
      <c r="AD37" s="74">
        <v>45</v>
      </c>
      <c r="AE37" s="64">
        <v>45</v>
      </c>
      <c r="AF37" s="18">
        <v>95.7</v>
      </c>
      <c r="AG37" s="18">
        <v>95.5</v>
      </c>
      <c r="AH37" s="64">
        <v>0</v>
      </c>
      <c r="AI37" s="18">
        <v>0</v>
      </c>
      <c r="AJ37" s="18">
        <v>1.4</v>
      </c>
      <c r="AK37" s="64">
        <v>0</v>
      </c>
      <c r="AL37" s="55">
        <v>4.3</v>
      </c>
      <c r="AM37" s="55">
        <v>3.1</v>
      </c>
      <c r="AN37" s="65">
        <v>3.3</v>
      </c>
      <c r="AO37" s="66"/>
      <c r="AP37" s="67">
        <v>0.7</v>
      </c>
      <c r="AQ37" s="68">
        <v>68.900000000000006</v>
      </c>
    </row>
    <row r="38" spans="1:43" ht="11.25" customHeight="1">
      <c r="A38" s="72" t="s">
        <v>114</v>
      </c>
      <c r="B38" s="62">
        <v>3585</v>
      </c>
      <c r="C38" s="73">
        <v>3320</v>
      </c>
      <c r="D38" s="18">
        <v>92.7</v>
      </c>
      <c r="E38" s="18">
        <v>90.5</v>
      </c>
      <c r="F38" s="64">
        <v>80</v>
      </c>
      <c r="G38" s="18">
        <v>2.2000000000000002</v>
      </c>
      <c r="H38" s="18">
        <v>2.4</v>
      </c>
      <c r="I38" s="64">
        <v>185</v>
      </c>
      <c r="J38" s="55">
        <v>5.0999999999999996</v>
      </c>
      <c r="K38" s="55">
        <v>7.1</v>
      </c>
      <c r="L38" s="65">
        <v>0.37</v>
      </c>
      <c r="M38" s="66"/>
      <c r="N38" s="67">
        <v>2.7</v>
      </c>
      <c r="O38" s="18">
        <v>89.9</v>
      </c>
      <c r="P38" s="74">
        <v>915</v>
      </c>
      <c r="Q38" s="64">
        <v>855</v>
      </c>
      <c r="R38" s="18">
        <v>93</v>
      </c>
      <c r="S38" s="18">
        <v>88.1</v>
      </c>
      <c r="T38" s="64">
        <v>10</v>
      </c>
      <c r="U38" s="18">
        <v>1.3</v>
      </c>
      <c r="V38" s="18">
        <v>1.6</v>
      </c>
      <c r="W38" s="64">
        <v>50</v>
      </c>
      <c r="X38" s="55">
        <v>5.7</v>
      </c>
      <c r="Y38" s="55">
        <v>10.4</v>
      </c>
      <c r="Z38" s="65">
        <v>0.87</v>
      </c>
      <c r="AA38" s="66" t="s">
        <v>31</v>
      </c>
      <c r="AB38" s="67">
        <v>2.7</v>
      </c>
      <c r="AC38" s="18">
        <v>81.8</v>
      </c>
      <c r="AD38" s="74">
        <v>4500</v>
      </c>
      <c r="AE38" s="64">
        <v>4175</v>
      </c>
      <c r="AF38" s="18">
        <v>92.7</v>
      </c>
      <c r="AG38" s="18">
        <v>90</v>
      </c>
      <c r="AH38" s="64">
        <v>90</v>
      </c>
      <c r="AI38" s="18">
        <v>2</v>
      </c>
      <c r="AJ38" s="18">
        <v>2.2000000000000002</v>
      </c>
      <c r="AK38" s="64">
        <v>235</v>
      </c>
      <c r="AL38" s="55">
        <v>5.2</v>
      </c>
      <c r="AM38" s="55">
        <v>7.8</v>
      </c>
      <c r="AN38" s="65">
        <v>0.35</v>
      </c>
      <c r="AO38" s="66"/>
      <c r="AP38" s="67">
        <v>2.7</v>
      </c>
      <c r="AQ38" s="68">
        <v>88.2</v>
      </c>
    </row>
    <row r="39" spans="1:43" ht="11.25" customHeight="1">
      <c r="A39" s="72" t="s">
        <v>117</v>
      </c>
      <c r="B39" s="62">
        <v>0</v>
      </c>
      <c r="C39" s="73">
        <v>0</v>
      </c>
      <c r="D39" s="18" t="s">
        <v>90</v>
      </c>
      <c r="E39" s="18" t="s">
        <v>90</v>
      </c>
      <c r="F39" s="64">
        <v>0</v>
      </c>
      <c r="G39" s="18" t="s">
        <v>90</v>
      </c>
      <c r="H39" s="18" t="s">
        <v>90</v>
      </c>
      <c r="I39" s="64">
        <v>0</v>
      </c>
      <c r="J39" s="55" t="s">
        <v>90</v>
      </c>
      <c r="K39" s="55" t="s">
        <v>90</v>
      </c>
      <c r="L39" s="65" t="s">
        <v>90</v>
      </c>
      <c r="M39" s="66" t="s">
        <v>90</v>
      </c>
      <c r="N39" s="67" t="s">
        <v>90</v>
      </c>
      <c r="O39" s="18" t="s">
        <v>90</v>
      </c>
      <c r="P39" s="74">
        <v>0</v>
      </c>
      <c r="Q39" s="64">
        <v>0</v>
      </c>
      <c r="R39" s="18" t="s">
        <v>90</v>
      </c>
      <c r="S39" s="18" t="s">
        <v>90</v>
      </c>
      <c r="T39" s="64">
        <v>0</v>
      </c>
      <c r="U39" s="18" t="s">
        <v>90</v>
      </c>
      <c r="V39" s="18" t="s">
        <v>90</v>
      </c>
      <c r="W39" s="64">
        <v>0</v>
      </c>
      <c r="X39" s="55" t="s">
        <v>90</v>
      </c>
      <c r="Y39" s="55" t="s">
        <v>90</v>
      </c>
      <c r="Z39" s="65" t="s">
        <v>90</v>
      </c>
      <c r="AA39" s="66" t="s">
        <v>90</v>
      </c>
      <c r="AB39" s="67" t="s">
        <v>90</v>
      </c>
      <c r="AC39" s="18" t="s">
        <v>90</v>
      </c>
      <c r="AD39" s="74">
        <v>0</v>
      </c>
      <c r="AE39" s="64">
        <v>0</v>
      </c>
      <c r="AF39" s="18" t="s">
        <v>90</v>
      </c>
      <c r="AG39" s="18" t="s">
        <v>90</v>
      </c>
      <c r="AH39" s="64">
        <v>0</v>
      </c>
      <c r="AI39" s="18" t="s">
        <v>90</v>
      </c>
      <c r="AJ39" s="18" t="s">
        <v>90</v>
      </c>
      <c r="AK39" s="64">
        <v>0</v>
      </c>
      <c r="AL39" s="55" t="s">
        <v>90</v>
      </c>
      <c r="AM39" s="55" t="s">
        <v>90</v>
      </c>
      <c r="AN39" s="65" t="s">
        <v>90</v>
      </c>
      <c r="AO39" s="66" t="s">
        <v>90</v>
      </c>
      <c r="AP39" s="67" t="s">
        <v>90</v>
      </c>
      <c r="AQ39" s="68" t="s">
        <v>90</v>
      </c>
    </row>
    <row r="40" spans="1:43" ht="11.25" customHeight="1">
      <c r="A40" s="72" t="s">
        <v>120</v>
      </c>
      <c r="B40" s="62">
        <v>1515</v>
      </c>
      <c r="C40" s="73">
        <v>1365</v>
      </c>
      <c r="D40" s="18">
        <v>89.9</v>
      </c>
      <c r="E40" s="18">
        <v>90.7</v>
      </c>
      <c r="F40" s="64">
        <v>30</v>
      </c>
      <c r="G40" s="18">
        <v>1.9</v>
      </c>
      <c r="H40" s="18">
        <v>1.9</v>
      </c>
      <c r="I40" s="64">
        <v>125</v>
      </c>
      <c r="J40" s="55">
        <v>8.1999999999999993</v>
      </c>
      <c r="K40" s="55">
        <v>7.4</v>
      </c>
      <c r="L40" s="65">
        <v>0.63</v>
      </c>
      <c r="M40" s="66"/>
      <c r="N40" s="67">
        <v>3.7</v>
      </c>
      <c r="O40" s="18">
        <v>103.3</v>
      </c>
      <c r="P40" s="74">
        <v>270</v>
      </c>
      <c r="Q40" s="64">
        <v>250</v>
      </c>
      <c r="R40" s="18">
        <v>91.9</v>
      </c>
      <c r="S40" s="18">
        <v>87.4</v>
      </c>
      <c r="T40" s="64">
        <v>0</v>
      </c>
      <c r="U40" s="18">
        <v>0.7</v>
      </c>
      <c r="V40" s="18">
        <v>1.4</v>
      </c>
      <c r="W40" s="64">
        <v>20</v>
      </c>
      <c r="X40" s="55">
        <v>7.4</v>
      </c>
      <c r="Y40" s="55">
        <v>11.2</v>
      </c>
      <c r="Z40" s="65">
        <v>1.68</v>
      </c>
      <c r="AA40" s="66"/>
      <c r="AB40" s="67">
        <v>5</v>
      </c>
      <c r="AC40" s="18">
        <v>83.4</v>
      </c>
      <c r="AD40" s="74">
        <v>1790</v>
      </c>
      <c r="AE40" s="64">
        <v>1615</v>
      </c>
      <c r="AF40" s="18">
        <v>90.2</v>
      </c>
      <c r="AG40" s="18">
        <v>90.2</v>
      </c>
      <c r="AH40" s="64">
        <v>30</v>
      </c>
      <c r="AI40" s="18">
        <v>1.7</v>
      </c>
      <c r="AJ40" s="18">
        <v>1.8</v>
      </c>
      <c r="AK40" s="64">
        <v>145</v>
      </c>
      <c r="AL40" s="55">
        <v>8.1</v>
      </c>
      <c r="AM40" s="55">
        <v>8</v>
      </c>
      <c r="AN40" s="65">
        <v>0.6</v>
      </c>
      <c r="AO40" s="66"/>
      <c r="AP40" s="67">
        <v>3.9</v>
      </c>
      <c r="AQ40" s="68">
        <v>100.3</v>
      </c>
    </row>
    <row r="41" spans="1:43" ht="11.25" customHeight="1">
      <c r="A41" s="72" t="s">
        <v>123</v>
      </c>
      <c r="B41" s="62">
        <v>1540</v>
      </c>
      <c r="C41" s="73">
        <v>1390</v>
      </c>
      <c r="D41" s="18">
        <v>90.1</v>
      </c>
      <c r="E41" s="18">
        <v>90.5</v>
      </c>
      <c r="F41" s="64">
        <v>25</v>
      </c>
      <c r="G41" s="18">
        <v>1.6</v>
      </c>
      <c r="H41" s="18">
        <v>2.1</v>
      </c>
      <c r="I41" s="64">
        <v>125</v>
      </c>
      <c r="J41" s="55">
        <v>8.1999999999999993</v>
      </c>
      <c r="K41" s="55">
        <v>7.4</v>
      </c>
      <c r="L41" s="65">
        <v>0.63</v>
      </c>
      <c r="M41" s="66"/>
      <c r="N41" s="67">
        <v>2.4</v>
      </c>
      <c r="O41" s="18">
        <v>81.900000000000006</v>
      </c>
      <c r="P41" s="74">
        <v>555</v>
      </c>
      <c r="Q41" s="64">
        <v>500</v>
      </c>
      <c r="R41" s="18">
        <v>89.4</v>
      </c>
      <c r="S41" s="18">
        <v>89.4</v>
      </c>
      <c r="T41" s="64">
        <v>5</v>
      </c>
      <c r="U41" s="18">
        <v>1.1000000000000001</v>
      </c>
      <c r="V41" s="18">
        <v>1.3</v>
      </c>
      <c r="W41" s="64">
        <v>55</v>
      </c>
      <c r="X41" s="55">
        <v>9.5</v>
      </c>
      <c r="Y41" s="55">
        <v>9.3000000000000007</v>
      </c>
      <c r="Z41" s="65">
        <v>1.23</v>
      </c>
      <c r="AA41" s="66"/>
      <c r="AB41" s="67">
        <v>2</v>
      </c>
      <c r="AC41" s="18">
        <v>81.599999999999994</v>
      </c>
      <c r="AD41" s="74">
        <v>2100</v>
      </c>
      <c r="AE41" s="64">
        <v>1890</v>
      </c>
      <c r="AF41" s="18">
        <v>89.9</v>
      </c>
      <c r="AG41" s="18">
        <v>90.2</v>
      </c>
      <c r="AH41" s="64">
        <v>30</v>
      </c>
      <c r="AI41" s="18">
        <v>1.5</v>
      </c>
      <c r="AJ41" s="18">
        <v>1.9</v>
      </c>
      <c r="AK41" s="64">
        <v>180</v>
      </c>
      <c r="AL41" s="55">
        <v>8.6</v>
      </c>
      <c r="AM41" s="55">
        <v>7.9</v>
      </c>
      <c r="AN41" s="65">
        <v>0.56000000000000005</v>
      </c>
      <c r="AO41" s="66"/>
      <c r="AP41" s="67">
        <v>2.4</v>
      </c>
      <c r="AQ41" s="68">
        <v>81.8</v>
      </c>
    </row>
    <row r="42" spans="1:43" ht="11.25" customHeight="1">
      <c r="A42" s="72" t="s">
        <v>126</v>
      </c>
      <c r="B42" s="62">
        <v>3525</v>
      </c>
      <c r="C42" s="73">
        <v>3255</v>
      </c>
      <c r="D42" s="18">
        <v>92.3</v>
      </c>
      <c r="E42" s="18">
        <v>90.6</v>
      </c>
      <c r="F42" s="64">
        <v>65</v>
      </c>
      <c r="G42" s="18">
        <v>1.8</v>
      </c>
      <c r="H42" s="18">
        <v>2.2000000000000002</v>
      </c>
      <c r="I42" s="64">
        <v>210</v>
      </c>
      <c r="J42" s="55">
        <v>5.9</v>
      </c>
      <c r="K42" s="55">
        <v>7.2</v>
      </c>
      <c r="L42" s="65">
        <v>0.38</v>
      </c>
      <c r="M42" s="66"/>
      <c r="N42" s="67">
        <v>2.5</v>
      </c>
      <c r="O42" s="18">
        <v>92.8</v>
      </c>
      <c r="P42" s="74">
        <v>745</v>
      </c>
      <c r="Q42" s="64">
        <v>625</v>
      </c>
      <c r="R42" s="18">
        <v>83.6</v>
      </c>
      <c r="S42" s="18">
        <v>87.4</v>
      </c>
      <c r="T42" s="64">
        <v>15</v>
      </c>
      <c r="U42" s="18">
        <v>2</v>
      </c>
      <c r="V42" s="18">
        <v>1.6</v>
      </c>
      <c r="W42" s="64">
        <v>105</v>
      </c>
      <c r="X42" s="55">
        <v>14.3</v>
      </c>
      <c r="Y42" s="55">
        <v>11</v>
      </c>
      <c r="Z42" s="65">
        <v>1.1599999999999999</v>
      </c>
      <c r="AA42" s="66"/>
      <c r="AB42" s="67">
        <v>2</v>
      </c>
      <c r="AC42" s="18">
        <v>78</v>
      </c>
      <c r="AD42" s="74">
        <v>4270</v>
      </c>
      <c r="AE42" s="64">
        <v>3875</v>
      </c>
      <c r="AF42" s="18">
        <v>90.8</v>
      </c>
      <c r="AG42" s="18">
        <v>90</v>
      </c>
      <c r="AH42" s="64">
        <v>80</v>
      </c>
      <c r="AI42" s="18">
        <v>1.9</v>
      </c>
      <c r="AJ42" s="18">
        <v>2.1</v>
      </c>
      <c r="AK42" s="64">
        <v>315</v>
      </c>
      <c r="AL42" s="55">
        <v>7.4</v>
      </c>
      <c r="AM42" s="55">
        <v>7.9</v>
      </c>
      <c r="AN42" s="65">
        <v>0.38</v>
      </c>
      <c r="AO42" s="66"/>
      <c r="AP42" s="67">
        <v>2.4</v>
      </c>
      <c r="AQ42" s="68">
        <v>90.2</v>
      </c>
    </row>
    <row r="43" spans="1:43" ht="11.25" customHeight="1">
      <c r="A43" s="72" t="s">
        <v>129</v>
      </c>
      <c r="B43" s="62">
        <v>2510</v>
      </c>
      <c r="C43" s="73">
        <v>2285</v>
      </c>
      <c r="D43" s="18">
        <v>91</v>
      </c>
      <c r="E43" s="18">
        <v>89.6</v>
      </c>
      <c r="F43" s="64">
        <v>40</v>
      </c>
      <c r="G43" s="18">
        <v>1.6</v>
      </c>
      <c r="H43" s="18">
        <v>2.2999999999999998</v>
      </c>
      <c r="I43" s="64">
        <v>185</v>
      </c>
      <c r="J43" s="55">
        <v>7.4</v>
      </c>
      <c r="K43" s="55">
        <v>8.1</v>
      </c>
      <c r="L43" s="65">
        <v>0.48</v>
      </c>
      <c r="M43" s="66"/>
      <c r="N43" s="67">
        <v>2.1</v>
      </c>
      <c r="O43" s="18">
        <v>88.4</v>
      </c>
      <c r="P43" s="74">
        <v>845</v>
      </c>
      <c r="Q43" s="64">
        <v>760</v>
      </c>
      <c r="R43" s="18">
        <v>90.1</v>
      </c>
      <c r="S43" s="18">
        <v>86.8</v>
      </c>
      <c r="T43" s="64">
        <v>10</v>
      </c>
      <c r="U43" s="18">
        <v>1.2</v>
      </c>
      <c r="V43" s="18">
        <v>1.6</v>
      </c>
      <c r="W43" s="64">
        <v>75</v>
      </c>
      <c r="X43" s="55">
        <v>8.8000000000000007</v>
      </c>
      <c r="Y43" s="55">
        <v>11.6</v>
      </c>
      <c r="Z43" s="65">
        <v>0.97</v>
      </c>
      <c r="AA43" s="66"/>
      <c r="AB43" s="67">
        <v>4.4000000000000004</v>
      </c>
      <c r="AC43" s="18">
        <v>78.599999999999994</v>
      </c>
      <c r="AD43" s="74">
        <v>3355</v>
      </c>
      <c r="AE43" s="64">
        <v>3045</v>
      </c>
      <c r="AF43" s="18">
        <v>90.8</v>
      </c>
      <c r="AG43" s="18">
        <v>88.9</v>
      </c>
      <c r="AH43" s="64">
        <v>50</v>
      </c>
      <c r="AI43" s="18">
        <v>1.5</v>
      </c>
      <c r="AJ43" s="18">
        <v>2.1</v>
      </c>
      <c r="AK43" s="64">
        <v>260</v>
      </c>
      <c r="AL43" s="55">
        <v>7.7</v>
      </c>
      <c r="AM43" s="55">
        <v>9</v>
      </c>
      <c r="AN43" s="65">
        <v>0.43</v>
      </c>
      <c r="AO43" s="66"/>
      <c r="AP43" s="67">
        <v>2.7</v>
      </c>
      <c r="AQ43" s="68">
        <v>85.9</v>
      </c>
    </row>
    <row r="44" spans="1:43" ht="11.25" customHeight="1">
      <c r="A44" s="72" t="s">
        <v>132</v>
      </c>
      <c r="B44" s="62">
        <v>2955</v>
      </c>
      <c r="C44" s="73">
        <v>2885</v>
      </c>
      <c r="D44" s="18">
        <v>97.7</v>
      </c>
      <c r="E44" s="18">
        <v>96.1</v>
      </c>
      <c r="F44" s="64">
        <v>25</v>
      </c>
      <c r="G44" s="18">
        <v>0.8</v>
      </c>
      <c r="H44" s="18">
        <v>1.3</v>
      </c>
      <c r="I44" s="64">
        <v>45</v>
      </c>
      <c r="J44" s="55">
        <v>1.5</v>
      </c>
      <c r="K44" s="55">
        <v>2.6</v>
      </c>
      <c r="L44" s="65">
        <v>0.33</v>
      </c>
      <c r="M44" s="66"/>
      <c r="N44" s="67">
        <v>5.6</v>
      </c>
      <c r="O44" s="18">
        <v>71.8</v>
      </c>
      <c r="P44" s="74">
        <v>210</v>
      </c>
      <c r="Q44" s="64">
        <v>175</v>
      </c>
      <c r="R44" s="18">
        <v>84.6</v>
      </c>
      <c r="S44" s="18">
        <v>88.9</v>
      </c>
      <c r="T44" s="64">
        <v>10</v>
      </c>
      <c r="U44" s="18">
        <v>3.8</v>
      </c>
      <c r="V44" s="18">
        <v>1.7</v>
      </c>
      <c r="W44" s="64">
        <v>25</v>
      </c>
      <c r="X44" s="55">
        <v>11.5</v>
      </c>
      <c r="Y44" s="55">
        <v>9.3000000000000007</v>
      </c>
      <c r="Z44" s="65">
        <v>1.97</v>
      </c>
      <c r="AA44" s="66"/>
      <c r="AB44" s="67">
        <v>2.2999999999999998</v>
      </c>
      <c r="AC44" s="18">
        <v>58.8</v>
      </c>
      <c r="AD44" s="74">
        <v>3160</v>
      </c>
      <c r="AE44" s="64">
        <v>3065</v>
      </c>
      <c r="AF44" s="18">
        <v>96.9</v>
      </c>
      <c r="AG44" s="18">
        <v>95.6</v>
      </c>
      <c r="AH44" s="64">
        <v>30</v>
      </c>
      <c r="AI44" s="18">
        <v>1</v>
      </c>
      <c r="AJ44" s="18">
        <v>1.4</v>
      </c>
      <c r="AK44" s="64">
        <v>70</v>
      </c>
      <c r="AL44" s="55">
        <v>2.2000000000000002</v>
      </c>
      <c r="AM44" s="55">
        <v>3</v>
      </c>
      <c r="AN44" s="65">
        <v>0.35</v>
      </c>
      <c r="AO44" s="66"/>
      <c r="AP44" s="67">
        <v>5.3</v>
      </c>
      <c r="AQ44" s="68">
        <v>70.900000000000006</v>
      </c>
    </row>
    <row r="45" spans="1:43" ht="11.25" customHeight="1">
      <c r="A45" s="72" t="s">
        <v>135</v>
      </c>
      <c r="B45" s="62">
        <v>2405</v>
      </c>
      <c r="C45" s="73">
        <v>2275</v>
      </c>
      <c r="D45" s="18">
        <v>94.7</v>
      </c>
      <c r="E45" s="18">
        <v>94.3</v>
      </c>
      <c r="F45" s="64">
        <v>45</v>
      </c>
      <c r="G45" s="18">
        <v>2</v>
      </c>
      <c r="H45" s="18">
        <v>1.7</v>
      </c>
      <c r="I45" s="64">
        <v>80</v>
      </c>
      <c r="J45" s="55">
        <v>3.4</v>
      </c>
      <c r="K45" s="55">
        <v>4</v>
      </c>
      <c r="L45" s="65">
        <v>0.41</v>
      </c>
      <c r="M45" s="66"/>
      <c r="N45" s="67">
        <v>1.9</v>
      </c>
      <c r="O45" s="18">
        <v>87</v>
      </c>
      <c r="P45" s="74">
        <v>595</v>
      </c>
      <c r="Q45" s="64">
        <v>520</v>
      </c>
      <c r="R45" s="18">
        <v>87.7</v>
      </c>
      <c r="S45" s="18">
        <v>88.5</v>
      </c>
      <c r="T45" s="64">
        <v>10</v>
      </c>
      <c r="U45" s="18">
        <v>1.7</v>
      </c>
      <c r="V45" s="18">
        <v>1.5</v>
      </c>
      <c r="W45" s="64">
        <v>65</v>
      </c>
      <c r="X45" s="55">
        <v>10.6</v>
      </c>
      <c r="Y45" s="55">
        <v>10</v>
      </c>
      <c r="Z45" s="65">
        <v>1.22</v>
      </c>
      <c r="AA45" s="66"/>
      <c r="AB45" s="67">
        <v>1.9</v>
      </c>
      <c r="AC45" s="18">
        <v>82.6</v>
      </c>
      <c r="AD45" s="74">
        <v>3000</v>
      </c>
      <c r="AE45" s="64">
        <v>2795</v>
      </c>
      <c r="AF45" s="18">
        <v>93.3</v>
      </c>
      <c r="AG45" s="18">
        <v>93.1</v>
      </c>
      <c r="AH45" s="64">
        <v>55</v>
      </c>
      <c r="AI45" s="18">
        <v>1.9</v>
      </c>
      <c r="AJ45" s="18">
        <v>1.7</v>
      </c>
      <c r="AK45" s="64">
        <v>145</v>
      </c>
      <c r="AL45" s="55">
        <v>4.8</v>
      </c>
      <c r="AM45" s="55">
        <v>5.2</v>
      </c>
      <c r="AN45" s="65">
        <v>0.41</v>
      </c>
      <c r="AO45" s="66"/>
      <c r="AP45" s="67">
        <v>1.9</v>
      </c>
      <c r="AQ45" s="68">
        <v>86.1</v>
      </c>
    </row>
    <row r="46" spans="1:43" ht="11.25" customHeight="1">
      <c r="A46" s="72" t="s">
        <v>138</v>
      </c>
      <c r="B46" s="62">
        <v>2655</v>
      </c>
      <c r="C46" s="73">
        <v>2285</v>
      </c>
      <c r="D46" s="18">
        <v>85.9</v>
      </c>
      <c r="E46" s="18">
        <v>88</v>
      </c>
      <c r="F46" s="64">
        <v>110</v>
      </c>
      <c r="G46" s="18">
        <v>4.0999999999999996</v>
      </c>
      <c r="H46" s="18">
        <v>2.7</v>
      </c>
      <c r="I46" s="64">
        <v>265</v>
      </c>
      <c r="J46" s="55">
        <v>10</v>
      </c>
      <c r="K46" s="55">
        <v>9.1999999999999993</v>
      </c>
      <c r="L46" s="65">
        <v>0.5</v>
      </c>
      <c r="M46" s="66"/>
      <c r="N46" s="67">
        <v>3.4</v>
      </c>
      <c r="O46" s="18">
        <v>83.8</v>
      </c>
      <c r="P46" s="74">
        <v>1945</v>
      </c>
      <c r="Q46" s="64">
        <v>1665</v>
      </c>
      <c r="R46" s="18">
        <v>85.5</v>
      </c>
      <c r="S46" s="18">
        <v>86.8</v>
      </c>
      <c r="T46" s="64">
        <v>35</v>
      </c>
      <c r="U46" s="18">
        <v>1.7</v>
      </c>
      <c r="V46" s="18">
        <v>1.7</v>
      </c>
      <c r="W46" s="64">
        <v>250</v>
      </c>
      <c r="X46" s="55">
        <v>12.8</v>
      </c>
      <c r="Y46" s="55">
        <v>11.4</v>
      </c>
      <c r="Z46" s="65">
        <v>0.69</v>
      </c>
      <c r="AA46" s="66"/>
      <c r="AB46" s="67">
        <v>5.5</v>
      </c>
      <c r="AC46" s="18">
        <v>76.900000000000006</v>
      </c>
      <c r="AD46" s="74">
        <v>4605</v>
      </c>
      <c r="AE46" s="64">
        <v>3945</v>
      </c>
      <c r="AF46" s="18">
        <v>85.7</v>
      </c>
      <c r="AG46" s="18">
        <v>87.5</v>
      </c>
      <c r="AH46" s="64">
        <v>140</v>
      </c>
      <c r="AI46" s="18">
        <v>3.1</v>
      </c>
      <c r="AJ46" s="18">
        <v>2.2999999999999998</v>
      </c>
      <c r="AK46" s="64">
        <v>515</v>
      </c>
      <c r="AL46" s="55">
        <v>11.2</v>
      </c>
      <c r="AM46" s="55">
        <v>10.199999999999999</v>
      </c>
      <c r="AN46" s="65">
        <v>0.4</v>
      </c>
      <c r="AO46" s="66"/>
      <c r="AP46" s="67">
        <v>4.3</v>
      </c>
      <c r="AQ46" s="68">
        <v>80.900000000000006</v>
      </c>
    </row>
    <row r="47" spans="1:43" ht="11.25" customHeight="1">
      <c r="A47" s="72" t="s">
        <v>141</v>
      </c>
      <c r="B47" s="62">
        <v>2655</v>
      </c>
      <c r="C47" s="73">
        <v>2405</v>
      </c>
      <c r="D47" s="18">
        <v>90.6</v>
      </c>
      <c r="E47" s="18">
        <v>89.7</v>
      </c>
      <c r="F47" s="64">
        <v>30</v>
      </c>
      <c r="G47" s="18">
        <v>1.1000000000000001</v>
      </c>
      <c r="H47" s="18">
        <v>2.2000000000000002</v>
      </c>
      <c r="I47" s="64">
        <v>220</v>
      </c>
      <c r="J47" s="55">
        <v>8.3000000000000007</v>
      </c>
      <c r="K47" s="55">
        <v>8</v>
      </c>
      <c r="L47" s="65">
        <v>0.48</v>
      </c>
      <c r="M47" s="66"/>
      <c r="N47" s="67">
        <v>2.8</v>
      </c>
      <c r="O47" s="18">
        <v>86.7</v>
      </c>
      <c r="P47" s="74">
        <v>855</v>
      </c>
      <c r="Q47" s="64">
        <v>760</v>
      </c>
      <c r="R47" s="18">
        <v>88.7</v>
      </c>
      <c r="S47" s="18">
        <v>88.2</v>
      </c>
      <c r="T47" s="64">
        <v>5</v>
      </c>
      <c r="U47" s="18">
        <v>0.7</v>
      </c>
      <c r="V47" s="18">
        <v>1.5</v>
      </c>
      <c r="W47" s="64">
        <v>90</v>
      </c>
      <c r="X47" s="55">
        <v>10.6</v>
      </c>
      <c r="Y47" s="55">
        <v>10.4</v>
      </c>
      <c r="Z47" s="65">
        <v>1.02</v>
      </c>
      <c r="AA47" s="66"/>
      <c r="AB47" s="67">
        <v>2.5</v>
      </c>
      <c r="AC47" s="18">
        <v>84.5</v>
      </c>
      <c r="AD47" s="74">
        <v>3510</v>
      </c>
      <c r="AE47" s="64">
        <v>3165</v>
      </c>
      <c r="AF47" s="18">
        <v>90.1</v>
      </c>
      <c r="AG47" s="18">
        <v>89.4</v>
      </c>
      <c r="AH47" s="64">
        <v>35</v>
      </c>
      <c r="AI47" s="18">
        <v>1</v>
      </c>
      <c r="AJ47" s="18">
        <v>2</v>
      </c>
      <c r="AK47" s="64">
        <v>310</v>
      </c>
      <c r="AL47" s="55">
        <v>8.9</v>
      </c>
      <c r="AM47" s="55">
        <v>8.6</v>
      </c>
      <c r="AN47" s="65">
        <v>0.44</v>
      </c>
      <c r="AO47" s="66"/>
      <c r="AP47" s="67">
        <v>2.7</v>
      </c>
      <c r="AQ47" s="68">
        <v>86.2</v>
      </c>
    </row>
    <row r="48" spans="1:43" ht="11.25" customHeight="1">
      <c r="A48" s="72" t="s">
        <v>144</v>
      </c>
      <c r="B48" s="62">
        <v>1900</v>
      </c>
      <c r="C48" s="73">
        <v>1685</v>
      </c>
      <c r="D48" s="18">
        <v>88.5</v>
      </c>
      <c r="E48" s="18">
        <v>91.7</v>
      </c>
      <c r="F48" s="64">
        <v>55</v>
      </c>
      <c r="G48" s="18">
        <v>2.9</v>
      </c>
      <c r="H48" s="18">
        <v>2.1</v>
      </c>
      <c r="I48" s="64">
        <v>165</v>
      </c>
      <c r="J48" s="55">
        <v>8.6</v>
      </c>
      <c r="K48" s="55">
        <v>6.3</v>
      </c>
      <c r="L48" s="65">
        <v>0.56999999999999995</v>
      </c>
      <c r="M48" s="66"/>
      <c r="N48" s="67">
        <v>1.3</v>
      </c>
      <c r="O48" s="18">
        <v>96.8</v>
      </c>
      <c r="P48" s="74">
        <v>475</v>
      </c>
      <c r="Q48" s="64">
        <v>415</v>
      </c>
      <c r="R48" s="18">
        <v>86.8</v>
      </c>
      <c r="S48" s="18">
        <v>87.3</v>
      </c>
      <c r="T48" s="64">
        <v>5</v>
      </c>
      <c r="U48" s="18">
        <v>1.1000000000000001</v>
      </c>
      <c r="V48" s="18">
        <v>1.6</v>
      </c>
      <c r="W48" s="64">
        <v>60</v>
      </c>
      <c r="X48" s="55">
        <v>12.2</v>
      </c>
      <c r="Y48" s="55">
        <v>11.1</v>
      </c>
      <c r="Z48" s="65">
        <v>1.39</v>
      </c>
      <c r="AA48" s="66"/>
      <c r="AB48" s="67">
        <v>1.7</v>
      </c>
      <c r="AC48" s="18">
        <v>83.6</v>
      </c>
      <c r="AD48" s="74">
        <v>2375</v>
      </c>
      <c r="AE48" s="64">
        <v>2095</v>
      </c>
      <c r="AF48" s="18">
        <v>88.2</v>
      </c>
      <c r="AG48" s="18">
        <v>90.8</v>
      </c>
      <c r="AH48" s="64">
        <v>60</v>
      </c>
      <c r="AI48" s="18">
        <v>2.5</v>
      </c>
      <c r="AJ48" s="18">
        <v>2</v>
      </c>
      <c r="AK48" s="64">
        <v>220</v>
      </c>
      <c r="AL48" s="55">
        <v>9.3000000000000007</v>
      </c>
      <c r="AM48" s="55">
        <v>7.2</v>
      </c>
      <c r="AN48" s="65">
        <v>0.54</v>
      </c>
      <c r="AO48" s="66"/>
      <c r="AP48" s="67">
        <v>1.4</v>
      </c>
      <c r="AQ48" s="68">
        <v>94.1</v>
      </c>
    </row>
    <row r="49" spans="1:43" ht="11.25" customHeight="1">
      <c r="A49" s="72" t="s">
        <v>147</v>
      </c>
      <c r="B49" s="62">
        <v>3255</v>
      </c>
      <c r="C49" s="73">
        <v>3175</v>
      </c>
      <c r="D49" s="18">
        <v>97.6</v>
      </c>
      <c r="E49" s="18">
        <v>95.8</v>
      </c>
      <c r="F49" s="64">
        <v>30</v>
      </c>
      <c r="G49" s="18">
        <v>1</v>
      </c>
      <c r="H49" s="18">
        <v>1.5</v>
      </c>
      <c r="I49" s="64">
        <v>45</v>
      </c>
      <c r="J49" s="55">
        <v>1.4</v>
      </c>
      <c r="K49" s="55">
        <v>2.7</v>
      </c>
      <c r="L49" s="65">
        <v>0.32</v>
      </c>
      <c r="M49" s="66"/>
      <c r="N49" s="67">
        <v>4.8</v>
      </c>
      <c r="O49" s="18">
        <v>80.099999999999994</v>
      </c>
      <c r="P49" s="74">
        <v>270</v>
      </c>
      <c r="Q49" s="64">
        <v>230</v>
      </c>
      <c r="R49" s="18">
        <v>86.6</v>
      </c>
      <c r="S49" s="18">
        <v>87.2</v>
      </c>
      <c r="T49" s="64">
        <v>5</v>
      </c>
      <c r="U49" s="18">
        <v>2.2000000000000002</v>
      </c>
      <c r="V49" s="18">
        <v>1.9</v>
      </c>
      <c r="W49" s="64">
        <v>30</v>
      </c>
      <c r="X49" s="55">
        <v>11.2</v>
      </c>
      <c r="Y49" s="55">
        <v>10.9</v>
      </c>
      <c r="Z49" s="65">
        <v>1.77</v>
      </c>
      <c r="AA49" s="66"/>
      <c r="AB49" s="67">
        <v>2.2999999999999998</v>
      </c>
      <c r="AC49" s="18">
        <v>64.7</v>
      </c>
      <c r="AD49" s="74">
        <v>3530</v>
      </c>
      <c r="AE49" s="64">
        <v>3415</v>
      </c>
      <c r="AF49" s="18">
        <v>96.7</v>
      </c>
      <c r="AG49" s="18">
        <v>95.1</v>
      </c>
      <c r="AH49" s="64">
        <v>40</v>
      </c>
      <c r="AI49" s="18">
        <v>1.1000000000000001</v>
      </c>
      <c r="AJ49" s="18">
        <v>1.5</v>
      </c>
      <c r="AK49" s="64">
        <v>75</v>
      </c>
      <c r="AL49" s="55">
        <v>2.2000000000000002</v>
      </c>
      <c r="AM49" s="55">
        <v>3.4</v>
      </c>
      <c r="AN49" s="65">
        <v>0.33</v>
      </c>
      <c r="AO49" s="66"/>
      <c r="AP49" s="67">
        <v>4.8</v>
      </c>
      <c r="AQ49" s="68">
        <v>78.8</v>
      </c>
    </row>
    <row r="50" spans="1:43" ht="11.25" customHeight="1">
      <c r="A50" s="72" t="s">
        <v>150</v>
      </c>
      <c r="B50" s="62">
        <v>1080</v>
      </c>
      <c r="C50" s="73">
        <v>985</v>
      </c>
      <c r="D50" s="18">
        <v>91.2</v>
      </c>
      <c r="E50" s="18">
        <v>91.7</v>
      </c>
      <c r="F50" s="64">
        <v>40</v>
      </c>
      <c r="G50" s="18">
        <v>3.5</v>
      </c>
      <c r="H50" s="18">
        <v>1.9</v>
      </c>
      <c r="I50" s="64">
        <v>55</v>
      </c>
      <c r="J50" s="55">
        <v>5.3</v>
      </c>
      <c r="K50" s="55">
        <v>6.4</v>
      </c>
      <c r="L50" s="65">
        <v>0.68</v>
      </c>
      <c r="M50" s="66"/>
      <c r="N50" s="67">
        <v>2.5</v>
      </c>
      <c r="O50" s="18">
        <v>100.3</v>
      </c>
      <c r="P50" s="74">
        <v>175</v>
      </c>
      <c r="Q50" s="64">
        <v>160</v>
      </c>
      <c r="R50" s="18">
        <v>91.5</v>
      </c>
      <c r="S50" s="18">
        <v>88</v>
      </c>
      <c r="T50" s="64">
        <v>5</v>
      </c>
      <c r="U50" s="18">
        <v>4</v>
      </c>
      <c r="V50" s="18">
        <v>1.3</v>
      </c>
      <c r="W50" s="64">
        <v>10</v>
      </c>
      <c r="X50" s="55">
        <v>4.5</v>
      </c>
      <c r="Y50" s="55">
        <v>10.7</v>
      </c>
      <c r="Z50" s="65">
        <v>1.95</v>
      </c>
      <c r="AA50" s="66" t="s">
        <v>31</v>
      </c>
      <c r="AB50" s="67">
        <v>2.5</v>
      </c>
      <c r="AC50" s="18">
        <v>77.900000000000006</v>
      </c>
      <c r="AD50" s="74">
        <v>1255</v>
      </c>
      <c r="AE50" s="64">
        <v>1145</v>
      </c>
      <c r="AF50" s="18">
        <v>91.2</v>
      </c>
      <c r="AG50" s="18">
        <v>91.2</v>
      </c>
      <c r="AH50" s="64">
        <v>45</v>
      </c>
      <c r="AI50" s="18">
        <v>3.6</v>
      </c>
      <c r="AJ50" s="18">
        <v>1.8</v>
      </c>
      <c r="AK50" s="64">
        <v>65</v>
      </c>
      <c r="AL50" s="55">
        <v>5.2</v>
      </c>
      <c r="AM50" s="55">
        <v>7</v>
      </c>
      <c r="AN50" s="65">
        <v>0.65</v>
      </c>
      <c r="AO50" s="66"/>
      <c r="AP50" s="67">
        <v>2.5</v>
      </c>
      <c r="AQ50" s="68">
        <v>97.1</v>
      </c>
    </row>
    <row r="51" spans="1:43" ht="11.25" customHeight="1">
      <c r="A51" s="72" t="s">
        <v>155</v>
      </c>
      <c r="B51" s="62">
        <v>1700</v>
      </c>
      <c r="C51" s="73">
        <v>1615</v>
      </c>
      <c r="D51" s="18">
        <v>95.1</v>
      </c>
      <c r="E51" s="18">
        <v>90.9</v>
      </c>
      <c r="F51" s="64">
        <v>10</v>
      </c>
      <c r="G51" s="18">
        <v>0.5</v>
      </c>
      <c r="H51" s="18">
        <v>2</v>
      </c>
      <c r="I51" s="64">
        <v>75</v>
      </c>
      <c r="J51" s="55">
        <v>4.4000000000000004</v>
      </c>
      <c r="K51" s="55">
        <v>7</v>
      </c>
      <c r="L51" s="65">
        <v>0.52</v>
      </c>
      <c r="M51" s="66"/>
      <c r="N51" s="67">
        <v>1.3</v>
      </c>
      <c r="O51" s="18">
        <v>90.8</v>
      </c>
      <c r="P51" s="74">
        <v>505</v>
      </c>
      <c r="Q51" s="64">
        <v>470</v>
      </c>
      <c r="R51" s="18">
        <v>92.7</v>
      </c>
      <c r="S51" s="18">
        <v>87.7</v>
      </c>
      <c r="T51" s="64">
        <v>5</v>
      </c>
      <c r="U51" s="18">
        <v>0.6</v>
      </c>
      <c r="V51" s="18">
        <v>1.5</v>
      </c>
      <c r="W51" s="64">
        <v>35</v>
      </c>
      <c r="X51" s="55">
        <v>6.7</v>
      </c>
      <c r="Y51" s="55">
        <v>10.8</v>
      </c>
      <c r="Z51" s="65">
        <v>1.21</v>
      </c>
      <c r="AA51" s="66" t="s">
        <v>31</v>
      </c>
      <c r="AB51" s="67">
        <v>2.1</v>
      </c>
      <c r="AC51" s="18">
        <v>79.2</v>
      </c>
      <c r="AD51" s="74">
        <v>2205</v>
      </c>
      <c r="AE51" s="64">
        <v>2080</v>
      </c>
      <c r="AF51" s="18">
        <v>94.5</v>
      </c>
      <c r="AG51" s="18">
        <v>90.2</v>
      </c>
      <c r="AH51" s="64">
        <v>10</v>
      </c>
      <c r="AI51" s="18">
        <v>0.5</v>
      </c>
      <c r="AJ51" s="18">
        <v>1.9</v>
      </c>
      <c r="AK51" s="64">
        <v>110</v>
      </c>
      <c r="AL51" s="55">
        <v>4.9000000000000004</v>
      </c>
      <c r="AM51" s="55">
        <v>7.9</v>
      </c>
      <c r="AN51" s="65">
        <v>0.49</v>
      </c>
      <c r="AO51" s="66"/>
      <c r="AP51" s="67">
        <v>1.5</v>
      </c>
      <c r="AQ51" s="68">
        <v>88.1</v>
      </c>
    </row>
    <row r="52" spans="1:43" ht="11.25" customHeight="1">
      <c r="A52" s="72" t="s">
        <v>158</v>
      </c>
      <c r="B52" s="62">
        <v>905</v>
      </c>
      <c r="C52" s="73">
        <v>805</v>
      </c>
      <c r="D52" s="18">
        <v>89.1</v>
      </c>
      <c r="E52" s="18">
        <v>92.7</v>
      </c>
      <c r="F52" s="64">
        <v>35</v>
      </c>
      <c r="G52" s="18">
        <v>4</v>
      </c>
      <c r="H52" s="18">
        <v>1.9</v>
      </c>
      <c r="I52" s="64">
        <v>65</v>
      </c>
      <c r="J52" s="55">
        <v>7</v>
      </c>
      <c r="K52" s="55">
        <v>5.4</v>
      </c>
      <c r="L52" s="65">
        <v>0.78</v>
      </c>
      <c r="M52" s="66"/>
      <c r="N52" s="67">
        <v>1.4</v>
      </c>
      <c r="O52" s="18">
        <v>93.4</v>
      </c>
      <c r="P52" s="74">
        <v>425</v>
      </c>
      <c r="Q52" s="64">
        <v>350</v>
      </c>
      <c r="R52" s="18">
        <v>82.3</v>
      </c>
      <c r="S52" s="18">
        <v>87.3</v>
      </c>
      <c r="T52" s="64">
        <v>20</v>
      </c>
      <c r="U52" s="18">
        <v>5</v>
      </c>
      <c r="V52" s="18">
        <v>1.6</v>
      </c>
      <c r="W52" s="64">
        <v>55</v>
      </c>
      <c r="X52" s="55">
        <v>12.7</v>
      </c>
      <c r="Y52" s="55">
        <v>11.1</v>
      </c>
      <c r="Z52" s="65">
        <v>1.47</v>
      </c>
      <c r="AA52" s="66"/>
      <c r="AB52" s="67">
        <v>3</v>
      </c>
      <c r="AC52" s="18">
        <v>67.3</v>
      </c>
      <c r="AD52" s="74">
        <v>1330</v>
      </c>
      <c r="AE52" s="64">
        <v>1155</v>
      </c>
      <c r="AF52" s="18">
        <v>86.9</v>
      </c>
      <c r="AG52" s="18">
        <v>91</v>
      </c>
      <c r="AH52" s="64">
        <v>55</v>
      </c>
      <c r="AI52" s="18">
        <v>4.3</v>
      </c>
      <c r="AJ52" s="18">
        <v>1.8</v>
      </c>
      <c r="AK52" s="64">
        <v>115</v>
      </c>
      <c r="AL52" s="55">
        <v>8.8000000000000007</v>
      </c>
      <c r="AM52" s="55">
        <v>7.2</v>
      </c>
      <c r="AN52" s="65">
        <v>0.7</v>
      </c>
      <c r="AO52" s="66"/>
      <c r="AP52" s="67">
        <v>1.9</v>
      </c>
      <c r="AQ52" s="68">
        <v>85.1</v>
      </c>
    </row>
    <row r="53" spans="1:43" ht="11.25" customHeight="1">
      <c r="A53" s="72" t="s">
        <v>161</v>
      </c>
      <c r="B53" s="62">
        <v>2900</v>
      </c>
      <c r="C53" s="73">
        <v>2565</v>
      </c>
      <c r="D53" s="18">
        <v>88.5</v>
      </c>
      <c r="E53" s="18">
        <v>89.5</v>
      </c>
      <c r="F53" s="64">
        <v>125</v>
      </c>
      <c r="G53" s="18">
        <v>4.3</v>
      </c>
      <c r="H53" s="18">
        <v>2.4</v>
      </c>
      <c r="I53" s="64">
        <v>210</v>
      </c>
      <c r="J53" s="55">
        <v>7.2</v>
      </c>
      <c r="K53" s="55">
        <v>8.1</v>
      </c>
      <c r="L53" s="65">
        <v>0.45</v>
      </c>
      <c r="M53" s="66"/>
      <c r="N53" s="67">
        <v>2.2999999999999998</v>
      </c>
      <c r="O53" s="18">
        <v>85.7</v>
      </c>
      <c r="P53" s="74">
        <v>1505</v>
      </c>
      <c r="Q53" s="64">
        <v>1350</v>
      </c>
      <c r="R53" s="18">
        <v>89.7</v>
      </c>
      <c r="S53" s="18">
        <v>87.9</v>
      </c>
      <c r="T53" s="64">
        <v>30</v>
      </c>
      <c r="U53" s="18">
        <v>2.1</v>
      </c>
      <c r="V53" s="18">
        <v>1.4</v>
      </c>
      <c r="W53" s="64">
        <v>125</v>
      </c>
      <c r="X53" s="55">
        <v>8.1999999999999993</v>
      </c>
      <c r="Y53" s="55">
        <v>10.6</v>
      </c>
      <c r="Z53" s="65">
        <v>0.72</v>
      </c>
      <c r="AA53" s="66"/>
      <c r="AB53" s="67">
        <v>4.0999999999999996</v>
      </c>
      <c r="AC53" s="18">
        <v>77.599999999999994</v>
      </c>
      <c r="AD53" s="74">
        <v>4405</v>
      </c>
      <c r="AE53" s="64">
        <v>3920</v>
      </c>
      <c r="AF53" s="18">
        <v>88.9</v>
      </c>
      <c r="AG53" s="18">
        <v>89</v>
      </c>
      <c r="AH53" s="64">
        <v>155</v>
      </c>
      <c r="AI53" s="18">
        <v>3.6</v>
      </c>
      <c r="AJ53" s="18">
        <v>2</v>
      </c>
      <c r="AK53" s="64">
        <v>330</v>
      </c>
      <c r="AL53" s="55">
        <v>7.5</v>
      </c>
      <c r="AM53" s="55">
        <v>9</v>
      </c>
      <c r="AN53" s="65">
        <v>0.38</v>
      </c>
      <c r="AO53" s="66"/>
      <c r="AP53" s="67">
        <v>2.9</v>
      </c>
      <c r="AQ53" s="68">
        <v>82.9</v>
      </c>
    </row>
    <row r="54" spans="1:43" ht="11.25" customHeight="1">
      <c r="A54" s="72" t="s">
        <v>164</v>
      </c>
      <c r="B54" s="62">
        <v>90</v>
      </c>
      <c r="C54" s="73">
        <v>90</v>
      </c>
      <c r="D54" s="18">
        <v>96.7</v>
      </c>
      <c r="E54" s="18">
        <v>92.9</v>
      </c>
      <c r="F54" s="64">
        <v>0</v>
      </c>
      <c r="G54" s="18">
        <v>0</v>
      </c>
      <c r="H54" s="18">
        <v>1.6</v>
      </c>
      <c r="I54" s="64">
        <v>5</v>
      </c>
      <c r="J54" s="55">
        <v>3.3</v>
      </c>
      <c r="K54" s="55">
        <v>5.5</v>
      </c>
      <c r="L54" s="65">
        <v>2.16</v>
      </c>
      <c r="M54" s="66"/>
      <c r="N54" s="67">
        <v>0.4</v>
      </c>
      <c r="O54" s="18">
        <v>114.5</v>
      </c>
      <c r="P54" s="74">
        <v>10</v>
      </c>
      <c r="Q54" s="64">
        <v>10</v>
      </c>
      <c r="R54" s="18" t="s">
        <v>90</v>
      </c>
      <c r="S54" s="18" t="s">
        <v>90</v>
      </c>
      <c r="T54" s="64">
        <v>0</v>
      </c>
      <c r="U54" s="18" t="s">
        <v>90</v>
      </c>
      <c r="V54" s="18" t="s">
        <v>90</v>
      </c>
      <c r="W54" s="64">
        <v>0</v>
      </c>
      <c r="X54" s="55" t="s">
        <v>90</v>
      </c>
      <c r="Y54" s="55" t="s">
        <v>90</v>
      </c>
      <c r="Z54" s="65" t="s">
        <v>90</v>
      </c>
      <c r="AA54" s="66" t="s">
        <v>90</v>
      </c>
      <c r="AB54" s="67" t="s">
        <v>90</v>
      </c>
      <c r="AC54" s="18" t="s">
        <v>90</v>
      </c>
      <c r="AD54" s="74">
        <v>100</v>
      </c>
      <c r="AE54" s="64">
        <v>100</v>
      </c>
      <c r="AF54" s="18">
        <v>97</v>
      </c>
      <c r="AG54" s="18">
        <v>92.5</v>
      </c>
      <c r="AH54" s="64">
        <v>0</v>
      </c>
      <c r="AI54" s="18">
        <v>0</v>
      </c>
      <c r="AJ54" s="18">
        <v>1.6</v>
      </c>
      <c r="AK54" s="64">
        <v>5</v>
      </c>
      <c r="AL54" s="55">
        <v>3</v>
      </c>
      <c r="AM54" s="55">
        <v>5.9</v>
      </c>
      <c r="AN54" s="65">
        <v>2.12</v>
      </c>
      <c r="AO54" s="66"/>
      <c r="AP54" s="67">
        <v>0.4</v>
      </c>
      <c r="AQ54" s="68">
        <v>110.9</v>
      </c>
    </row>
    <row r="55" spans="1:43" ht="11.25" customHeight="1">
      <c r="A55" s="72" t="s">
        <v>167</v>
      </c>
      <c r="B55" s="62">
        <v>410</v>
      </c>
      <c r="C55" s="73">
        <v>385</v>
      </c>
      <c r="D55" s="18">
        <v>93.9</v>
      </c>
      <c r="E55" s="18">
        <v>92.1</v>
      </c>
      <c r="F55" s="64">
        <v>5</v>
      </c>
      <c r="G55" s="18">
        <v>0.7</v>
      </c>
      <c r="H55" s="18">
        <v>1.8</v>
      </c>
      <c r="I55" s="64">
        <v>20</v>
      </c>
      <c r="J55" s="55">
        <v>5.4</v>
      </c>
      <c r="K55" s="55">
        <v>6.1</v>
      </c>
      <c r="L55" s="65">
        <v>1.04</v>
      </c>
      <c r="M55" s="66"/>
      <c r="N55" s="67">
        <v>14.7</v>
      </c>
      <c r="O55" s="18">
        <v>39.700000000000003</v>
      </c>
      <c r="P55" s="74">
        <v>60</v>
      </c>
      <c r="Q55" s="64">
        <v>55</v>
      </c>
      <c r="R55" s="18">
        <v>86.9</v>
      </c>
      <c r="S55" s="18">
        <v>90.1</v>
      </c>
      <c r="T55" s="64">
        <v>0</v>
      </c>
      <c r="U55" s="18">
        <v>1.6</v>
      </c>
      <c r="V55" s="18">
        <v>0.8</v>
      </c>
      <c r="W55" s="64">
        <v>5</v>
      </c>
      <c r="X55" s="55">
        <v>11.5</v>
      </c>
      <c r="Y55" s="55">
        <v>9.1</v>
      </c>
      <c r="Z55" s="65">
        <v>3.7</v>
      </c>
      <c r="AA55" s="66"/>
      <c r="AB55" s="67">
        <v>9.1999999999999993</v>
      </c>
      <c r="AC55" s="18">
        <v>38.6</v>
      </c>
      <c r="AD55" s="74">
        <v>470</v>
      </c>
      <c r="AE55" s="64">
        <v>435</v>
      </c>
      <c r="AF55" s="18">
        <v>93</v>
      </c>
      <c r="AG55" s="18">
        <v>91.8</v>
      </c>
      <c r="AH55" s="64">
        <v>5</v>
      </c>
      <c r="AI55" s="18">
        <v>0.9</v>
      </c>
      <c r="AJ55" s="18">
        <v>1.6</v>
      </c>
      <c r="AK55" s="64">
        <v>30</v>
      </c>
      <c r="AL55" s="55">
        <v>6.2</v>
      </c>
      <c r="AM55" s="55">
        <v>6.5</v>
      </c>
      <c r="AN55" s="65">
        <v>1.04</v>
      </c>
      <c r="AO55" s="66"/>
      <c r="AP55" s="67">
        <v>14</v>
      </c>
      <c r="AQ55" s="68">
        <v>39.6</v>
      </c>
    </row>
    <row r="56" spans="1:43" ht="11.25" customHeight="1">
      <c r="A56" s="72" t="s">
        <v>170</v>
      </c>
      <c r="B56" s="62">
        <v>3700</v>
      </c>
      <c r="C56" s="73">
        <v>3425</v>
      </c>
      <c r="D56" s="18">
        <v>92.6</v>
      </c>
      <c r="E56" s="18">
        <v>90.8</v>
      </c>
      <c r="F56" s="64">
        <v>100</v>
      </c>
      <c r="G56" s="18">
        <v>2.6</v>
      </c>
      <c r="H56" s="18">
        <v>2.2999999999999998</v>
      </c>
      <c r="I56" s="64">
        <v>175</v>
      </c>
      <c r="J56" s="55">
        <v>4.8</v>
      </c>
      <c r="K56" s="55">
        <v>6.9</v>
      </c>
      <c r="L56" s="65">
        <v>0.36</v>
      </c>
      <c r="M56" s="66"/>
      <c r="N56" s="67">
        <v>5.0999999999999996</v>
      </c>
      <c r="O56" s="18">
        <v>85</v>
      </c>
      <c r="P56" s="74">
        <v>900</v>
      </c>
      <c r="Q56" s="64">
        <v>790</v>
      </c>
      <c r="R56" s="18">
        <v>88</v>
      </c>
      <c r="S56" s="18">
        <v>88.2</v>
      </c>
      <c r="T56" s="64">
        <v>20</v>
      </c>
      <c r="U56" s="18">
        <v>2.2000000000000002</v>
      </c>
      <c r="V56" s="18">
        <v>1.5</v>
      </c>
      <c r="W56" s="64">
        <v>90</v>
      </c>
      <c r="X56" s="55">
        <v>9.8000000000000007</v>
      </c>
      <c r="Y56" s="55">
        <v>10.3</v>
      </c>
      <c r="Z56" s="65">
        <v>0.97</v>
      </c>
      <c r="AA56" s="66"/>
      <c r="AB56" s="67">
        <v>2.9</v>
      </c>
      <c r="AC56" s="18">
        <v>80.599999999999994</v>
      </c>
      <c r="AD56" s="74">
        <v>4600</v>
      </c>
      <c r="AE56" s="64">
        <v>4215</v>
      </c>
      <c r="AF56" s="18">
        <v>91.7</v>
      </c>
      <c r="AG56" s="18">
        <v>90.3</v>
      </c>
      <c r="AH56" s="64">
        <v>120</v>
      </c>
      <c r="AI56" s="18">
        <v>2.6</v>
      </c>
      <c r="AJ56" s="18">
        <v>2.1</v>
      </c>
      <c r="AK56" s="64">
        <v>265</v>
      </c>
      <c r="AL56" s="55">
        <v>5.8</v>
      </c>
      <c r="AM56" s="55">
        <v>7.6</v>
      </c>
      <c r="AN56" s="65">
        <v>0.34</v>
      </c>
      <c r="AO56" s="66"/>
      <c r="AP56" s="67">
        <v>4.7</v>
      </c>
      <c r="AQ56" s="68">
        <v>84.2</v>
      </c>
    </row>
    <row r="57" spans="1:43" ht="11.25" customHeight="1">
      <c r="A57" s="72" t="s">
        <v>173</v>
      </c>
      <c r="B57" s="62">
        <v>145</v>
      </c>
      <c r="C57" s="73">
        <v>125</v>
      </c>
      <c r="D57" s="18">
        <v>86.3</v>
      </c>
      <c r="E57" s="18">
        <v>93.4</v>
      </c>
      <c r="F57" s="64">
        <v>15</v>
      </c>
      <c r="G57" s="18">
        <v>9.6</v>
      </c>
      <c r="H57" s="18">
        <v>2</v>
      </c>
      <c r="I57" s="64">
        <v>5</v>
      </c>
      <c r="J57" s="55">
        <v>4.0999999999999996</v>
      </c>
      <c r="K57" s="55">
        <v>4.5999999999999996</v>
      </c>
      <c r="L57" s="65">
        <v>1.77</v>
      </c>
      <c r="M57" s="66"/>
      <c r="N57" s="67">
        <v>1.6</v>
      </c>
      <c r="O57" s="18">
        <v>86.4</v>
      </c>
      <c r="P57" s="74">
        <v>30</v>
      </c>
      <c r="Q57" s="64">
        <v>30</v>
      </c>
      <c r="R57" s="18">
        <v>87.5</v>
      </c>
      <c r="S57" s="18">
        <v>87.4</v>
      </c>
      <c r="T57" s="64">
        <v>0</v>
      </c>
      <c r="U57" s="18">
        <v>0</v>
      </c>
      <c r="V57" s="18">
        <v>1.3</v>
      </c>
      <c r="W57" s="64">
        <v>5</v>
      </c>
      <c r="X57" s="55">
        <v>12.5</v>
      </c>
      <c r="Y57" s="55">
        <v>11.4</v>
      </c>
      <c r="Z57" s="65">
        <v>5.36</v>
      </c>
      <c r="AA57" s="66"/>
      <c r="AB57" s="67">
        <v>3.8</v>
      </c>
      <c r="AC57" s="18">
        <v>52.7</v>
      </c>
      <c r="AD57" s="74">
        <v>180</v>
      </c>
      <c r="AE57" s="64">
        <v>155</v>
      </c>
      <c r="AF57" s="18">
        <v>86.5</v>
      </c>
      <c r="AG57" s="18">
        <v>92.3</v>
      </c>
      <c r="AH57" s="64">
        <v>15</v>
      </c>
      <c r="AI57" s="18">
        <v>7.9</v>
      </c>
      <c r="AJ57" s="18">
        <v>1.8</v>
      </c>
      <c r="AK57" s="64">
        <v>10</v>
      </c>
      <c r="AL57" s="55">
        <v>5.6</v>
      </c>
      <c r="AM57" s="55">
        <v>5.9</v>
      </c>
      <c r="AN57" s="65">
        <v>1.75</v>
      </c>
      <c r="AO57" s="66"/>
      <c r="AP57" s="67">
        <v>2</v>
      </c>
      <c r="AQ57" s="68">
        <v>80.3</v>
      </c>
    </row>
    <row r="58" spans="1:43" ht="11.25" customHeight="1">
      <c r="A58" s="72" t="s">
        <v>176</v>
      </c>
      <c r="B58" s="62">
        <v>3070</v>
      </c>
      <c r="C58" s="73">
        <v>2750</v>
      </c>
      <c r="D58" s="18">
        <v>89.5</v>
      </c>
      <c r="E58" s="18">
        <v>89.8</v>
      </c>
      <c r="F58" s="64">
        <v>65</v>
      </c>
      <c r="G58" s="18">
        <v>2.1</v>
      </c>
      <c r="H58" s="18">
        <v>2.4</v>
      </c>
      <c r="I58" s="64">
        <v>255</v>
      </c>
      <c r="J58" s="55">
        <v>8.3000000000000007</v>
      </c>
      <c r="K58" s="55">
        <v>7.8</v>
      </c>
      <c r="L58" s="65">
        <v>0.45</v>
      </c>
      <c r="M58" s="66"/>
      <c r="N58" s="67">
        <v>2.2000000000000002</v>
      </c>
      <c r="O58" s="18">
        <v>94.3</v>
      </c>
      <c r="P58" s="74">
        <v>980</v>
      </c>
      <c r="Q58" s="64">
        <v>840</v>
      </c>
      <c r="R58" s="18">
        <v>85.4</v>
      </c>
      <c r="S58" s="18">
        <v>86.6</v>
      </c>
      <c r="T58" s="64">
        <v>15</v>
      </c>
      <c r="U58" s="18">
        <v>1.7</v>
      </c>
      <c r="V58" s="18">
        <v>1.8</v>
      </c>
      <c r="W58" s="64">
        <v>125</v>
      </c>
      <c r="X58" s="55">
        <v>12.8</v>
      </c>
      <c r="Y58" s="55">
        <v>11.6</v>
      </c>
      <c r="Z58" s="65">
        <v>0.99</v>
      </c>
      <c r="AA58" s="66"/>
      <c r="AB58" s="67">
        <v>2.4</v>
      </c>
      <c r="AC58" s="18">
        <v>81.5</v>
      </c>
      <c r="AD58" s="74">
        <v>4055</v>
      </c>
      <c r="AE58" s="64">
        <v>3590</v>
      </c>
      <c r="AF58" s="18">
        <v>88.6</v>
      </c>
      <c r="AG58" s="18">
        <v>89</v>
      </c>
      <c r="AH58" s="64">
        <v>85</v>
      </c>
      <c r="AI58" s="18">
        <v>2</v>
      </c>
      <c r="AJ58" s="18">
        <v>2.2000000000000002</v>
      </c>
      <c r="AK58" s="64">
        <v>380</v>
      </c>
      <c r="AL58" s="55">
        <v>9.4</v>
      </c>
      <c r="AM58" s="55">
        <v>8.6999999999999993</v>
      </c>
      <c r="AN58" s="65">
        <v>0.41</v>
      </c>
      <c r="AO58" s="66"/>
      <c r="AP58" s="67">
        <v>2.2000000000000002</v>
      </c>
      <c r="AQ58" s="68">
        <v>91.2</v>
      </c>
    </row>
    <row r="59" spans="1:43" ht="11.25" customHeight="1">
      <c r="A59" s="72" t="s">
        <v>179</v>
      </c>
      <c r="B59" s="62">
        <v>2990</v>
      </c>
      <c r="C59" s="73">
        <v>2780</v>
      </c>
      <c r="D59" s="18">
        <v>92.9</v>
      </c>
      <c r="E59" s="18">
        <v>92.3</v>
      </c>
      <c r="F59" s="64">
        <v>40</v>
      </c>
      <c r="G59" s="18">
        <v>1.4</v>
      </c>
      <c r="H59" s="18">
        <v>2</v>
      </c>
      <c r="I59" s="64">
        <v>170</v>
      </c>
      <c r="J59" s="55">
        <v>5.7</v>
      </c>
      <c r="K59" s="55">
        <v>5.7</v>
      </c>
      <c r="L59" s="65">
        <v>0.41</v>
      </c>
      <c r="M59" s="66"/>
      <c r="N59" s="67">
        <v>2</v>
      </c>
      <c r="O59" s="18">
        <v>93.1</v>
      </c>
      <c r="P59" s="74">
        <v>805</v>
      </c>
      <c r="Q59" s="64">
        <v>690</v>
      </c>
      <c r="R59" s="18">
        <v>85.9</v>
      </c>
      <c r="S59" s="18">
        <v>88.1</v>
      </c>
      <c r="T59" s="64">
        <v>10</v>
      </c>
      <c r="U59" s="18">
        <v>1.2</v>
      </c>
      <c r="V59" s="18">
        <v>1.5</v>
      </c>
      <c r="W59" s="64">
        <v>105</v>
      </c>
      <c r="X59" s="55">
        <v>12.8</v>
      </c>
      <c r="Y59" s="55">
        <v>10.5</v>
      </c>
      <c r="Z59" s="65">
        <v>1.0900000000000001</v>
      </c>
      <c r="AA59" s="66"/>
      <c r="AB59" s="67">
        <v>2.2000000000000002</v>
      </c>
      <c r="AC59" s="18">
        <v>78.900000000000006</v>
      </c>
      <c r="AD59" s="74">
        <v>3795</v>
      </c>
      <c r="AE59" s="64">
        <v>3470</v>
      </c>
      <c r="AF59" s="18">
        <v>91.4</v>
      </c>
      <c r="AG59" s="18">
        <v>91.4</v>
      </c>
      <c r="AH59" s="64">
        <v>50</v>
      </c>
      <c r="AI59" s="18">
        <v>1.4</v>
      </c>
      <c r="AJ59" s="18">
        <v>1.9</v>
      </c>
      <c r="AK59" s="64">
        <v>275</v>
      </c>
      <c r="AL59" s="55">
        <v>7.2</v>
      </c>
      <c r="AM59" s="55">
        <v>6.7</v>
      </c>
      <c r="AN59" s="65">
        <v>0.4</v>
      </c>
      <c r="AO59" s="66"/>
      <c r="AP59" s="67">
        <v>2</v>
      </c>
      <c r="AQ59" s="68">
        <v>90.1</v>
      </c>
    </row>
    <row r="60" spans="1:43" ht="11.25" customHeight="1">
      <c r="A60" s="72" t="s">
        <v>182</v>
      </c>
      <c r="B60" s="62">
        <v>1310</v>
      </c>
      <c r="C60" s="73">
        <v>1230</v>
      </c>
      <c r="D60" s="18">
        <v>94</v>
      </c>
      <c r="E60" s="18">
        <v>96.6</v>
      </c>
      <c r="F60" s="64">
        <v>30</v>
      </c>
      <c r="G60" s="18">
        <v>2.4</v>
      </c>
      <c r="H60" s="18">
        <v>1.3</v>
      </c>
      <c r="I60" s="64">
        <v>45</v>
      </c>
      <c r="J60" s="55">
        <v>3.5</v>
      </c>
      <c r="K60" s="55">
        <v>2.2000000000000002</v>
      </c>
      <c r="L60" s="65">
        <v>0.55000000000000004</v>
      </c>
      <c r="M60" s="66"/>
      <c r="N60" s="67">
        <v>8.1999999999999993</v>
      </c>
      <c r="O60" s="18">
        <v>51.1</v>
      </c>
      <c r="P60" s="74">
        <v>180</v>
      </c>
      <c r="Q60" s="64">
        <v>180</v>
      </c>
      <c r="R60" s="18">
        <v>98.4</v>
      </c>
      <c r="S60" s="18">
        <v>95.8</v>
      </c>
      <c r="T60" s="64">
        <v>0</v>
      </c>
      <c r="U60" s="18">
        <v>0.5</v>
      </c>
      <c r="V60" s="18">
        <v>0.6</v>
      </c>
      <c r="W60" s="64">
        <v>0</v>
      </c>
      <c r="X60" s="55">
        <v>1.1000000000000001</v>
      </c>
      <c r="Y60" s="55">
        <v>3.6</v>
      </c>
      <c r="Z60" s="65">
        <v>1.56</v>
      </c>
      <c r="AA60" s="66"/>
      <c r="AB60" s="67">
        <v>18.2</v>
      </c>
      <c r="AC60" s="18">
        <v>29.3</v>
      </c>
      <c r="AD60" s="74">
        <v>1490</v>
      </c>
      <c r="AE60" s="64">
        <v>1410</v>
      </c>
      <c r="AF60" s="18">
        <v>94.6</v>
      </c>
      <c r="AG60" s="18">
        <v>96.5</v>
      </c>
      <c r="AH60" s="64">
        <v>35</v>
      </c>
      <c r="AI60" s="18">
        <v>2.2000000000000002</v>
      </c>
      <c r="AJ60" s="18">
        <v>1.2</v>
      </c>
      <c r="AK60" s="64">
        <v>50</v>
      </c>
      <c r="AL60" s="55">
        <v>3.2</v>
      </c>
      <c r="AM60" s="55">
        <v>2.4</v>
      </c>
      <c r="AN60" s="65">
        <v>0.53</v>
      </c>
      <c r="AO60" s="66"/>
      <c r="AP60" s="67">
        <v>9.4</v>
      </c>
      <c r="AQ60" s="68">
        <v>48.5</v>
      </c>
    </row>
    <row r="61" spans="1:43" ht="11.25" customHeight="1">
      <c r="A61" s="72" t="s">
        <v>564</v>
      </c>
      <c r="B61" s="62">
        <v>0</v>
      </c>
      <c r="C61" s="73">
        <v>0</v>
      </c>
      <c r="D61" s="18" t="s">
        <v>90</v>
      </c>
      <c r="E61" s="18" t="s">
        <v>90</v>
      </c>
      <c r="F61" s="64">
        <v>0</v>
      </c>
      <c r="G61" s="18" t="s">
        <v>90</v>
      </c>
      <c r="H61" s="18" t="s">
        <v>90</v>
      </c>
      <c r="I61" s="64">
        <v>0</v>
      </c>
      <c r="J61" s="55" t="s">
        <v>90</v>
      </c>
      <c r="K61" s="55" t="s">
        <v>90</v>
      </c>
      <c r="L61" s="65" t="s">
        <v>90</v>
      </c>
      <c r="M61" s="66" t="s">
        <v>90</v>
      </c>
      <c r="N61" s="67" t="s">
        <v>90</v>
      </c>
      <c r="O61" s="18" t="s">
        <v>90</v>
      </c>
      <c r="P61" s="74">
        <v>0</v>
      </c>
      <c r="Q61" s="64">
        <v>0</v>
      </c>
      <c r="R61" s="18" t="s">
        <v>90</v>
      </c>
      <c r="S61" s="18" t="s">
        <v>90</v>
      </c>
      <c r="T61" s="64">
        <v>0</v>
      </c>
      <c r="U61" s="18" t="s">
        <v>90</v>
      </c>
      <c r="V61" s="18" t="s">
        <v>90</v>
      </c>
      <c r="W61" s="64">
        <v>0</v>
      </c>
      <c r="X61" s="55" t="s">
        <v>90</v>
      </c>
      <c r="Y61" s="55" t="s">
        <v>90</v>
      </c>
      <c r="Z61" s="65" t="s">
        <v>90</v>
      </c>
      <c r="AA61" s="66" t="s">
        <v>90</v>
      </c>
      <c r="AB61" s="67" t="s">
        <v>90</v>
      </c>
      <c r="AC61" s="18" t="s">
        <v>90</v>
      </c>
      <c r="AD61" s="74">
        <v>0</v>
      </c>
      <c r="AE61" s="64">
        <v>0</v>
      </c>
      <c r="AF61" s="18" t="s">
        <v>90</v>
      </c>
      <c r="AG61" s="18" t="s">
        <v>90</v>
      </c>
      <c r="AH61" s="64">
        <v>0</v>
      </c>
      <c r="AI61" s="18" t="s">
        <v>90</v>
      </c>
      <c r="AJ61" s="18" t="s">
        <v>90</v>
      </c>
      <c r="AK61" s="64">
        <v>0</v>
      </c>
      <c r="AL61" s="55" t="s">
        <v>90</v>
      </c>
      <c r="AM61" s="55" t="s">
        <v>90</v>
      </c>
      <c r="AN61" s="65" t="s">
        <v>90</v>
      </c>
      <c r="AO61" s="66" t="s">
        <v>90</v>
      </c>
      <c r="AP61" s="67" t="s">
        <v>90</v>
      </c>
      <c r="AQ61" s="68" t="s">
        <v>90</v>
      </c>
    </row>
    <row r="62" spans="1:43" ht="11.25" customHeight="1">
      <c r="A62" s="72" t="s">
        <v>185</v>
      </c>
      <c r="B62" s="62">
        <v>1605</v>
      </c>
      <c r="C62" s="73">
        <v>1515</v>
      </c>
      <c r="D62" s="18">
        <v>94.5</v>
      </c>
      <c r="E62" s="18">
        <v>93.3</v>
      </c>
      <c r="F62" s="64">
        <v>25</v>
      </c>
      <c r="G62" s="18">
        <v>1.4</v>
      </c>
      <c r="H62" s="18">
        <v>1.9</v>
      </c>
      <c r="I62" s="64">
        <v>65</v>
      </c>
      <c r="J62" s="55">
        <v>4.0999999999999996</v>
      </c>
      <c r="K62" s="55">
        <v>4.8</v>
      </c>
      <c r="L62" s="65">
        <v>0.53</v>
      </c>
      <c r="M62" s="66"/>
      <c r="N62" s="67">
        <v>1.7</v>
      </c>
      <c r="O62" s="18">
        <v>88.7</v>
      </c>
      <c r="P62" s="74">
        <v>260</v>
      </c>
      <c r="Q62" s="64">
        <v>235</v>
      </c>
      <c r="R62" s="18">
        <v>89.7</v>
      </c>
      <c r="S62" s="18">
        <v>89.7</v>
      </c>
      <c r="T62" s="64">
        <v>0</v>
      </c>
      <c r="U62" s="18">
        <v>0.4</v>
      </c>
      <c r="V62" s="18">
        <v>1.3</v>
      </c>
      <c r="W62" s="64">
        <v>25</v>
      </c>
      <c r="X62" s="55">
        <v>9.9</v>
      </c>
      <c r="Y62" s="55">
        <v>9</v>
      </c>
      <c r="Z62" s="65">
        <v>1.81</v>
      </c>
      <c r="AA62" s="66"/>
      <c r="AB62" s="67">
        <v>1.6</v>
      </c>
      <c r="AC62" s="18">
        <v>77.5</v>
      </c>
      <c r="AD62" s="74">
        <v>1870</v>
      </c>
      <c r="AE62" s="64">
        <v>1750</v>
      </c>
      <c r="AF62" s="18">
        <v>93.7</v>
      </c>
      <c r="AG62" s="18">
        <v>92.7</v>
      </c>
      <c r="AH62" s="64">
        <v>25</v>
      </c>
      <c r="AI62" s="18">
        <v>1.3</v>
      </c>
      <c r="AJ62" s="18">
        <v>1.8</v>
      </c>
      <c r="AK62" s="64">
        <v>95</v>
      </c>
      <c r="AL62" s="55">
        <v>5</v>
      </c>
      <c r="AM62" s="55">
        <v>5.5</v>
      </c>
      <c r="AN62" s="65">
        <v>0.53</v>
      </c>
      <c r="AO62" s="66"/>
      <c r="AP62" s="67">
        <v>1.8</v>
      </c>
      <c r="AQ62" s="68">
        <v>87.1</v>
      </c>
    </row>
    <row r="63" spans="1:43" ht="11.25" customHeight="1">
      <c r="A63" s="120" t="s">
        <v>188</v>
      </c>
      <c r="B63" s="62">
        <v>3570</v>
      </c>
      <c r="C63" s="73">
        <v>3390</v>
      </c>
      <c r="D63" s="18">
        <v>95</v>
      </c>
      <c r="E63" s="18">
        <v>93.2</v>
      </c>
      <c r="F63" s="64">
        <v>65</v>
      </c>
      <c r="G63" s="18">
        <v>1.8</v>
      </c>
      <c r="H63" s="18">
        <v>2</v>
      </c>
      <c r="I63" s="64">
        <v>115</v>
      </c>
      <c r="J63" s="55">
        <v>3.2</v>
      </c>
      <c r="K63" s="55">
        <v>4.8</v>
      </c>
      <c r="L63" s="65">
        <v>0.34</v>
      </c>
      <c r="M63" s="66"/>
      <c r="N63" s="67">
        <v>2.6</v>
      </c>
      <c r="O63" s="18">
        <v>92.8</v>
      </c>
      <c r="P63" s="74">
        <v>495</v>
      </c>
      <c r="Q63" s="64">
        <v>450</v>
      </c>
      <c r="R63" s="18">
        <v>90.9</v>
      </c>
      <c r="S63" s="18">
        <v>86.9</v>
      </c>
      <c r="T63" s="64">
        <v>10</v>
      </c>
      <c r="U63" s="18">
        <v>2</v>
      </c>
      <c r="V63" s="18">
        <v>1.7</v>
      </c>
      <c r="W63" s="64">
        <v>35</v>
      </c>
      <c r="X63" s="55">
        <v>7.1</v>
      </c>
      <c r="Y63" s="55">
        <v>11.4</v>
      </c>
      <c r="Z63" s="65">
        <v>1.23</v>
      </c>
      <c r="AA63" s="66" t="s">
        <v>31</v>
      </c>
      <c r="AB63" s="67">
        <v>2</v>
      </c>
      <c r="AC63" s="18">
        <v>78.8</v>
      </c>
      <c r="AD63" s="74">
        <v>4065</v>
      </c>
      <c r="AE63" s="64">
        <v>3840</v>
      </c>
      <c r="AF63" s="18">
        <v>94.5</v>
      </c>
      <c r="AG63" s="18">
        <v>92.4</v>
      </c>
      <c r="AH63" s="64">
        <v>75</v>
      </c>
      <c r="AI63" s="18">
        <v>1.8</v>
      </c>
      <c r="AJ63" s="18">
        <v>1.9</v>
      </c>
      <c r="AK63" s="64">
        <v>150</v>
      </c>
      <c r="AL63" s="55">
        <v>3.7</v>
      </c>
      <c r="AM63" s="55">
        <v>5.6</v>
      </c>
      <c r="AN63" s="65">
        <v>0.34</v>
      </c>
      <c r="AO63" s="66"/>
      <c r="AP63" s="67">
        <v>2.6</v>
      </c>
      <c r="AQ63" s="68">
        <v>91.1</v>
      </c>
    </row>
    <row r="64" spans="1:43" ht="11.25" customHeight="1">
      <c r="A64" s="72" t="s">
        <v>191</v>
      </c>
      <c r="B64" s="62">
        <v>2190</v>
      </c>
      <c r="C64" s="73">
        <v>2030</v>
      </c>
      <c r="D64" s="18">
        <v>92.7</v>
      </c>
      <c r="E64" s="18">
        <v>95.6</v>
      </c>
      <c r="F64" s="64">
        <v>80</v>
      </c>
      <c r="G64" s="18">
        <v>3.7</v>
      </c>
      <c r="H64" s="18">
        <v>1.6</v>
      </c>
      <c r="I64" s="64">
        <v>75</v>
      </c>
      <c r="J64" s="55">
        <v>3.5</v>
      </c>
      <c r="K64" s="55">
        <v>2.8</v>
      </c>
      <c r="L64" s="65">
        <v>0.44</v>
      </c>
      <c r="M64" s="66"/>
      <c r="N64" s="67">
        <v>3.7</v>
      </c>
      <c r="O64" s="18">
        <v>74.2</v>
      </c>
      <c r="P64" s="74">
        <v>690</v>
      </c>
      <c r="Q64" s="64">
        <v>630</v>
      </c>
      <c r="R64" s="18">
        <v>91.6</v>
      </c>
      <c r="S64" s="18">
        <v>92</v>
      </c>
      <c r="T64" s="64">
        <v>5</v>
      </c>
      <c r="U64" s="18">
        <v>0.9</v>
      </c>
      <c r="V64" s="18">
        <v>1</v>
      </c>
      <c r="W64" s="64">
        <v>50</v>
      </c>
      <c r="X64" s="55">
        <v>7.5</v>
      </c>
      <c r="Y64" s="55">
        <v>6.9</v>
      </c>
      <c r="Z64" s="65">
        <v>1.03</v>
      </c>
      <c r="AA64" s="66"/>
      <c r="AB64" s="67">
        <v>6.2</v>
      </c>
      <c r="AC64" s="18">
        <v>64</v>
      </c>
      <c r="AD64" s="74">
        <v>2880</v>
      </c>
      <c r="AE64" s="64">
        <v>2660</v>
      </c>
      <c r="AF64" s="18">
        <v>92.5</v>
      </c>
      <c r="AG64" s="18">
        <v>94.8</v>
      </c>
      <c r="AH64" s="64">
        <v>90</v>
      </c>
      <c r="AI64" s="18">
        <v>3.1</v>
      </c>
      <c r="AJ64" s="18">
        <v>1.4</v>
      </c>
      <c r="AK64" s="64">
        <v>130</v>
      </c>
      <c r="AL64" s="55">
        <v>4.5</v>
      </c>
      <c r="AM64" s="55">
        <v>3.8</v>
      </c>
      <c r="AN64" s="65">
        <v>0.41</v>
      </c>
      <c r="AO64" s="66"/>
      <c r="AP64" s="67">
        <v>4.3</v>
      </c>
      <c r="AQ64" s="68">
        <v>71.8</v>
      </c>
    </row>
    <row r="65" spans="1:43" ht="11.25" customHeight="1">
      <c r="A65" s="72" t="s">
        <v>194</v>
      </c>
      <c r="B65" s="62">
        <v>3675</v>
      </c>
      <c r="C65" s="73">
        <v>3220</v>
      </c>
      <c r="D65" s="18">
        <v>87.6</v>
      </c>
      <c r="E65" s="18">
        <v>89.5</v>
      </c>
      <c r="F65" s="64">
        <v>130</v>
      </c>
      <c r="G65" s="18">
        <v>3.5</v>
      </c>
      <c r="H65" s="18">
        <v>2.6</v>
      </c>
      <c r="I65" s="64">
        <v>325</v>
      </c>
      <c r="J65" s="55">
        <v>8.8000000000000007</v>
      </c>
      <c r="K65" s="55">
        <v>7.9</v>
      </c>
      <c r="L65" s="65">
        <v>0.41</v>
      </c>
      <c r="M65" s="66"/>
      <c r="N65" s="67">
        <v>2.7</v>
      </c>
      <c r="O65" s="18">
        <v>89.3</v>
      </c>
      <c r="P65" s="74">
        <v>1555</v>
      </c>
      <c r="Q65" s="64">
        <v>1395</v>
      </c>
      <c r="R65" s="18">
        <v>89.5</v>
      </c>
      <c r="S65" s="18">
        <v>87.5</v>
      </c>
      <c r="T65" s="64">
        <v>25</v>
      </c>
      <c r="U65" s="18">
        <v>1.7</v>
      </c>
      <c r="V65" s="18">
        <v>1.6</v>
      </c>
      <c r="W65" s="64">
        <v>135</v>
      </c>
      <c r="X65" s="55">
        <v>8.6999999999999993</v>
      </c>
      <c r="Y65" s="55">
        <v>10.9</v>
      </c>
      <c r="Z65" s="65">
        <v>0.72</v>
      </c>
      <c r="AA65" s="66"/>
      <c r="AB65" s="67">
        <v>5.5</v>
      </c>
      <c r="AC65" s="18">
        <v>72.2</v>
      </c>
      <c r="AD65" s="74">
        <v>5230</v>
      </c>
      <c r="AE65" s="64">
        <v>4615</v>
      </c>
      <c r="AF65" s="18">
        <v>88.2</v>
      </c>
      <c r="AG65" s="18">
        <v>88.9</v>
      </c>
      <c r="AH65" s="64">
        <v>155</v>
      </c>
      <c r="AI65" s="18">
        <v>3</v>
      </c>
      <c r="AJ65" s="18">
        <v>2.2999999999999998</v>
      </c>
      <c r="AK65" s="64">
        <v>460</v>
      </c>
      <c r="AL65" s="55">
        <v>8.8000000000000007</v>
      </c>
      <c r="AM65" s="55">
        <v>8.8000000000000007</v>
      </c>
      <c r="AN65" s="65">
        <v>0.36</v>
      </c>
      <c r="AO65" s="66"/>
      <c r="AP65" s="67">
        <v>3.6</v>
      </c>
      <c r="AQ65" s="68">
        <v>84.2</v>
      </c>
    </row>
    <row r="66" spans="1:43" ht="11.25" customHeight="1">
      <c r="A66" s="72" t="s">
        <v>197</v>
      </c>
      <c r="B66" s="62">
        <v>2075</v>
      </c>
      <c r="C66" s="73">
        <v>1950</v>
      </c>
      <c r="D66" s="18">
        <v>94.1</v>
      </c>
      <c r="E66" s="18">
        <v>95</v>
      </c>
      <c r="F66" s="64">
        <v>30</v>
      </c>
      <c r="G66" s="18">
        <v>1.5</v>
      </c>
      <c r="H66" s="18">
        <v>1.7</v>
      </c>
      <c r="I66" s="64">
        <v>90</v>
      </c>
      <c r="J66" s="55">
        <v>4.4000000000000004</v>
      </c>
      <c r="K66" s="55">
        <v>3.4</v>
      </c>
      <c r="L66" s="65">
        <v>0.47</v>
      </c>
      <c r="M66" s="66"/>
      <c r="N66" s="67">
        <v>2.2999999999999998</v>
      </c>
      <c r="O66" s="18">
        <v>86.6</v>
      </c>
      <c r="P66" s="74">
        <v>135</v>
      </c>
      <c r="Q66" s="64">
        <v>115</v>
      </c>
      <c r="R66" s="18">
        <v>86.6</v>
      </c>
      <c r="S66" s="18">
        <v>87.8</v>
      </c>
      <c r="T66" s="64">
        <v>5</v>
      </c>
      <c r="U66" s="18">
        <v>3.7</v>
      </c>
      <c r="V66" s="18">
        <v>1.7</v>
      </c>
      <c r="W66" s="64">
        <v>15</v>
      </c>
      <c r="X66" s="55">
        <v>9.6999999999999993</v>
      </c>
      <c r="Y66" s="55">
        <v>10.5</v>
      </c>
      <c r="Z66" s="65">
        <v>2.4</v>
      </c>
      <c r="AA66" s="66"/>
      <c r="AB66" s="67">
        <v>1.7</v>
      </c>
      <c r="AC66" s="18">
        <v>69.3</v>
      </c>
      <c r="AD66" s="74">
        <v>2205</v>
      </c>
      <c r="AE66" s="64">
        <v>2065</v>
      </c>
      <c r="AF66" s="18">
        <v>93.6</v>
      </c>
      <c r="AG66" s="18">
        <v>94.5</v>
      </c>
      <c r="AH66" s="64">
        <v>35</v>
      </c>
      <c r="AI66" s="18">
        <v>1.7</v>
      </c>
      <c r="AJ66" s="18">
        <v>1.7</v>
      </c>
      <c r="AK66" s="64">
        <v>105</v>
      </c>
      <c r="AL66" s="55">
        <v>4.7</v>
      </c>
      <c r="AM66" s="55">
        <v>3.8</v>
      </c>
      <c r="AN66" s="65">
        <v>0.48</v>
      </c>
      <c r="AO66" s="66"/>
      <c r="AP66" s="67">
        <v>2.2000000000000002</v>
      </c>
      <c r="AQ66" s="68">
        <v>85.5</v>
      </c>
    </row>
    <row r="67" spans="1:43" ht="11.25" customHeight="1">
      <c r="A67" s="72" t="s">
        <v>200</v>
      </c>
      <c r="B67" s="62">
        <v>340</v>
      </c>
      <c r="C67" s="73">
        <v>310</v>
      </c>
      <c r="D67" s="18">
        <v>92</v>
      </c>
      <c r="E67" s="18">
        <v>91.5</v>
      </c>
      <c r="F67" s="64">
        <v>10</v>
      </c>
      <c r="G67" s="18">
        <v>2.7</v>
      </c>
      <c r="H67" s="18">
        <v>1.8</v>
      </c>
      <c r="I67" s="64">
        <v>20</v>
      </c>
      <c r="J67" s="55">
        <v>5.3</v>
      </c>
      <c r="K67" s="55">
        <v>6.7</v>
      </c>
      <c r="L67" s="65">
        <v>1.22</v>
      </c>
      <c r="M67" s="66"/>
      <c r="N67" s="67">
        <v>1.1000000000000001</v>
      </c>
      <c r="O67" s="18">
        <v>105.5</v>
      </c>
      <c r="P67" s="74">
        <v>95</v>
      </c>
      <c r="Q67" s="64">
        <v>90</v>
      </c>
      <c r="R67" s="18">
        <v>95.7</v>
      </c>
      <c r="S67" s="18">
        <v>88.4</v>
      </c>
      <c r="T67" s="64">
        <v>0</v>
      </c>
      <c r="U67" s="18">
        <v>2.1</v>
      </c>
      <c r="V67" s="18">
        <v>1.2</v>
      </c>
      <c r="W67" s="64">
        <v>0</v>
      </c>
      <c r="X67" s="55">
        <v>2.1</v>
      </c>
      <c r="Y67" s="55">
        <v>10.4</v>
      </c>
      <c r="Z67" s="65">
        <v>2.4900000000000002</v>
      </c>
      <c r="AA67" s="66" t="s">
        <v>31</v>
      </c>
      <c r="AB67" s="67">
        <v>1.6</v>
      </c>
      <c r="AC67" s="18">
        <v>87.9</v>
      </c>
      <c r="AD67" s="74">
        <v>430</v>
      </c>
      <c r="AE67" s="64">
        <v>400</v>
      </c>
      <c r="AF67" s="18">
        <v>92.8</v>
      </c>
      <c r="AG67" s="18">
        <v>90.8</v>
      </c>
      <c r="AH67" s="64">
        <v>10</v>
      </c>
      <c r="AI67" s="18">
        <v>2.5</v>
      </c>
      <c r="AJ67" s="18">
        <v>1.7</v>
      </c>
      <c r="AK67" s="64">
        <v>20</v>
      </c>
      <c r="AL67" s="55">
        <v>4.5999999999999996</v>
      </c>
      <c r="AM67" s="55">
        <v>7.5</v>
      </c>
      <c r="AN67" s="65">
        <v>1.1000000000000001</v>
      </c>
      <c r="AO67" s="66"/>
      <c r="AP67" s="67">
        <v>1.3</v>
      </c>
      <c r="AQ67" s="68">
        <v>101.7</v>
      </c>
    </row>
    <row r="68" spans="1:43" ht="11.25" customHeight="1">
      <c r="A68" s="72" t="s">
        <v>203</v>
      </c>
      <c r="B68" s="62">
        <v>5700</v>
      </c>
      <c r="C68" s="73">
        <v>5105</v>
      </c>
      <c r="D68" s="18">
        <v>89.6</v>
      </c>
      <c r="E68" s="18">
        <v>90.1</v>
      </c>
      <c r="F68" s="64">
        <v>125</v>
      </c>
      <c r="G68" s="18">
        <v>2.2000000000000002</v>
      </c>
      <c r="H68" s="18">
        <v>2.2999999999999998</v>
      </c>
      <c r="I68" s="64">
        <v>470</v>
      </c>
      <c r="J68" s="55">
        <v>8.3000000000000007</v>
      </c>
      <c r="K68" s="55">
        <v>7.6</v>
      </c>
      <c r="L68" s="65">
        <v>0.33</v>
      </c>
      <c r="M68" s="66"/>
      <c r="N68" s="67">
        <v>4.4000000000000004</v>
      </c>
      <c r="O68" s="18">
        <v>89.1</v>
      </c>
      <c r="P68" s="74">
        <v>1115</v>
      </c>
      <c r="Q68" s="64">
        <v>980</v>
      </c>
      <c r="R68" s="18">
        <v>88.1</v>
      </c>
      <c r="S68" s="18">
        <v>86.5</v>
      </c>
      <c r="T68" s="64">
        <v>15</v>
      </c>
      <c r="U68" s="18">
        <v>1.2</v>
      </c>
      <c r="V68" s="18">
        <v>1.6</v>
      </c>
      <c r="W68" s="64">
        <v>120</v>
      </c>
      <c r="X68" s="55">
        <v>10.7</v>
      </c>
      <c r="Y68" s="55">
        <v>11.9</v>
      </c>
      <c r="Z68" s="65">
        <v>0.89</v>
      </c>
      <c r="AA68" s="66"/>
      <c r="AB68" s="67">
        <v>3.2</v>
      </c>
      <c r="AC68" s="18">
        <v>81</v>
      </c>
      <c r="AD68" s="74">
        <v>6815</v>
      </c>
      <c r="AE68" s="64">
        <v>6085</v>
      </c>
      <c r="AF68" s="18">
        <v>89.3</v>
      </c>
      <c r="AG68" s="18">
        <v>89.5</v>
      </c>
      <c r="AH68" s="64">
        <v>135</v>
      </c>
      <c r="AI68" s="18">
        <v>2</v>
      </c>
      <c r="AJ68" s="18">
        <v>2.2000000000000002</v>
      </c>
      <c r="AK68" s="64">
        <v>590</v>
      </c>
      <c r="AL68" s="55">
        <v>8.6999999999999993</v>
      </c>
      <c r="AM68" s="55">
        <v>8.3000000000000007</v>
      </c>
      <c r="AN68" s="65">
        <v>0.31</v>
      </c>
      <c r="AO68" s="66"/>
      <c r="AP68" s="67">
        <v>4.2</v>
      </c>
      <c r="AQ68" s="68">
        <v>87.8</v>
      </c>
    </row>
    <row r="69" spans="1:43" ht="11.25" customHeight="1">
      <c r="A69" s="72" t="s">
        <v>206</v>
      </c>
      <c r="B69" s="62">
        <v>5845</v>
      </c>
      <c r="C69" s="73">
        <v>5580</v>
      </c>
      <c r="D69" s="18">
        <v>95.5</v>
      </c>
      <c r="E69" s="18">
        <v>95.2</v>
      </c>
      <c r="F69" s="64">
        <v>100</v>
      </c>
      <c r="G69" s="18">
        <v>1.7</v>
      </c>
      <c r="H69" s="18">
        <v>1.6</v>
      </c>
      <c r="I69" s="64">
        <v>165</v>
      </c>
      <c r="J69" s="55">
        <v>2.8</v>
      </c>
      <c r="K69" s="55">
        <v>3.2</v>
      </c>
      <c r="L69" s="65">
        <v>0.26</v>
      </c>
      <c r="M69" s="66"/>
      <c r="N69" s="67">
        <v>4.8</v>
      </c>
      <c r="O69" s="18">
        <v>85.2</v>
      </c>
      <c r="P69" s="74">
        <v>555</v>
      </c>
      <c r="Q69" s="64">
        <v>500</v>
      </c>
      <c r="R69" s="18">
        <v>89.8</v>
      </c>
      <c r="S69" s="18">
        <v>88.9</v>
      </c>
      <c r="T69" s="64">
        <v>15</v>
      </c>
      <c r="U69" s="18">
        <v>2.9</v>
      </c>
      <c r="V69" s="18">
        <v>1.7</v>
      </c>
      <c r="W69" s="64">
        <v>40</v>
      </c>
      <c r="X69" s="55">
        <v>7.4</v>
      </c>
      <c r="Y69" s="55">
        <v>9.4</v>
      </c>
      <c r="Z69" s="65">
        <v>1.1499999999999999</v>
      </c>
      <c r="AA69" s="66"/>
      <c r="AB69" s="67">
        <v>3.3</v>
      </c>
      <c r="AC69" s="18">
        <v>68.5</v>
      </c>
      <c r="AD69" s="74">
        <v>6400</v>
      </c>
      <c r="AE69" s="64">
        <v>6080</v>
      </c>
      <c r="AF69" s="18">
        <v>95</v>
      </c>
      <c r="AG69" s="18">
        <v>94.6</v>
      </c>
      <c r="AH69" s="64">
        <v>115</v>
      </c>
      <c r="AI69" s="18">
        <v>1.8</v>
      </c>
      <c r="AJ69" s="18">
        <v>1.6</v>
      </c>
      <c r="AK69" s="64">
        <v>205</v>
      </c>
      <c r="AL69" s="55">
        <v>3.2</v>
      </c>
      <c r="AM69" s="55">
        <v>3.8</v>
      </c>
      <c r="AN69" s="65">
        <v>0.26</v>
      </c>
      <c r="AO69" s="66"/>
      <c r="AP69" s="67">
        <v>4.7</v>
      </c>
      <c r="AQ69" s="68">
        <v>83.7</v>
      </c>
    </row>
    <row r="70" spans="1:43" ht="11.25" customHeight="1">
      <c r="A70" s="120" t="s">
        <v>209</v>
      </c>
      <c r="B70" s="62">
        <v>760</v>
      </c>
      <c r="C70" s="73">
        <v>690</v>
      </c>
      <c r="D70" s="18">
        <v>90.3</v>
      </c>
      <c r="E70" s="18">
        <v>90.7</v>
      </c>
      <c r="F70" s="64">
        <v>15</v>
      </c>
      <c r="G70" s="18">
        <v>2.1</v>
      </c>
      <c r="H70" s="18">
        <v>2</v>
      </c>
      <c r="I70" s="64">
        <v>60</v>
      </c>
      <c r="J70" s="55">
        <v>7.6</v>
      </c>
      <c r="K70" s="55">
        <v>7.3</v>
      </c>
      <c r="L70" s="65">
        <v>0.88</v>
      </c>
      <c r="M70" s="66"/>
      <c r="N70" s="67">
        <v>1.7</v>
      </c>
      <c r="O70" s="18">
        <v>81.599999999999994</v>
      </c>
      <c r="P70" s="74">
        <v>110</v>
      </c>
      <c r="Q70" s="64">
        <v>100</v>
      </c>
      <c r="R70" s="18">
        <v>91.1</v>
      </c>
      <c r="S70" s="18">
        <v>87.7</v>
      </c>
      <c r="T70" s="64">
        <v>0</v>
      </c>
      <c r="U70" s="18">
        <v>0.9</v>
      </c>
      <c r="V70" s="18">
        <v>1.7</v>
      </c>
      <c r="W70" s="64">
        <v>10</v>
      </c>
      <c r="X70" s="55">
        <v>8</v>
      </c>
      <c r="Y70" s="55">
        <v>10.6</v>
      </c>
      <c r="Z70" s="65">
        <v>2.59</v>
      </c>
      <c r="AA70" s="66"/>
      <c r="AB70" s="67">
        <v>1.6</v>
      </c>
      <c r="AC70" s="18">
        <v>69.599999999999994</v>
      </c>
      <c r="AD70" s="74">
        <v>875</v>
      </c>
      <c r="AE70" s="64">
        <v>790</v>
      </c>
      <c r="AF70" s="18">
        <v>90.4</v>
      </c>
      <c r="AG70" s="18">
        <v>90.3</v>
      </c>
      <c r="AH70" s="64">
        <v>15</v>
      </c>
      <c r="AI70" s="18">
        <v>1.9</v>
      </c>
      <c r="AJ70" s="18">
        <v>2</v>
      </c>
      <c r="AK70" s="64">
        <v>65</v>
      </c>
      <c r="AL70" s="55">
        <v>7.7</v>
      </c>
      <c r="AM70" s="55">
        <v>7.7</v>
      </c>
      <c r="AN70" s="65">
        <v>0.85</v>
      </c>
      <c r="AO70" s="66"/>
      <c r="AP70" s="67">
        <v>1.6</v>
      </c>
      <c r="AQ70" s="68">
        <v>80</v>
      </c>
    </row>
    <row r="71" spans="1:43" ht="11.25" customHeight="1">
      <c r="A71" s="72" t="s">
        <v>212</v>
      </c>
      <c r="B71" s="62">
        <v>2140</v>
      </c>
      <c r="C71" s="73">
        <v>2015</v>
      </c>
      <c r="D71" s="18">
        <v>94.1</v>
      </c>
      <c r="E71" s="18">
        <v>94.7</v>
      </c>
      <c r="F71" s="64">
        <v>40</v>
      </c>
      <c r="G71" s="18">
        <v>1.8</v>
      </c>
      <c r="H71" s="18">
        <v>1.7</v>
      </c>
      <c r="I71" s="64">
        <v>90</v>
      </c>
      <c r="J71" s="55">
        <v>4.0999999999999996</v>
      </c>
      <c r="K71" s="55">
        <v>3.6</v>
      </c>
      <c r="L71" s="65">
        <v>0.45</v>
      </c>
      <c r="M71" s="66"/>
      <c r="N71" s="67">
        <v>2.5</v>
      </c>
      <c r="O71" s="18">
        <v>86.9</v>
      </c>
      <c r="P71" s="74">
        <v>230</v>
      </c>
      <c r="Q71" s="64">
        <v>190</v>
      </c>
      <c r="R71" s="18">
        <v>82.8</v>
      </c>
      <c r="S71" s="18">
        <v>90</v>
      </c>
      <c r="T71" s="64">
        <v>5</v>
      </c>
      <c r="U71" s="18">
        <v>2.2000000000000002</v>
      </c>
      <c r="V71" s="18">
        <v>1.8</v>
      </c>
      <c r="W71" s="64">
        <v>35</v>
      </c>
      <c r="X71" s="55">
        <v>15.1</v>
      </c>
      <c r="Y71" s="55">
        <v>8.3000000000000007</v>
      </c>
      <c r="Z71" s="65">
        <v>2.0099999999999998</v>
      </c>
      <c r="AA71" s="66" t="s">
        <v>59</v>
      </c>
      <c r="AB71" s="67">
        <v>2.5</v>
      </c>
      <c r="AC71" s="18">
        <v>56.2</v>
      </c>
      <c r="AD71" s="74">
        <v>2370</v>
      </c>
      <c r="AE71" s="64">
        <v>2205</v>
      </c>
      <c r="AF71" s="18">
        <v>93</v>
      </c>
      <c r="AG71" s="18">
        <v>94.2</v>
      </c>
      <c r="AH71" s="64">
        <v>45</v>
      </c>
      <c r="AI71" s="18">
        <v>1.8</v>
      </c>
      <c r="AJ71" s="18">
        <v>1.7</v>
      </c>
      <c r="AK71" s="64">
        <v>125</v>
      </c>
      <c r="AL71" s="55">
        <v>5.2</v>
      </c>
      <c r="AM71" s="55">
        <v>4</v>
      </c>
      <c r="AN71" s="65">
        <v>0.47</v>
      </c>
      <c r="AO71" s="66"/>
      <c r="AP71" s="67">
        <v>2.5</v>
      </c>
      <c r="AQ71" s="68">
        <v>83.9</v>
      </c>
    </row>
    <row r="72" spans="1:43" ht="11.25" customHeight="1">
      <c r="A72" s="72" t="s">
        <v>215</v>
      </c>
      <c r="B72" s="62">
        <v>2985</v>
      </c>
      <c r="C72" s="73">
        <v>2795</v>
      </c>
      <c r="D72" s="18">
        <v>93.5</v>
      </c>
      <c r="E72" s="18">
        <v>91.3</v>
      </c>
      <c r="F72" s="64">
        <v>35</v>
      </c>
      <c r="G72" s="18">
        <v>1.2</v>
      </c>
      <c r="H72" s="18">
        <v>2</v>
      </c>
      <c r="I72" s="64">
        <v>155</v>
      </c>
      <c r="J72" s="55">
        <v>5.2</v>
      </c>
      <c r="K72" s="55">
        <v>6.6</v>
      </c>
      <c r="L72" s="65">
        <v>0.4</v>
      </c>
      <c r="M72" s="66"/>
      <c r="N72" s="67">
        <v>2.6</v>
      </c>
      <c r="O72" s="18">
        <v>90.7</v>
      </c>
      <c r="P72" s="74">
        <v>435</v>
      </c>
      <c r="Q72" s="64">
        <v>405</v>
      </c>
      <c r="R72" s="18">
        <v>92.9</v>
      </c>
      <c r="S72" s="18">
        <v>87.1</v>
      </c>
      <c r="T72" s="64">
        <v>5</v>
      </c>
      <c r="U72" s="18">
        <v>1.2</v>
      </c>
      <c r="V72" s="18">
        <v>1.6</v>
      </c>
      <c r="W72" s="64">
        <v>25</v>
      </c>
      <c r="X72" s="55">
        <v>6</v>
      </c>
      <c r="Y72" s="55">
        <v>11.3</v>
      </c>
      <c r="Z72" s="65">
        <v>1.28</v>
      </c>
      <c r="AA72" s="66" t="s">
        <v>31</v>
      </c>
      <c r="AB72" s="67">
        <v>1.8</v>
      </c>
      <c r="AC72" s="18">
        <v>78.3</v>
      </c>
      <c r="AD72" s="74">
        <v>3420</v>
      </c>
      <c r="AE72" s="64">
        <v>3195</v>
      </c>
      <c r="AF72" s="18">
        <v>93.5</v>
      </c>
      <c r="AG72" s="18">
        <v>90.8</v>
      </c>
      <c r="AH72" s="64">
        <v>40</v>
      </c>
      <c r="AI72" s="18">
        <v>1.2</v>
      </c>
      <c r="AJ72" s="18">
        <v>2</v>
      </c>
      <c r="AK72" s="64">
        <v>180</v>
      </c>
      <c r="AL72" s="55">
        <v>5.3</v>
      </c>
      <c r="AM72" s="55">
        <v>7.2</v>
      </c>
      <c r="AN72" s="65">
        <v>0.39</v>
      </c>
      <c r="AO72" s="66"/>
      <c r="AP72" s="67">
        <v>2.5</v>
      </c>
      <c r="AQ72" s="68">
        <v>89.1</v>
      </c>
    </row>
    <row r="73" spans="1:43" ht="11.25" customHeight="1">
      <c r="A73" s="120" t="s">
        <v>218</v>
      </c>
      <c r="B73" s="62">
        <v>1365</v>
      </c>
      <c r="C73" s="73">
        <v>1250</v>
      </c>
      <c r="D73" s="18">
        <v>91.5</v>
      </c>
      <c r="E73" s="18">
        <v>91.4</v>
      </c>
      <c r="F73" s="64">
        <v>20</v>
      </c>
      <c r="G73" s="18">
        <v>1.3</v>
      </c>
      <c r="H73" s="18">
        <v>1.8</v>
      </c>
      <c r="I73" s="64">
        <v>100</v>
      </c>
      <c r="J73" s="55">
        <v>7.2</v>
      </c>
      <c r="K73" s="55">
        <v>6.8</v>
      </c>
      <c r="L73" s="65">
        <v>0.65</v>
      </c>
      <c r="M73" s="66"/>
      <c r="N73" s="67">
        <v>1.8</v>
      </c>
      <c r="O73" s="18">
        <v>89.6</v>
      </c>
      <c r="P73" s="74">
        <v>275</v>
      </c>
      <c r="Q73" s="64">
        <v>250</v>
      </c>
      <c r="R73" s="18">
        <v>90.8</v>
      </c>
      <c r="S73" s="18">
        <v>88.2</v>
      </c>
      <c r="T73" s="64">
        <v>0</v>
      </c>
      <c r="U73" s="18">
        <v>0.7</v>
      </c>
      <c r="V73" s="18">
        <v>1.4</v>
      </c>
      <c r="W73" s="64">
        <v>25</v>
      </c>
      <c r="X73" s="55">
        <v>8.4</v>
      </c>
      <c r="Y73" s="55">
        <v>10.4</v>
      </c>
      <c r="Z73" s="65">
        <v>1.7</v>
      </c>
      <c r="AA73" s="66"/>
      <c r="AB73" s="67">
        <v>2.9</v>
      </c>
      <c r="AC73" s="18">
        <v>75.599999999999994</v>
      </c>
      <c r="AD73" s="74">
        <v>1640</v>
      </c>
      <c r="AE73" s="64">
        <v>1500</v>
      </c>
      <c r="AF73" s="18">
        <v>91.4</v>
      </c>
      <c r="AG73" s="18">
        <v>90.9</v>
      </c>
      <c r="AH73" s="64">
        <v>20</v>
      </c>
      <c r="AI73" s="18">
        <v>1.2</v>
      </c>
      <c r="AJ73" s="18">
        <v>1.8</v>
      </c>
      <c r="AK73" s="64">
        <v>120</v>
      </c>
      <c r="AL73" s="55">
        <v>7.4</v>
      </c>
      <c r="AM73" s="55">
        <v>7.4</v>
      </c>
      <c r="AN73" s="65">
        <v>0.61</v>
      </c>
      <c r="AO73" s="66"/>
      <c r="AP73" s="67">
        <v>2</v>
      </c>
      <c r="AQ73" s="68">
        <v>87.3</v>
      </c>
    </row>
    <row r="74" spans="1:43" ht="11.25" customHeight="1">
      <c r="A74" s="72" t="s">
        <v>221</v>
      </c>
      <c r="B74" s="62">
        <v>4255</v>
      </c>
      <c r="C74" s="73">
        <v>3875</v>
      </c>
      <c r="D74" s="18">
        <v>91.1</v>
      </c>
      <c r="E74" s="18">
        <v>90.5</v>
      </c>
      <c r="F74" s="64">
        <v>105</v>
      </c>
      <c r="G74" s="18">
        <v>2.4</v>
      </c>
      <c r="H74" s="18">
        <v>2.2999999999999998</v>
      </c>
      <c r="I74" s="64">
        <v>275</v>
      </c>
      <c r="J74" s="55">
        <v>6.4</v>
      </c>
      <c r="K74" s="55">
        <v>7.2</v>
      </c>
      <c r="L74" s="65">
        <v>0.36</v>
      </c>
      <c r="M74" s="66"/>
      <c r="N74" s="67">
        <v>3.1</v>
      </c>
      <c r="O74" s="18">
        <v>87.7</v>
      </c>
      <c r="P74" s="74">
        <v>1090</v>
      </c>
      <c r="Q74" s="64">
        <v>1000</v>
      </c>
      <c r="R74" s="18">
        <v>92</v>
      </c>
      <c r="S74" s="18">
        <v>87.5</v>
      </c>
      <c r="T74" s="64">
        <v>5</v>
      </c>
      <c r="U74" s="18">
        <v>0.6</v>
      </c>
      <c r="V74" s="18">
        <v>1.6</v>
      </c>
      <c r="W74" s="64">
        <v>80</v>
      </c>
      <c r="X74" s="55">
        <v>7.4</v>
      </c>
      <c r="Y74" s="55">
        <v>10.9</v>
      </c>
      <c r="Z74" s="65">
        <v>0.83</v>
      </c>
      <c r="AA74" s="66" t="s">
        <v>31</v>
      </c>
      <c r="AB74" s="67">
        <v>3</v>
      </c>
      <c r="AC74" s="18">
        <v>73.3</v>
      </c>
      <c r="AD74" s="74">
        <v>5340</v>
      </c>
      <c r="AE74" s="64">
        <v>4880</v>
      </c>
      <c r="AF74" s="18">
        <v>91.3</v>
      </c>
      <c r="AG74" s="18">
        <v>89.9</v>
      </c>
      <c r="AH74" s="64">
        <v>110</v>
      </c>
      <c r="AI74" s="18">
        <v>2</v>
      </c>
      <c r="AJ74" s="18">
        <v>2.2000000000000002</v>
      </c>
      <c r="AK74" s="64">
        <v>355</v>
      </c>
      <c r="AL74" s="55">
        <v>6.6</v>
      </c>
      <c r="AM74" s="55">
        <v>8</v>
      </c>
      <c r="AN74" s="65">
        <v>0.33</v>
      </c>
      <c r="AO74" s="66"/>
      <c r="AP74" s="67">
        <v>3</v>
      </c>
      <c r="AQ74" s="68">
        <v>84.8</v>
      </c>
    </row>
    <row r="75" spans="1:43" ht="11.25" customHeight="1">
      <c r="A75" s="120" t="s">
        <v>224</v>
      </c>
      <c r="B75" s="62">
        <v>170</v>
      </c>
      <c r="C75" s="73">
        <v>160</v>
      </c>
      <c r="D75" s="18">
        <v>96.4</v>
      </c>
      <c r="E75" s="18">
        <v>91.9</v>
      </c>
      <c r="F75" s="64">
        <v>0</v>
      </c>
      <c r="G75" s="18">
        <v>0.6</v>
      </c>
      <c r="H75" s="18">
        <v>1.9</v>
      </c>
      <c r="I75" s="64">
        <v>5</v>
      </c>
      <c r="J75" s="55">
        <v>3</v>
      </c>
      <c r="K75" s="55">
        <v>6.2</v>
      </c>
      <c r="L75" s="65">
        <v>1.54</v>
      </c>
      <c r="M75" s="66"/>
      <c r="N75" s="67">
        <v>0.5</v>
      </c>
      <c r="O75" s="18">
        <v>106</v>
      </c>
      <c r="P75" s="74">
        <v>25</v>
      </c>
      <c r="Q75" s="64">
        <v>25</v>
      </c>
      <c r="R75" s="18">
        <v>95.8</v>
      </c>
      <c r="S75" s="18">
        <v>88.5</v>
      </c>
      <c r="T75" s="64">
        <v>0</v>
      </c>
      <c r="U75" s="18">
        <v>0</v>
      </c>
      <c r="V75" s="18">
        <v>1.2</v>
      </c>
      <c r="W75" s="64">
        <v>0</v>
      </c>
      <c r="X75" s="55">
        <v>4.2</v>
      </c>
      <c r="Y75" s="55">
        <v>10.3</v>
      </c>
      <c r="Z75" s="65">
        <v>5.22</v>
      </c>
      <c r="AA75" s="66"/>
      <c r="AB75" s="67">
        <v>0.9</v>
      </c>
      <c r="AC75" s="18">
        <v>82.7</v>
      </c>
      <c r="AD75" s="74">
        <v>190</v>
      </c>
      <c r="AE75" s="64">
        <v>185</v>
      </c>
      <c r="AF75" s="18">
        <v>96.4</v>
      </c>
      <c r="AG75" s="18">
        <v>91.5</v>
      </c>
      <c r="AH75" s="64">
        <v>0</v>
      </c>
      <c r="AI75" s="18">
        <v>0.5</v>
      </c>
      <c r="AJ75" s="18">
        <v>1.9</v>
      </c>
      <c r="AK75" s="64">
        <v>5</v>
      </c>
      <c r="AL75" s="55">
        <v>3.1</v>
      </c>
      <c r="AM75" s="55">
        <v>6.7</v>
      </c>
      <c r="AN75" s="65">
        <v>1.53</v>
      </c>
      <c r="AO75" s="66"/>
      <c r="AP75" s="67">
        <v>0.5</v>
      </c>
      <c r="AQ75" s="68">
        <v>103.1</v>
      </c>
    </row>
    <row r="76" spans="1:43" ht="11.25" customHeight="1">
      <c r="A76" s="72" t="s">
        <v>227</v>
      </c>
      <c r="B76" s="62">
        <v>3430</v>
      </c>
      <c r="C76" s="73">
        <v>3265</v>
      </c>
      <c r="D76" s="18">
        <v>95.1</v>
      </c>
      <c r="E76" s="18">
        <v>94.8</v>
      </c>
      <c r="F76" s="64">
        <v>55</v>
      </c>
      <c r="G76" s="18">
        <v>1.5</v>
      </c>
      <c r="H76" s="18">
        <v>1.7</v>
      </c>
      <c r="I76" s="64">
        <v>115</v>
      </c>
      <c r="J76" s="55">
        <v>3.4</v>
      </c>
      <c r="K76" s="55">
        <v>3.5</v>
      </c>
      <c r="L76" s="65">
        <v>0.34</v>
      </c>
      <c r="M76" s="66"/>
      <c r="N76" s="67">
        <v>4.3</v>
      </c>
      <c r="O76" s="18">
        <v>77.900000000000006</v>
      </c>
      <c r="P76" s="74">
        <v>470</v>
      </c>
      <c r="Q76" s="64">
        <v>420</v>
      </c>
      <c r="R76" s="18">
        <v>88.9</v>
      </c>
      <c r="S76" s="18">
        <v>89.3</v>
      </c>
      <c r="T76" s="64">
        <v>10</v>
      </c>
      <c r="U76" s="18">
        <v>1.7</v>
      </c>
      <c r="V76" s="18">
        <v>1.6</v>
      </c>
      <c r="W76" s="64">
        <v>45</v>
      </c>
      <c r="X76" s="55">
        <v>9.4</v>
      </c>
      <c r="Y76" s="55">
        <v>9.1</v>
      </c>
      <c r="Z76" s="65">
        <v>1.27</v>
      </c>
      <c r="AA76" s="66"/>
      <c r="AB76" s="67">
        <v>4.7</v>
      </c>
      <c r="AC76" s="18">
        <v>53.9</v>
      </c>
      <c r="AD76" s="74">
        <v>3900</v>
      </c>
      <c r="AE76" s="64">
        <v>3680</v>
      </c>
      <c r="AF76" s="18">
        <v>94.3</v>
      </c>
      <c r="AG76" s="18">
        <v>94.2</v>
      </c>
      <c r="AH76" s="64">
        <v>60</v>
      </c>
      <c r="AI76" s="18">
        <v>1.6</v>
      </c>
      <c r="AJ76" s="18">
        <v>1.7</v>
      </c>
      <c r="AK76" s="64">
        <v>160</v>
      </c>
      <c r="AL76" s="55">
        <v>4.0999999999999996</v>
      </c>
      <c r="AM76" s="55">
        <v>4.2</v>
      </c>
      <c r="AN76" s="65">
        <v>0.35</v>
      </c>
      <c r="AO76" s="66"/>
      <c r="AP76" s="67">
        <v>4.4000000000000004</v>
      </c>
      <c r="AQ76" s="68">
        <v>75</v>
      </c>
    </row>
    <row r="77" spans="1:43" ht="11.25" customHeight="1">
      <c r="A77" s="72" t="s">
        <v>230</v>
      </c>
      <c r="B77" s="62">
        <v>1650</v>
      </c>
      <c r="C77" s="73">
        <v>1510</v>
      </c>
      <c r="D77" s="18">
        <v>91.4</v>
      </c>
      <c r="E77" s="18">
        <v>91.6</v>
      </c>
      <c r="F77" s="64">
        <v>30</v>
      </c>
      <c r="G77" s="18">
        <v>1.8</v>
      </c>
      <c r="H77" s="18">
        <v>1.8</v>
      </c>
      <c r="I77" s="64">
        <v>115</v>
      </c>
      <c r="J77" s="55">
        <v>6.8</v>
      </c>
      <c r="K77" s="55">
        <v>6.6</v>
      </c>
      <c r="L77" s="65">
        <v>0.56999999999999995</v>
      </c>
      <c r="M77" s="66"/>
      <c r="N77" s="67">
        <v>6.7</v>
      </c>
      <c r="O77" s="18">
        <v>99.5</v>
      </c>
      <c r="P77" s="74">
        <v>485</v>
      </c>
      <c r="Q77" s="64">
        <v>430</v>
      </c>
      <c r="R77" s="18">
        <v>89.3</v>
      </c>
      <c r="S77" s="18">
        <v>88.3</v>
      </c>
      <c r="T77" s="64">
        <v>10</v>
      </c>
      <c r="U77" s="18">
        <v>2.1</v>
      </c>
      <c r="V77" s="18">
        <v>1.5</v>
      </c>
      <c r="W77" s="64">
        <v>40</v>
      </c>
      <c r="X77" s="55">
        <v>8.6999999999999993</v>
      </c>
      <c r="Y77" s="55">
        <v>10.199999999999999</v>
      </c>
      <c r="Z77" s="65">
        <v>1.25</v>
      </c>
      <c r="AA77" s="66"/>
      <c r="AB77" s="67">
        <v>9.3000000000000007</v>
      </c>
      <c r="AC77" s="18">
        <v>80.599999999999994</v>
      </c>
      <c r="AD77" s="74">
        <v>2135</v>
      </c>
      <c r="AE77" s="64">
        <v>1940</v>
      </c>
      <c r="AF77" s="18">
        <v>90.9</v>
      </c>
      <c r="AG77" s="18">
        <v>90.9</v>
      </c>
      <c r="AH77" s="64">
        <v>40</v>
      </c>
      <c r="AI77" s="18">
        <v>1.8</v>
      </c>
      <c r="AJ77" s="18">
        <v>1.7</v>
      </c>
      <c r="AK77" s="64">
        <v>155</v>
      </c>
      <c r="AL77" s="55">
        <v>7.3</v>
      </c>
      <c r="AM77" s="55">
        <v>7.4</v>
      </c>
      <c r="AN77" s="65">
        <v>0.52</v>
      </c>
      <c r="AO77" s="66"/>
      <c r="AP77" s="67">
        <v>7.3</v>
      </c>
      <c r="AQ77" s="68">
        <v>95.2</v>
      </c>
    </row>
    <row r="78" spans="1:43" ht="11.25" customHeight="1">
      <c r="A78" s="72" t="s">
        <v>233</v>
      </c>
      <c r="B78" s="62">
        <v>0</v>
      </c>
      <c r="C78" s="73">
        <v>0</v>
      </c>
      <c r="D78" s="18" t="s">
        <v>90</v>
      </c>
      <c r="E78" s="18" t="s">
        <v>90</v>
      </c>
      <c r="F78" s="64">
        <v>0</v>
      </c>
      <c r="G78" s="18" t="s">
        <v>90</v>
      </c>
      <c r="H78" s="18" t="s">
        <v>90</v>
      </c>
      <c r="I78" s="64">
        <v>0</v>
      </c>
      <c r="J78" s="55" t="s">
        <v>90</v>
      </c>
      <c r="K78" s="55" t="s">
        <v>90</v>
      </c>
      <c r="L78" s="65" t="s">
        <v>90</v>
      </c>
      <c r="M78" s="66" t="s">
        <v>90</v>
      </c>
      <c r="N78" s="67" t="s">
        <v>90</v>
      </c>
      <c r="O78" s="18" t="s">
        <v>90</v>
      </c>
      <c r="P78" s="74">
        <v>0</v>
      </c>
      <c r="Q78" s="64">
        <v>0</v>
      </c>
      <c r="R78" s="18" t="s">
        <v>90</v>
      </c>
      <c r="S78" s="18" t="s">
        <v>90</v>
      </c>
      <c r="T78" s="64">
        <v>0</v>
      </c>
      <c r="U78" s="18" t="s">
        <v>90</v>
      </c>
      <c r="V78" s="18" t="s">
        <v>90</v>
      </c>
      <c r="W78" s="64">
        <v>0</v>
      </c>
      <c r="X78" s="55" t="s">
        <v>90</v>
      </c>
      <c r="Y78" s="55" t="s">
        <v>90</v>
      </c>
      <c r="Z78" s="65" t="s">
        <v>90</v>
      </c>
      <c r="AA78" s="66" t="s">
        <v>90</v>
      </c>
      <c r="AB78" s="67" t="s">
        <v>90</v>
      </c>
      <c r="AC78" s="18" t="s">
        <v>90</v>
      </c>
      <c r="AD78" s="74">
        <v>0</v>
      </c>
      <c r="AE78" s="64">
        <v>0</v>
      </c>
      <c r="AF78" s="18" t="s">
        <v>90</v>
      </c>
      <c r="AG78" s="18" t="s">
        <v>90</v>
      </c>
      <c r="AH78" s="64">
        <v>0</v>
      </c>
      <c r="AI78" s="18" t="s">
        <v>90</v>
      </c>
      <c r="AJ78" s="18" t="s">
        <v>90</v>
      </c>
      <c r="AK78" s="64">
        <v>0</v>
      </c>
      <c r="AL78" s="55" t="s">
        <v>90</v>
      </c>
      <c r="AM78" s="55" t="s">
        <v>90</v>
      </c>
      <c r="AN78" s="65" t="s">
        <v>90</v>
      </c>
      <c r="AO78" s="66" t="s">
        <v>90</v>
      </c>
      <c r="AP78" s="67" t="s">
        <v>90</v>
      </c>
      <c r="AQ78" s="68" t="s">
        <v>90</v>
      </c>
    </row>
    <row r="79" spans="1:43" ht="11.25" customHeight="1">
      <c r="A79" s="72" t="s">
        <v>236</v>
      </c>
      <c r="B79" s="62">
        <v>0</v>
      </c>
      <c r="C79" s="73">
        <v>0</v>
      </c>
      <c r="D79" s="18" t="s">
        <v>90</v>
      </c>
      <c r="E79" s="18" t="s">
        <v>90</v>
      </c>
      <c r="F79" s="64">
        <v>0</v>
      </c>
      <c r="G79" s="18" t="s">
        <v>90</v>
      </c>
      <c r="H79" s="18" t="s">
        <v>90</v>
      </c>
      <c r="I79" s="64">
        <v>0</v>
      </c>
      <c r="J79" s="55" t="s">
        <v>90</v>
      </c>
      <c r="K79" s="55" t="s">
        <v>90</v>
      </c>
      <c r="L79" s="65" t="s">
        <v>90</v>
      </c>
      <c r="M79" s="66" t="s">
        <v>90</v>
      </c>
      <c r="N79" s="67" t="s">
        <v>90</v>
      </c>
      <c r="O79" s="18" t="s">
        <v>90</v>
      </c>
      <c r="P79" s="74">
        <v>0</v>
      </c>
      <c r="Q79" s="64">
        <v>0</v>
      </c>
      <c r="R79" s="18" t="s">
        <v>90</v>
      </c>
      <c r="S79" s="18" t="s">
        <v>90</v>
      </c>
      <c r="T79" s="64">
        <v>0</v>
      </c>
      <c r="U79" s="18" t="s">
        <v>90</v>
      </c>
      <c r="V79" s="18" t="s">
        <v>90</v>
      </c>
      <c r="W79" s="64">
        <v>0</v>
      </c>
      <c r="X79" s="55" t="s">
        <v>90</v>
      </c>
      <c r="Y79" s="55" t="s">
        <v>90</v>
      </c>
      <c r="Z79" s="65" t="s">
        <v>90</v>
      </c>
      <c r="AA79" s="66" t="s">
        <v>90</v>
      </c>
      <c r="AB79" s="67" t="s">
        <v>90</v>
      </c>
      <c r="AC79" s="18" t="s">
        <v>90</v>
      </c>
      <c r="AD79" s="74">
        <v>0</v>
      </c>
      <c r="AE79" s="64">
        <v>0</v>
      </c>
      <c r="AF79" s="18" t="s">
        <v>90</v>
      </c>
      <c r="AG79" s="18" t="s">
        <v>90</v>
      </c>
      <c r="AH79" s="64">
        <v>0</v>
      </c>
      <c r="AI79" s="18" t="s">
        <v>90</v>
      </c>
      <c r="AJ79" s="18" t="s">
        <v>90</v>
      </c>
      <c r="AK79" s="64">
        <v>0</v>
      </c>
      <c r="AL79" s="55" t="s">
        <v>90</v>
      </c>
      <c r="AM79" s="55" t="s">
        <v>90</v>
      </c>
      <c r="AN79" s="65" t="s">
        <v>90</v>
      </c>
      <c r="AO79" s="66" t="s">
        <v>90</v>
      </c>
      <c r="AP79" s="67" t="s">
        <v>90</v>
      </c>
      <c r="AQ79" s="68" t="s">
        <v>90</v>
      </c>
    </row>
    <row r="80" spans="1:43" ht="11.25" customHeight="1">
      <c r="A80" s="72" t="s">
        <v>239</v>
      </c>
      <c r="B80" s="62">
        <v>3105</v>
      </c>
      <c r="C80" s="73">
        <v>2305</v>
      </c>
      <c r="D80" s="18">
        <v>74.3</v>
      </c>
      <c r="E80" s="18">
        <v>88</v>
      </c>
      <c r="F80" s="64">
        <v>385</v>
      </c>
      <c r="G80" s="18">
        <v>12.3</v>
      </c>
      <c r="H80" s="18">
        <v>2.9</v>
      </c>
      <c r="I80" s="64">
        <v>415</v>
      </c>
      <c r="J80" s="55">
        <v>13.3</v>
      </c>
      <c r="K80" s="55">
        <v>9.1</v>
      </c>
      <c r="L80" s="65">
        <v>0.51</v>
      </c>
      <c r="M80" s="66" t="s">
        <v>59</v>
      </c>
      <c r="N80" s="67">
        <v>4.5999999999999996</v>
      </c>
      <c r="O80" s="18">
        <v>84.7</v>
      </c>
      <c r="P80" s="74">
        <v>2160</v>
      </c>
      <c r="Q80" s="64">
        <v>1660</v>
      </c>
      <c r="R80" s="18">
        <v>76.8</v>
      </c>
      <c r="S80" s="18">
        <v>86.9</v>
      </c>
      <c r="T80" s="64">
        <v>100</v>
      </c>
      <c r="U80" s="18">
        <v>4.7</v>
      </c>
      <c r="V80" s="18">
        <v>1.7</v>
      </c>
      <c r="W80" s="64">
        <v>400</v>
      </c>
      <c r="X80" s="55">
        <v>18.5</v>
      </c>
      <c r="Y80" s="55">
        <v>11.4</v>
      </c>
      <c r="Z80" s="65">
        <v>0.72</v>
      </c>
      <c r="AA80" s="66" t="s">
        <v>59</v>
      </c>
      <c r="AB80" s="67">
        <v>5.6</v>
      </c>
      <c r="AC80" s="18">
        <v>83.2</v>
      </c>
      <c r="AD80" s="74">
        <v>5260</v>
      </c>
      <c r="AE80" s="64">
        <v>3965</v>
      </c>
      <c r="AF80" s="18">
        <v>75.400000000000006</v>
      </c>
      <c r="AG80" s="18">
        <v>87.5</v>
      </c>
      <c r="AH80" s="64">
        <v>485</v>
      </c>
      <c r="AI80" s="18">
        <v>9.1999999999999993</v>
      </c>
      <c r="AJ80" s="18">
        <v>2.4</v>
      </c>
      <c r="AK80" s="64">
        <v>815</v>
      </c>
      <c r="AL80" s="55">
        <v>15.5</v>
      </c>
      <c r="AM80" s="55">
        <v>10.1</v>
      </c>
      <c r="AN80" s="65">
        <v>0.41</v>
      </c>
      <c r="AO80" s="66" t="s">
        <v>59</v>
      </c>
      <c r="AP80" s="67">
        <v>5</v>
      </c>
      <c r="AQ80" s="68">
        <v>84.1</v>
      </c>
    </row>
    <row r="81" spans="1:43" ht="11.25" customHeight="1">
      <c r="A81" s="72" t="s">
        <v>242</v>
      </c>
      <c r="B81" s="62">
        <v>1530</v>
      </c>
      <c r="C81" s="73">
        <v>1230</v>
      </c>
      <c r="D81" s="18">
        <v>80.3</v>
      </c>
      <c r="E81" s="18">
        <v>87.5</v>
      </c>
      <c r="F81" s="64">
        <v>100</v>
      </c>
      <c r="G81" s="18">
        <v>6.6</v>
      </c>
      <c r="H81" s="18">
        <v>2.9</v>
      </c>
      <c r="I81" s="64">
        <v>200</v>
      </c>
      <c r="J81" s="55">
        <v>13.1</v>
      </c>
      <c r="K81" s="55">
        <v>9.6</v>
      </c>
      <c r="L81" s="65">
        <v>0.72</v>
      </c>
      <c r="M81" s="66" t="s">
        <v>59</v>
      </c>
      <c r="N81" s="67">
        <v>2</v>
      </c>
      <c r="O81" s="18">
        <v>83.4</v>
      </c>
      <c r="P81" s="74">
        <v>1715</v>
      </c>
      <c r="Q81" s="64">
        <v>1480</v>
      </c>
      <c r="R81" s="18">
        <v>86.2</v>
      </c>
      <c r="S81" s="18">
        <v>87.6</v>
      </c>
      <c r="T81" s="64">
        <v>35</v>
      </c>
      <c r="U81" s="18">
        <v>2</v>
      </c>
      <c r="V81" s="18">
        <v>1.5</v>
      </c>
      <c r="W81" s="64">
        <v>200</v>
      </c>
      <c r="X81" s="55">
        <v>11.8</v>
      </c>
      <c r="Y81" s="55">
        <v>10.9</v>
      </c>
      <c r="Z81" s="65">
        <v>0.73</v>
      </c>
      <c r="AA81" s="66"/>
      <c r="AB81" s="67">
        <v>4.3</v>
      </c>
      <c r="AC81" s="18">
        <v>82</v>
      </c>
      <c r="AD81" s="74">
        <v>3245</v>
      </c>
      <c r="AE81" s="64">
        <v>2710</v>
      </c>
      <c r="AF81" s="18">
        <v>83.4</v>
      </c>
      <c r="AG81" s="18">
        <v>87.6</v>
      </c>
      <c r="AH81" s="64">
        <v>135</v>
      </c>
      <c r="AI81" s="18">
        <v>4.2</v>
      </c>
      <c r="AJ81" s="18">
        <v>2.2000000000000002</v>
      </c>
      <c r="AK81" s="64">
        <v>400</v>
      </c>
      <c r="AL81" s="55">
        <v>12.4</v>
      </c>
      <c r="AM81" s="55">
        <v>10.3</v>
      </c>
      <c r="AN81" s="65">
        <v>0.5</v>
      </c>
      <c r="AO81" s="66"/>
      <c r="AP81" s="67">
        <v>3.2</v>
      </c>
      <c r="AQ81" s="68">
        <v>82.7</v>
      </c>
    </row>
    <row r="82" spans="1:43" ht="11.25" customHeight="1">
      <c r="A82" s="72" t="s">
        <v>245</v>
      </c>
      <c r="B82" s="62">
        <v>685</v>
      </c>
      <c r="C82" s="73">
        <v>650</v>
      </c>
      <c r="D82" s="18">
        <v>95.2</v>
      </c>
      <c r="E82" s="18">
        <v>96.8</v>
      </c>
      <c r="F82" s="64">
        <v>5</v>
      </c>
      <c r="G82" s="18">
        <v>1</v>
      </c>
      <c r="H82" s="18">
        <v>1.2</v>
      </c>
      <c r="I82" s="64">
        <v>25</v>
      </c>
      <c r="J82" s="55">
        <v>3.8</v>
      </c>
      <c r="K82" s="55">
        <v>2</v>
      </c>
      <c r="L82" s="65">
        <v>0.79</v>
      </c>
      <c r="M82" s="66"/>
      <c r="N82" s="67">
        <v>3.7</v>
      </c>
      <c r="O82" s="18">
        <v>69.900000000000006</v>
      </c>
      <c r="P82" s="74">
        <v>15</v>
      </c>
      <c r="Q82" s="64">
        <v>10</v>
      </c>
      <c r="R82" s="18" t="s">
        <v>90</v>
      </c>
      <c r="S82" s="18" t="s">
        <v>90</v>
      </c>
      <c r="T82" s="64">
        <v>0</v>
      </c>
      <c r="U82" s="18" t="s">
        <v>90</v>
      </c>
      <c r="V82" s="18" t="s">
        <v>90</v>
      </c>
      <c r="W82" s="64">
        <v>0</v>
      </c>
      <c r="X82" s="55" t="s">
        <v>90</v>
      </c>
      <c r="Y82" s="55" t="s">
        <v>90</v>
      </c>
      <c r="Z82" s="65" t="s">
        <v>90</v>
      </c>
      <c r="AA82" s="66" t="s">
        <v>90</v>
      </c>
      <c r="AB82" s="67" t="s">
        <v>90</v>
      </c>
      <c r="AC82" s="18" t="s">
        <v>90</v>
      </c>
      <c r="AD82" s="74">
        <v>700</v>
      </c>
      <c r="AE82" s="64">
        <v>665</v>
      </c>
      <c r="AF82" s="18">
        <v>95</v>
      </c>
      <c r="AG82" s="18">
        <v>96.6</v>
      </c>
      <c r="AH82" s="64">
        <v>5</v>
      </c>
      <c r="AI82" s="18">
        <v>1</v>
      </c>
      <c r="AJ82" s="18">
        <v>1.3</v>
      </c>
      <c r="AK82" s="64">
        <v>30</v>
      </c>
      <c r="AL82" s="55">
        <v>4</v>
      </c>
      <c r="AM82" s="55">
        <v>2.2000000000000002</v>
      </c>
      <c r="AN82" s="65">
        <v>0.82</v>
      </c>
      <c r="AO82" s="66"/>
      <c r="AP82" s="67">
        <v>3.7</v>
      </c>
      <c r="AQ82" s="68">
        <v>69.599999999999994</v>
      </c>
    </row>
    <row r="83" spans="1:43" ht="11.25" customHeight="1">
      <c r="A83" s="72" t="s">
        <v>248</v>
      </c>
      <c r="B83" s="62">
        <v>0</v>
      </c>
      <c r="C83" s="73">
        <v>0</v>
      </c>
      <c r="D83" s="18" t="s">
        <v>90</v>
      </c>
      <c r="E83" s="18" t="s">
        <v>90</v>
      </c>
      <c r="F83" s="64">
        <v>0</v>
      </c>
      <c r="G83" s="18" t="s">
        <v>90</v>
      </c>
      <c r="H83" s="18" t="s">
        <v>90</v>
      </c>
      <c r="I83" s="64">
        <v>0</v>
      </c>
      <c r="J83" s="55" t="s">
        <v>90</v>
      </c>
      <c r="K83" s="55" t="s">
        <v>90</v>
      </c>
      <c r="L83" s="65" t="s">
        <v>90</v>
      </c>
      <c r="M83" s="66" t="s">
        <v>90</v>
      </c>
      <c r="N83" s="67" t="s">
        <v>90</v>
      </c>
      <c r="O83" s="18" t="s">
        <v>90</v>
      </c>
      <c r="P83" s="74">
        <v>0</v>
      </c>
      <c r="Q83" s="64">
        <v>0</v>
      </c>
      <c r="R83" s="18" t="s">
        <v>90</v>
      </c>
      <c r="S83" s="18" t="s">
        <v>90</v>
      </c>
      <c r="T83" s="64">
        <v>0</v>
      </c>
      <c r="U83" s="18" t="s">
        <v>90</v>
      </c>
      <c r="V83" s="18" t="s">
        <v>90</v>
      </c>
      <c r="W83" s="64">
        <v>0</v>
      </c>
      <c r="X83" s="55" t="s">
        <v>90</v>
      </c>
      <c r="Y83" s="55" t="s">
        <v>90</v>
      </c>
      <c r="Z83" s="65" t="s">
        <v>90</v>
      </c>
      <c r="AA83" s="66" t="s">
        <v>90</v>
      </c>
      <c r="AB83" s="67" t="s">
        <v>90</v>
      </c>
      <c r="AC83" s="18" t="s">
        <v>90</v>
      </c>
      <c r="AD83" s="74">
        <v>0</v>
      </c>
      <c r="AE83" s="64">
        <v>0</v>
      </c>
      <c r="AF83" s="18" t="s">
        <v>90</v>
      </c>
      <c r="AG83" s="18" t="s">
        <v>90</v>
      </c>
      <c r="AH83" s="64">
        <v>0</v>
      </c>
      <c r="AI83" s="18" t="s">
        <v>90</v>
      </c>
      <c r="AJ83" s="18" t="s">
        <v>90</v>
      </c>
      <c r="AK83" s="64">
        <v>0</v>
      </c>
      <c r="AL83" s="55" t="s">
        <v>90</v>
      </c>
      <c r="AM83" s="55" t="s">
        <v>90</v>
      </c>
      <c r="AN83" s="65" t="s">
        <v>90</v>
      </c>
      <c r="AO83" s="66" t="s">
        <v>90</v>
      </c>
      <c r="AP83" s="67" t="s">
        <v>90</v>
      </c>
      <c r="AQ83" s="68" t="s">
        <v>90</v>
      </c>
    </row>
    <row r="84" spans="1:43" ht="11.25" customHeight="1">
      <c r="A84" s="72" t="s">
        <v>251</v>
      </c>
      <c r="B84" s="62">
        <v>2965</v>
      </c>
      <c r="C84" s="73">
        <v>2845</v>
      </c>
      <c r="D84" s="18">
        <v>95.9</v>
      </c>
      <c r="E84" s="18">
        <v>94.4</v>
      </c>
      <c r="F84" s="64">
        <v>45</v>
      </c>
      <c r="G84" s="18">
        <v>1.5</v>
      </c>
      <c r="H84" s="18">
        <v>1.8</v>
      </c>
      <c r="I84" s="64">
        <v>75</v>
      </c>
      <c r="J84" s="55">
        <v>2.6</v>
      </c>
      <c r="K84" s="55">
        <v>3.8</v>
      </c>
      <c r="L84" s="65">
        <v>0.36</v>
      </c>
      <c r="M84" s="66"/>
      <c r="N84" s="67">
        <v>3.4</v>
      </c>
      <c r="O84" s="18">
        <v>88.5</v>
      </c>
      <c r="P84" s="74">
        <v>130</v>
      </c>
      <c r="Q84" s="64">
        <v>115</v>
      </c>
      <c r="R84" s="18">
        <v>89.9</v>
      </c>
      <c r="S84" s="18">
        <v>86.2</v>
      </c>
      <c r="T84" s="64">
        <v>5</v>
      </c>
      <c r="U84" s="18">
        <v>4.7</v>
      </c>
      <c r="V84" s="18">
        <v>2.2999999999999998</v>
      </c>
      <c r="W84" s="64">
        <v>5</v>
      </c>
      <c r="X84" s="55">
        <v>5.4</v>
      </c>
      <c r="Y84" s="55">
        <v>11.5</v>
      </c>
      <c r="Z84" s="65">
        <v>2.27</v>
      </c>
      <c r="AA84" s="66"/>
      <c r="AB84" s="67">
        <v>2.7</v>
      </c>
      <c r="AC84" s="18">
        <v>62.9</v>
      </c>
      <c r="AD84" s="74">
        <v>3095</v>
      </c>
      <c r="AE84" s="64">
        <v>2960</v>
      </c>
      <c r="AF84" s="18">
        <v>95.7</v>
      </c>
      <c r="AG84" s="18">
        <v>94.1</v>
      </c>
      <c r="AH84" s="64">
        <v>50</v>
      </c>
      <c r="AI84" s="18">
        <v>1.6</v>
      </c>
      <c r="AJ84" s="18">
        <v>1.8</v>
      </c>
      <c r="AK84" s="64">
        <v>85</v>
      </c>
      <c r="AL84" s="55">
        <v>2.7</v>
      </c>
      <c r="AM84" s="55">
        <v>4.0999999999999996</v>
      </c>
      <c r="AN84" s="65">
        <v>0.37</v>
      </c>
      <c r="AO84" s="66"/>
      <c r="AP84" s="67">
        <v>3.4</v>
      </c>
      <c r="AQ84" s="68">
        <v>87.5</v>
      </c>
    </row>
    <row r="85" spans="1:43" ht="11.25" customHeight="1">
      <c r="A85" s="72" t="s">
        <v>254</v>
      </c>
      <c r="B85" s="62">
        <v>6815</v>
      </c>
      <c r="C85" s="73">
        <v>6010</v>
      </c>
      <c r="D85" s="18">
        <v>88.2</v>
      </c>
      <c r="E85" s="18">
        <v>91</v>
      </c>
      <c r="F85" s="64">
        <v>185</v>
      </c>
      <c r="G85" s="18">
        <v>2.7</v>
      </c>
      <c r="H85" s="18">
        <v>2.2000000000000002</v>
      </c>
      <c r="I85" s="64">
        <v>620</v>
      </c>
      <c r="J85" s="55">
        <v>9.1</v>
      </c>
      <c r="K85" s="55">
        <v>6.9</v>
      </c>
      <c r="L85" s="65">
        <v>0.31</v>
      </c>
      <c r="M85" s="66"/>
      <c r="N85" s="67">
        <v>4.2</v>
      </c>
      <c r="O85" s="18">
        <v>93.1</v>
      </c>
      <c r="P85" s="74">
        <v>1305</v>
      </c>
      <c r="Q85" s="64">
        <v>1135</v>
      </c>
      <c r="R85" s="18">
        <v>86.8</v>
      </c>
      <c r="S85" s="18">
        <v>87.5</v>
      </c>
      <c r="T85" s="64">
        <v>20</v>
      </c>
      <c r="U85" s="18">
        <v>1.7</v>
      </c>
      <c r="V85" s="18">
        <v>1.7</v>
      </c>
      <c r="W85" s="64">
        <v>150</v>
      </c>
      <c r="X85" s="55">
        <v>11.5</v>
      </c>
      <c r="Y85" s="55">
        <v>10.8</v>
      </c>
      <c r="Z85" s="65">
        <v>0.83</v>
      </c>
      <c r="AA85" s="66"/>
      <c r="AB85" s="67">
        <v>3.5</v>
      </c>
      <c r="AC85" s="18">
        <v>75.400000000000006</v>
      </c>
      <c r="AD85" s="74">
        <v>8120</v>
      </c>
      <c r="AE85" s="64">
        <v>7140</v>
      </c>
      <c r="AF85" s="18">
        <v>88</v>
      </c>
      <c r="AG85" s="18">
        <v>90.4</v>
      </c>
      <c r="AH85" s="64">
        <v>210</v>
      </c>
      <c r="AI85" s="18">
        <v>2.6</v>
      </c>
      <c r="AJ85" s="18">
        <v>2.1</v>
      </c>
      <c r="AK85" s="64">
        <v>770</v>
      </c>
      <c r="AL85" s="55">
        <v>9.5</v>
      </c>
      <c r="AM85" s="55">
        <v>7.5</v>
      </c>
      <c r="AN85" s="65">
        <v>0.28999999999999998</v>
      </c>
      <c r="AO85" s="66"/>
      <c r="AP85" s="67">
        <v>4.0999999999999996</v>
      </c>
      <c r="AQ85" s="68">
        <v>90.2</v>
      </c>
    </row>
    <row r="86" spans="1:43" ht="11.25" customHeight="1">
      <c r="A86" s="72" t="s">
        <v>257</v>
      </c>
      <c r="B86" s="62">
        <v>5350</v>
      </c>
      <c r="C86" s="73">
        <v>5050</v>
      </c>
      <c r="D86" s="18">
        <v>94.3</v>
      </c>
      <c r="E86" s="18">
        <v>95.3</v>
      </c>
      <c r="F86" s="64">
        <v>110</v>
      </c>
      <c r="G86" s="18">
        <v>2</v>
      </c>
      <c r="H86" s="18">
        <v>1.6</v>
      </c>
      <c r="I86" s="64">
        <v>195</v>
      </c>
      <c r="J86" s="55">
        <v>3.6</v>
      </c>
      <c r="K86" s="55">
        <v>3.1</v>
      </c>
      <c r="L86" s="65">
        <v>0.28000000000000003</v>
      </c>
      <c r="M86" s="66"/>
      <c r="N86" s="67">
        <v>4.4000000000000004</v>
      </c>
      <c r="O86" s="18">
        <v>80.599999999999994</v>
      </c>
      <c r="P86" s="74">
        <v>615</v>
      </c>
      <c r="Q86" s="64">
        <v>540</v>
      </c>
      <c r="R86" s="18">
        <v>87.6</v>
      </c>
      <c r="S86" s="18">
        <v>89.8</v>
      </c>
      <c r="T86" s="64">
        <v>25</v>
      </c>
      <c r="U86" s="18">
        <v>3.7</v>
      </c>
      <c r="V86" s="18">
        <v>1.5</v>
      </c>
      <c r="W86" s="64">
        <v>55</v>
      </c>
      <c r="X86" s="55">
        <v>8.6</v>
      </c>
      <c r="Y86" s="55">
        <v>8.6999999999999993</v>
      </c>
      <c r="Z86" s="65">
        <v>1.1299999999999999</v>
      </c>
      <c r="AA86" s="66"/>
      <c r="AB86" s="67">
        <v>3.8</v>
      </c>
      <c r="AC86" s="18">
        <v>60.3</v>
      </c>
      <c r="AD86" s="74">
        <v>5965</v>
      </c>
      <c r="AE86" s="64">
        <v>5585</v>
      </c>
      <c r="AF86" s="18">
        <v>93.6</v>
      </c>
      <c r="AG86" s="18">
        <v>94.7</v>
      </c>
      <c r="AH86" s="64">
        <v>130</v>
      </c>
      <c r="AI86" s="18">
        <v>2.2000000000000002</v>
      </c>
      <c r="AJ86" s="18">
        <v>1.6</v>
      </c>
      <c r="AK86" s="64">
        <v>245</v>
      </c>
      <c r="AL86" s="55">
        <v>4.0999999999999996</v>
      </c>
      <c r="AM86" s="55">
        <v>3.7</v>
      </c>
      <c r="AN86" s="65">
        <v>0.28000000000000003</v>
      </c>
      <c r="AO86" s="66"/>
      <c r="AP86" s="67">
        <v>4.4000000000000004</v>
      </c>
      <c r="AQ86" s="68">
        <v>78.5</v>
      </c>
    </row>
    <row r="87" spans="1:43" ht="11.25" customHeight="1">
      <c r="A87" s="72" t="s">
        <v>260</v>
      </c>
      <c r="B87" s="62">
        <v>2690</v>
      </c>
      <c r="C87" s="73">
        <v>2350</v>
      </c>
      <c r="D87" s="18">
        <v>87.4</v>
      </c>
      <c r="E87" s="18">
        <v>88.3</v>
      </c>
      <c r="F87" s="64">
        <v>70</v>
      </c>
      <c r="G87" s="18">
        <v>2.7</v>
      </c>
      <c r="H87" s="18">
        <v>2.5</v>
      </c>
      <c r="I87" s="64">
        <v>265</v>
      </c>
      <c r="J87" s="55">
        <v>9.9</v>
      </c>
      <c r="K87" s="55">
        <v>9.1999999999999993</v>
      </c>
      <c r="L87" s="65">
        <v>0.5</v>
      </c>
      <c r="M87" s="66"/>
      <c r="N87" s="67">
        <v>2.9</v>
      </c>
      <c r="O87" s="18">
        <v>89.5</v>
      </c>
      <c r="P87" s="74">
        <v>1550</v>
      </c>
      <c r="Q87" s="64">
        <v>1295</v>
      </c>
      <c r="R87" s="18">
        <v>83.7</v>
      </c>
      <c r="S87" s="18">
        <v>88</v>
      </c>
      <c r="T87" s="64">
        <v>15</v>
      </c>
      <c r="U87" s="18">
        <v>0.9</v>
      </c>
      <c r="V87" s="18">
        <v>1.4</v>
      </c>
      <c r="W87" s="64">
        <v>240</v>
      </c>
      <c r="X87" s="55">
        <v>15.4</v>
      </c>
      <c r="Y87" s="55">
        <v>10.6</v>
      </c>
      <c r="Z87" s="65">
        <v>0.81</v>
      </c>
      <c r="AA87" s="66" t="s">
        <v>59</v>
      </c>
      <c r="AB87" s="67">
        <v>3.6</v>
      </c>
      <c r="AC87" s="18">
        <v>87</v>
      </c>
      <c r="AD87" s="74">
        <v>4235</v>
      </c>
      <c r="AE87" s="64">
        <v>3645</v>
      </c>
      <c r="AF87" s="18">
        <v>86.1</v>
      </c>
      <c r="AG87" s="18">
        <v>88.2</v>
      </c>
      <c r="AH87" s="64">
        <v>85</v>
      </c>
      <c r="AI87" s="18">
        <v>2</v>
      </c>
      <c r="AJ87" s="18">
        <v>2.1</v>
      </c>
      <c r="AK87" s="64">
        <v>505</v>
      </c>
      <c r="AL87" s="55">
        <v>11.9</v>
      </c>
      <c r="AM87" s="55">
        <v>9.6999999999999993</v>
      </c>
      <c r="AN87" s="65">
        <v>0.43</v>
      </c>
      <c r="AO87" s="66"/>
      <c r="AP87" s="67">
        <v>3.1</v>
      </c>
      <c r="AQ87" s="68">
        <v>88.6</v>
      </c>
    </row>
    <row r="88" spans="1:43" ht="11.25" customHeight="1">
      <c r="A88" s="72" t="s">
        <v>263</v>
      </c>
      <c r="B88" s="62">
        <v>3510</v>
      </c>
      <c r="C88" s="73">
        <v>3390</v>
      </c>
      <c r="D88" s="18">
        <v>96.6</v>
      </c>
      <c r="E88" s="18">
        <v>95.3</v>
      </c>
      <c r="F88" s="64">
        <v>40</v>
      </c>
      <c r="G88" s="18">
        <v>1.1000000000000001</v>
      </c>
      <c r="H88" s="18">
        <v>1.6</v>
      </c>
      <c r="I88" s="64">
        <v>80</v>
      </c>
      <c r="J88" s="55">
        <v>2.2999999999999998</v>
      </c>
      <c r="K88" s="55">
        <v>3.1</v>
      </c>
      <c r="L88" s="65">
        <v>0.32</v>
      </c>
      <c r="M88" s="66"/>
      <c r="N88" s="67">
        <v>3.7</v>
      </c>
      <c r="O88" s="18">
        <v>78.8</v>
      </c>
      <c r="P88" s="74">
        <v>270</v>
      </c>
      <c r="Q88" s="64">
        <v>250</v>
      </c>
      <c r="R88" s="18">
        <v>94</v>
      </c>
      <c r="S88" s="18">
        <v>90.7</v>
      </c>
      <c r="T88" s="64">
        <v>0</v>
      </c>
      <c r="U88" s="18">
        <v>0.7</v>
      </c>
      <c r="V88" s="18">
        <v>1.3</v>
      </c>
      <c r="W88" s="64">
        <v>15</v>
      </c>
      <c r="X88" s="55">
        <v>5.2</v>
      </c>
      <c r="Y88" s="55">
        <v>8</v>
      </c>
      <c r="Z88" s="65">
        <v>1.56</v>
      </c>
      <c r="AA88" s="66"/>
      <c r="AB88" s="67">
        <v>3.1</v>
      </c>
      <c r="AC88" s="18">
        <v>55.9</v>
      </c>
      <c r="AD88" s="74">
        <v>3780</v>
      </c>
      <c r="AE88" s="64">
        <v>3645</v>
      </c>
      <c r="AF88" s="18">
        <v>96.4</v>
      </c>
      <c r="AG88" s="18">
        <v>95</v>
      </c>
      <c r="AH88" s="64">
        <v>40</v>
      </c>
      <c r="AI88" s="18">
        <v>1.1000000000000001</v>
      </c>
      <c r="AJ88" s="18">
        <v>1.6</v>
      </c>
      <c r="AK88" s="64">
        <v>95</v>
      </c>
      <c r="AL88" s="55">
        <v>2.5</v>
      </c>
      <c r="AM88" s="55">
        <v>3.4</v>
      </c>
      <c r="AN88" s="65">
        <v>0.33</v>
      </c>
      <c r="AO88" s="66"/>
      <c r="AP88" s="67">
        <v>3.7</v>
      </c>
      <c r="AQ88" s="68">
        <v>77.2</v>
      </c>
    </row>
    <row r="89" spans="1:43" ht="11.25" customHeight="1">
      <c r="A89" s="72" t="s">
        <v>266</v>
      </c>
      <c r="B89" s="62">
        <v>410</v>
      </c>
      <c r="C89" s="73">
        <v>375</v>
      </c>
      <c r="D89" s="18">
        <v>91.2</v>
      </c>
      <c r="E89" s="18">
        <v>90.4</v>
      </c>
      <c r="F89" s="64">
        <v>5</v>
      </c>
      <c r="G89" s="18">
        <v>1.2</v>
      </c>
      <c r="H89" s="18">
        <v>1.9</v>
      </c>
      <c r="I89" s="64">
        <v>30</v>
      </c>
      <c r="J89" s="55">
        <v>7.6</v>
      </c>
      <c r="K89" s="55">
        <v>7.6</v>
      </c>
      <c r="L89" s="65">
        <v>1.18</v>
      </c>
      <c r="M89" s="66"/>
      <c r="N89" s="67">
        <v>0.9</v>
      </c>
      <c r="O89" s="18">
        <v>85.5</v>
      </c>
      <c r="P89" s="74">
        <v>210</v>
      </c>
      <c r="Q89" s="64">
        <v>195</v>
      </c>
      <c r="R89" s="18">
        <v>92.4</v>
      </c>
      <c r="S89" s="18">
        <v>88.3</v>
      </c>
      <c r="T89" s="64">
        <v>0</v>
      </c>
      <c r="U89" s="18">
        <v>0.9</v>
      </c>
      <c r="V89" s="18">
        <v>1.7</v>
      </c>
      <c r="W89" s="64">
        <v>15</v>
      </c>
      <c r="X89" s="55">
        <v>6.6</v>
      </c>
      <c r="Y89" s="55">
        <v>10</v>
      </c>
      <c r="Z89" s="65">
        <v>1.86</v>
      </c>
      <c r="AA89" s="66"/>
      <c r="AB89" s="67">
        <v>1.7</v>
      </c>
      <c r="AC89" s="18">
        <v>85.2</v>
      </c>
      <c r="AD89" s="74">
        <v>620</v>
      </c>
      <c r="AE89" s="64">
        <v>570</v>
      </c>
      <c r="AF89" s="18">
        <v>91.6</v>
      </c>
      <c r="AG89" s="18">
        <v>89.7</v>
      </c>
      <c r="AH89" s="64">
        <v>5</v>
      </c>
      <c r="AI89" s="18">
        <v>1.1000000000000001</v>
      </c>
      <c r="AJ89" s="18">
        <v>1.8</v>
      </c>
      <c r="AK89" s="64">
        <v>45</v>
      </c>
      <c r="AL89" s="55">
        <v>7.2</v>
      </c>
      <c r="AM89" s="55">
        <v>8.4</v>
      </c>
      <c r="AN89" s="65">
        <v>0.98</v>
      </c>
      <c r="AO89" s="66"/>
      <c r="AP89" s="67">
        <v>1.2</v>
      </c>
      <c r="AQ89" s="68">
        <v>85.4</v>
      </c>
    </row>
    <row r="90" spans="1:43" ht="11.25" customHeight="1">
      <c r="A90" s="72" t="s">
        <v>269</v>
      </c>
      <c r="B90" s="62">
        <v>1720</v>
      </c>
      <c r="C90" s="73">
        <v>1550</v>
      </c>
      <c r="D90" s="18">
        <v>90.3</v>
      </c>
      <c r="E90" s="18">
        <v>90.5</v>
      </c>
      <c r="F90" s="64">
        <v>45</v>
      </c>
      <c r="G90" s="18">
        <v>2.6</v>
      </c>
      <c r="H90" s="18">
        <v>2.1</v>
      </c>
      <c r="I90" s="64">
        <v>120</v>
      </c>
      <c r="J90" s="55">
        <v>7</v>
      </c>
      <c r="K90" s="55">
        <v>7.4</v>
      </c>
      <c r="L90" s="65">
        <v>0.57999999999999996</v>
      </c>
      <c r="M90" s="66"/>
      <c r="N90" s="67">
        <v>1.3</v>
      </c>
      <c r="O90" s="18">
        <v>90.7</v>
      </c>
      <c r="P90" s="74">
        <v>665</v>
      </c>
      <c r="Q90" s="64">
        <v>590</v>
      </c>
      <c r="R90" s="18">
        <v>88.8</v>
      </c>
      <c r="S90" s="18">
        <v>87.8</v>
      </c>
      <c r="T90" s="64">
        <v>10</v>
      </c>
      <c r="U90" s="18">
        <v>1.5</v>
      </c>
      <c r="V90" s="18">
        <v>1.5</v>
      </c>
      <c r="W90" s="64">
        <v>65</v>
      </c>
      <c r="X90" s="55">
        <v>9.6999999999999993</v>
      </c>
      <c r="Y90" s="55">
        <v>10.7</v>
      </c>
      <c r="Z90" s="65">
        <v>1.1299999999999999</v>
      </c>
      <c r="AA90" s="66"/>
      <c r="AB90" s="67">
        <v>1.7</v>
      </c>
      <c r="AC90" s="18">
        <v>82.7</v>
      </c>
      <c r="AD90" s="74">
        <v>2385</v>
      </c>
      <c r="AE90" s="64">
        <v>2145</v>
      </c>
      <c r="AF90" s="18">
        <v>89.9</v>
      </c>
      <c r="AG90" s="18">
        <v>89.8</v>
      </c>
      <c r="AH90" s="64">
        <v>55</v>
      </c>
      <c r="AI90" s="18">
        <v>2.2999999999999998</v>
      </c>
      <c r="AJ90" s="18">
        <v>1.9</v>
      </c>
      <c r="AK90" s="64">
        <v>185</v>
      </c>
      <c r="AL90" s="55">
        <v>7.8</v>
      </c>
      <c r="AM90" s="55">
        <v>8.3000000000000007</v>
      </c>
      <c r="AN90" s="65">
        <v>0.52</v>
      </c>
      <c r="AO90" s="66"/>
      <c r="AP90" s="67">
        <v>1.4</v>
      </c>
      <c r="AQ90" s="68">
        <v>88.4</v>
      </c>
    </row>
    <row r="91" spans="1:43" ht="11.25" customHeight="1">
      <c r="A91" s="72" t="s">
        <v>272</v>
      </c>
      <c r="B91" s="62">
        <v>4655</v>
      </c>
      <c r="C91" s="73">
        <v>4345</v>
      </c>
      <c r="D91" s="18">
        <v>93.4</v>
      </c>
      <c r="E91" s="18">
        <v>92.1</v>
      </c>
      <c r="F91" s="64">
        <v>70</v>
      </c>
      <c r="G91" s="18">
        <v>1.5</v>
      </c>
      <c r="H91" s="18">
        <v>2</v>
      </c>
      <c r="I91" s="64">
        <v>240</v>
      </c>
      <c r="J91" s="55">
        <v>5.0999999999999996</v>
      </c>
      <c r="K91" s="55">
        <v>5.8</v>
      </c>
      <c r="L91" s="65">
        <v>0.32</v>
      </c>
      <c r="M91" s="66"/>
      <c r="N91" s="67">
        <v>3.7</v>
      </c>
      <c r="O91" s="18">
        <v>90.4</v>
      </c>
      <c r="P91" s="74">
        <v>950</v>
      </c>
      <c r="Q91" s="64">
        <v>875</v>
      </c>
      <c r="R91" s="18">
        <v>92</v>
      </c>
      <c r="S91" s="18">
        <v>87.9</v>
      </c>
      <c r="T91" s="64">
        <v>5</v>
      </c>
      <c r="U91" s="18">
        <v>0.5</v>
      </c>
      <c r="V91" s="18">
        <v>1.4</v>
      </c>
      <c r="W91" s="64">
        <v>70</v>
      </c>
      <c r="X91" s="55">
        <v>7.5</v>
      </c>
      <c r="Y91" s="55">
        <v>10.6</v>
      </c>
      <c r="Z91" s="65">
        <v>0.89</v>
      </c>
      <c r="AA91" s="66" t="s">
        <v>31</v>
      </c>
      <c r="AB91" s="67">
        <v>3.3</v>
      </c>
      <c r="AC91" s="18">
        <v>77.7</v>
      </c>
      <c r="AD91" s="74">
        <v>5605</v>
      </c>
      <c r="AE91" s="64">
        <v>5220</v>
      </c>
      <c r="AF91" s="18">
        <v>93.2</v>
      </c>
      <c r="AG91" s="18">
        <v>91.4</v>
      </c>
      <c r="AH91" s="64">
        <v>75</v>
      </c>
      <c r="AI91" s="18">
        <v>1.3</v>
      </c>
      <c r="AJ91" s="18">
        <v>1.9</v>
      </c>
      <c r="AK91" s="64">
        <v>310</v>
      </c>
      <c r="AL91" s="55">
        <v>5.5</v>
      </c>
      <c r="AM91" s="55">
        <v>6.6</v>
      </c>
      <c r="AN91" s="65">
        <v>0.31</v>
      </c>
      <c r="AO91" s="66"/>
      <c r="AP91" s="67">
        <v>3.6</v>
      </c>
      <c r="AQ91" s="68">
        <v>88.2</v>
      </c>
    </row>
    <row r="92" spans="1:43" ht="11.25" customHeight="1">
      <c r="A92" s="72" t="s">
        <v>275</v>
      </c>
      <c r="B92" s="62">
        <v>440</v>
      </c>
      <c r="C92" s="73">
        <v>415</v>
      </c>
      <c r="D92" s="18">
        <v>94.6</v>
      </c>
      <c r="E92" s="18">
        <v>90.9</v>
      </c>
      <c r="F92" s="64">
        <v>0</v>
      </c>
      <c r="G92" s="18">
        <v>0.5</v>
      </c>
      <c r="H92" s="18">
        <v>1.8</v>
      </c>
      <c r="I92" s="64">
        <v>20</v>
      </c>
      <c r="J92" s="55">
        <v>5</v>
      </c>
      <c r="K92" s="55">
        <v>7.3</v>
      </c>
      <c r="L92" s="65">
        <v>1.06</v>
      </c>
      <c r="M92" s="66"/>
      <c r="N92" s="67">
        <v>1.4</v>
      </c>
      <c r="O92" s="18">
        <v>110.2</v>
      </c>
      <c r="P92" s="74">
        <v>125</v>
      </c>
      <c r="Q92" s="64">
        <v>115</v>
      </c>
      <c r="R92" s="18">
        <v>92</v>
      </c>
      <c r="S92" s="18">
        <v>88.4</v>
      </c>
      <c r="T92" s="64">
        <v>0</v>
      </c>
      <c r="U92" s="18">
        <v>0</v>
      </c>
      <c r="V92" s="18">
        <v>1.2</v>
      </c>
      <c r="W92" s="64">
        <v>10</v>
      </c>
      <c r="X92" s="55">
        <v>8</v>
      </c>
      <c r="Y92" s="55">
        <v>10.4</v>
      </c>
      <c r="Z92" s="65">
        <v>2.5299999999999998</v>
      </c>
      <c r="AA92" s="66"/>
      <c r="AB92" s="67">
        <v>1.8</v>
      </c>
      <c r="AC92" s="18">
        <v>96.6</v>
      </c>
      <c r="AD92" s="74">
        <v>565</v>
      </c>
      <c r="AE92" s="64">
        <v>530</v>
      </c>
      <c r="AF92" s="18">
        <v>94</v>
      </c>
      <c r="AG92" s="18">
        <v>90.4</v>
      </c>
      <c r="AH92" s="64">
        <v>0</v>
      </c>
      <c r="AI92" s="18">
        <v>0.4</v>
      </c>
      <c r="AJ92" s="18">
        <v>1.6</v>
      </c>
      <c r="AK92" s="64">
        <v>30</v>
      </c>
      <c r="AL92" s="55">
        <v>5.7</v>
      </c>
      <c r="AM92" s="55">
        <v>8</v>
      </c>
      <c r="AN92" s="65">
        <v>0.99</v>
      </c>
      <c r="AO92" s="66"/>
      <c r="AP92" s="67">
        <v>1.5</v>
      </c>
      <c r="AQ92" s="68">
        <v>107.2</v>
      </c>
    </row>
    <row r="93" spans="1:43" ht="11.25" customHeight="1">
      <c r="A93" s="72" t="s">
        <v>278</v>
      </c>
      <c r="B93" s="62">
        <v>5165</v>
      </c>
      <c r="C93" s="73">
        <v>4950</v>
      </c>
      <c r="D93" s="18">
        <v>95.8</v>
      </c>
      <c r="E93" s="18">
        <v>95.5</v>
      </c>
      <c r="F93" s="64">
        <v>75</v>
      </c>
      <c r="G93" s="18">
        <v>1.5</v>
      </c>
      <c r="H93" s="18">
        <v>1.6</v>
      </c>
      <c r="I93" s="64">
        <v>140</v>
      </c>
      <c r="J93" s="55">
        <v>2.7</v>
      </c>
      <c r="K93" s="55">
        <v>2.9</v>
      </c>
      <c r="L93" s="65">
        <v>0.27</v>
      </c>
      <c r="M93" s="66"/>
      <c r="N93" s="67">
        <v>4.8</v>
      </c>
      <c r="O93" s="18">
        <v>79.599999999999994</v>
      </c>
      <c r="P93" s="74">
        <v>405</v>
      </c>
      <c r="Q93" s="64">
        <v>345</v>
      </c>
      <c r="R93" s="18">
        <v>85.4</v>
      </c>
      <c r="S93" s="18">
        <v>90</v>
      </c>
      <c r="T93" s="64">
        <v>5</v>
      </c>
      <c r="U93" s="18">
        <v>1.7</v>
      </c>
      <c r="V93" s="18">
        <v>1.5</v>
      </c>
      <c r="W93" s="64">
        <v>50</v>
      </c>
      <c r="X93" s="55">
        <v>12.9</v>
      </c>
      <c r="Y93" s="55">
        <v>8.5</v>
      </c>
      <c r="Z93" s="65">
        <v>1.49</v>
      </c>
      <c r="AA93" s="66"/>
      <c r="AB93" s="67">
        <v>2.8</v>
      </c>
      <c r="AC93" s="18">
        <v>60.4</v>
      </c>
      <c r="AD93" s="74">
        <v>5570</v>
      </c>
      <c r="AE93" s="64">
        <v>5295</v>
      </c>
      <c r="AF93" s="18">
        <v>95</v>
      </c>
      <c r="AG93" s="18">
        <v>95.1</v>
      </c>
      <c r="AH93" s="64">
        <v>85</v>
      </c>
      <c r="AI93" s="18">
        <v>1.5</v>
      </c>
      <c r="AJ93" s="18">
        <v>1.6</v>
      </c>
      <c r="AK93" s="64">
        <v>195</v>
      </c>
      <c r="AL93" s="55">
        <v>3.5</v>
      </c>
      <c r="AM93" s="55">
        <v>3.3</v>
      </c>
      <c r="AN93" s="65">
        <v>0.28000000000000003</v>
      </c>
      <c r="AO93" s="66"/>
      <c r="AP93" s="67">
        <v>4.5999999999999996</v>
      </c>
      <c r="AQ93" s="68">
        <v>78.2</v>
      </c>
    </row>
    <row r="94" spans="1:43" ht="11.25" customHeight="1">
      <c r="A94" s="72" t="s">
        <v>281</v>
      </c>
      <c r="B94" s="62">
        <v>5640</v>
      </c>
      <c r="C94" s="73">
        <v>5305</v>
      </c>
      <c r="D94" s="18">
        <v>94.1</v>
      </c>
      <c r="E94" s="18">
        <v>91.6</v>
      </c>
      <c r="F94" s="64">
        <v>80</v>
      </c>
      <c r="G94" s="18">
        <v>1.4</v>
      </c>
      <c r="H94" s="18">
        <v>2.1</v>
      </c>
      <c r="I94" s="64">
        <v>255</v>
      </c>
      <c r="J94" s="55">
        <v>4.5</v>
      </c>
      <c r="K94" s="55">
        <v>6.3</v>
      </c>
      <c r="L94" s="65">
        <v>0.28000000000000003</v>
      </c>
      <c r="M94" s="66"/>
      <c r="N94" s="67">
        <v>5.2</v>
      </c>
      <c r="O94" s="18">
        <v>86.1</v>
      </c>
      <c r="P94" s="74">
        <v>840</v>
      </c>
      <c r="Q94" s="64">
        <v>735</v>
      </c>
      <c r="R94" s="18">
        <v>87.9</v>
      </c>
      <c r="S94" s="18">
        <v>87</v>
      </c>
      <c r="T94" s="64">
        <v>20</v>
      </c>
      <c r="U94" s="18">
        <v>2.1</v>
      </c>
      <c r="V94" s="18">
        <v>1.6</v>
      </c>
      <c r="W94" s="64">
        <v>85</v>
      </c>
      <c r="X94" s="55">
        <v>9.9</v>
      </c>
      <c r="Y94" s="55">
        <v>11.5</v>
      </c>
      <c r="Z94" s="65">
        <v>0.98</v>
      </c>
      <c r="AA94" s="66"/>
      <c r="AB94" s="67">
        <v>5.8</v>
      </c>
      <c r="AC94" s="18">
        <v>64.7</v>
      </c>
      <c r="AD94" s="74">
        <v>6480</v>
      </c>
      <c r="AE94" s="64">
        <v>6045</v>
      </c>
      <c r="AF94" s="18">
        <v>93.3</v>
      </c>
      <c r="AG94" s="18">
        <v>91</v>
      </c>
      <c r="AH94" s="64">
        <v>95</v>
      </c>
      <c r="AI94" s="18">
        <v>1.5</v>
      </c>
      <c r="AJ94" s="18">
        <v>2</v>
      </c>
      <c r="AK94" s="64">
        <v>340</v>
      </c>
      <c r="AL94" s="55">
        <v>5.2</v>
      </c>
      <c r="AM94" s="55">
        <v>7</v>
      </c>
      <c r="AN94" s="65">
        <v>0.28000000000000003</v>
      </c>
      <c r="AO94" s="66"/>
      <c r="AP94" s="67">
        <v>5.3</v>
      </c>
      <c r="AQ94" s="68">
        <v>83.3</v>
      </c>
    </row>
    <row r="95" spans="1:43" ht="11.25" customHeight="1">
      <c r="A95" s="72" t="s">
        <v>528</v>
      </c>
      <c r="B95" s="62">
        <v>0</v>
      </c>
      <c r="C95" s="73">
        <v>0</v>
      </c>
      <c r="D95" s="18" t="s">
        <v>90</v>
      </c>
      <c r="E95" s="18" t="s">
        <v>90</v>
      </c>
      <c r="F95" s="64">
        <v>0</v>
      </c>
      <c r="G95" s="18" t="s">
        <v>90</v>
      </c>
      <c r="H95" s="18" t="s">
        <v>90</v>
      </c>
      <c r="I95" s="64">
        <v>0</v>
      </c>
      <c r="J95" s="55" t="s">
        <v>90</v>
      </c>
      <c r="K95" s="55" t="s">
        <v>90</v>
      </c>
      <c r="L95" s="65" t="s">
        <v>90</v>
      </c>
      <c r="M95" s="66" t="s">
        <v>90</v>
      </c>
      <c r="N95" s="67" t="s">
        <v>90</v>
      </c>
      <c r="O95" s="18" t="s">
        <v>90</v>
      </c>
      <c r="P95" s="74">
        <v>0</v>
      </c>
      <c r="Q95" s="64">
        <v>0</v>
      </c>
      <c r="R95" s="18" t="s">
        <v>90</v>
      </c>
      <c r="S95" s="18" t="s">
        <v>90</v>
      </c>
      <c r="T95" s="64">
        <v>0</v>
      </c>
      <c r="U95" s="18" t="s">
        <v>90</v>
      </c>
      <c r="V95" s="18" t="s">
        <v>90</v>
      </c>
      <c r="W95" s="64">
        <v>0</v>
      </c>
      <c r="X95" s="55" t="s">
        <v>90</v>
      </c>
      <c r="Y95" s="55" t="s">
        <v>90</v>
      </c>
      <c r="Z95" s="65" t="s">
        <v>90</v>
      </c>
      <c r="AA95" s="66" t="s">
        <v>90</v>
      </c>
      <c r="AB95" s="67" t="s">
        <v>90</v>
      </c>
      <c r="AC95" s="18" t="s">
        <v>90</v>
      </c>
      <c r="AD95" s="74">
        <v>0</v>
      </c>
      <c r="AE95" s="64">
        <v>0</v>
      </c>
      <c r="AF95" s="18" t="s">
        <v>90</v>
      </c>
      <c r="AG95" s="18" t="s">
        <v>90</v>
      </c>
      <c r="AH95" s="64">
        <v>0</v>
      </c>
      <c r="AI95" s="18" t="s">
        <v>90</v>
      </c>
      <c r="AJ95" s="18" t="s">
        <v>90</v>
      </c>
      <c r="AK95" s="64">
        <v>0</v>
      </c>
      <c r="AL95" s="55" t="s">
        <v>90</v>
      </c>
      <c r="AM95" s="55" t="s">
        <v>90</v>
      </c>
      <c r="AN95" s="65" t="s">
        <v>90</v>
      </c>
      <c r="AO95" s="66" t="s">
        <v>90</v>
      </c>
      <c r="AP95" s="67" t="s">
        <v>90</v>
      </c>
      <c r="AQ95" s="68" t="s">
        <v>90</v>
      </c>
    </row>
    <row r="96" spans="1:43" ht="11.25" customHeight="1">
      <c r="A96" s="72" t="s">
        <v>286</v>
      </c>
      <c r="B96" s="62">
        <v>2170</v>
      </c>
      <c r="C96" s="73">
        <v>2050</v>
      </c>
      <c r="D96" s="18">
        <v>94.5</v>
      </c>
      <c r="E96" s="18">
        <v>92.5</v>
      </c>
      <c r="F96" s="64">
        <v>20</v>
      </c>
      <c r="G96" s="18">
        <v>1</v>
      </c>
      <c r="H96" s="18">
        <v>2.1</v>
      </c>
      <c r="I96" s="64">
        <v>100</v>
      </c>
      <c r="J96" s="55">
        <v>4.5999999999999996</v>
      </c>
      <c r="K96" s="55">
        <v>5.5</v>
      </c>
      <c r="L96" s="65">
        <v>0.46</v>
      </c>
      <c r="M96" s="66"/>
      <c r="N96" s="67">
        <v>2</v>
      </c>
      <c r="O96" s="18">
        <v>88.3</v>
      </c>
      <c r="P96" s="74">
        <v>745</v>
      </c>
      <c r="Q96" s="64">
        <v>670</v>
      </c>
      <c r="R96" s="18">
        <v>90.4</v>
      </c>
      <c r="S96" s="18">
        <v>88.5</v>
      </c>
      <c r="T96" s="64">
        <v>15</v>
      </c>
      <c r="U96" s="18">
        <v>1.7</v>
      </c>
      <c r="V96" s="18">
        <v>1.4</v>
      </c>
      <c r="W96" s="64">
        <v>60</v>
      </c>
      <c r="X96" s="55">
        <v>7.8</v>
      </c>
      <c r="Y96" s="55">
        <v>10.1</v>
      </c>
      <c r="Z96" s="65">
        <v>1.01</v>
      </c>
      <c r="AA96" s="66"/>
      <c r="AB96" s="67">
        <v>2.2999999999999998</v>
      </c>
      <c r="AC96" s="18">
        <v>73.900000000000006</v>
      </c>
      <c r="AD96" s="74">
        <v>2910</v>
      </c>
      <c r="AE96" s="64">
        <v>2720</v>
      </c>
      <c r="AF96" s="18">
        <v>93.4</v>
      </c>
      <c r="AG96" s="18">
        <v>91.5</v>
      </c>
      <c r="AH96" s="64">
        <v>35</v>
      </c>
      <c r="AI96" s="18">
        <v>1.2</v>
      </c>
      <c r="AJ96" s="18">
        <v>1.9</v>
      </c>
      <c r="AK96" s="64">
        <v>155</v>
      </c>
      <c r="AL96" s="55">
        <v>5.4</v>
      </c>
      <c r="AM96" s="55">
        <v>6.6</v>
      </c>
      <c r="AN96" s="65">
        <v>0.43</v>
      </c>
      <c r="AO96" s="66"/>
      <c r="AP96" s="67">
        <v>2.1</v>
      </c>
      <c r="AQ96" s="68">
        <v>84.7</v>
      </c>
    </row>
    <row r="97" spans="1:43" ht="11.25" customHeight="1">
      <c r="A97" s="72" t="s">
        <v>289</v>
      </c>
      <c r="B97" s="62">
        <v>2690</v>
      </c>
      <c r="C97" s="73">
        <v>2630</v>
      </c>
      <c r="D97" s="18">
        <v>97.7</v>
      </c>
      <c r="E97" s="18">
        <v>96.9</v>
      </c>
      <c r="F97" s="64">
        <v>30</v>
      </c>
      <c r="G97" s="18">
        <v>1.1000000000000001</v>
      </c>
      <c r="H97" s="18">
        <v>1.1000000000000001</v>
      </c>
      <c r="I97" s="64">
        <v>35</v>
      </c>
      <c r="J97" s="55">
        <v>1.2</v>
      </c>
      <c r="K97" s="55">
        <v>1.9</v>
      </c>
      <c r="L97" s="65">
        <v>0.34</v>
      </c>
      <c r="M97" s="66"/>
      <c r="N97" s="67">
        <v>9.3000000000000007</v>
      </c>
      <c r="O97" s="18">
        <v>62.5</v>
      </c>
      <c r="P97" s="74">
        <v>80</v>
      </c>
      <c r="Q97" s="64">
        <v>80</v>
      </c>
      <c r="R97" s="18">
        <v>96.3</v>
      </c>
      <c r="S97" s="18">
        <v>93.8</v>
      </c>
      <c r="T97" s="64">
        <v>0</v>
      </c>
      <c r="U97" s="18">
        <v>2.4</v>
      </c>
      <c r="V97" s="18">
        <v>1.1000000000000001</v>
      </c>
      <c r="W97" s="64">
        <v>0</v>
      </c>
      <c r="X97" s="55">
        <v>1.2</v>
      </c>
      <c r="Y97" s="55">
        <v>5.0999999999999996</v>
      </c>
      <c r="Z97" s="65">
        <v>2.48</v>
      </c>
      <c r="AA97" s="66"/>
      <c r="AB97" s="67">
        <v>7.9</v>
      </c>
      <c r="AC97" s="18">
        <v>35.299999999999997</v>
      </c>
      <c r="AD97" s="74">
        <v>2775</v>
      </c>
      <c r="AE97" s="64">
        <v>2705</v>
      </c>
      <c r="AF97" s="18">
        <v>97.6</v>
      </c>
      <c r="AG97" s="18">
        <v>96.8</v>
      </c>
      <c r="AH97" s="64">
        <v>30</v>
      </c>
      <c r="AI97" s="18">
        <v>1.2</v>
      </c>
      <c r="AJ97" s="18">
        <v>1.1000000000000001</v>
      </c>
      <c r="AK97" s="64">
        <v>35</v>
      </c>
      <c r="AL97" s="55">
        <v>1.2</v>
      </c>
      <c r="AM97" s="55">
        <v>2</v>
      </c>
      <c r="AN97" s="65">
        <v>0.35</v>
      </c>
      <c r="AO97" s="66"/>
      <c r="AP97" s="67">
        <v>9.1999999999999993</v>
      </c>
      <c r="AQ97" s="68">
        <v>61.7</v>
      </c>
    </row>
    <row r="98" spans="1:43" ht="11.25" customHeight="1">
      <c r="A98" s="72" t="s">
        <v>294</v>
      </c>
      <c r="B98" s="62">
        <v>4470</v>
      </c>
      <c r="C98" s="73">
        <v>4200</v>
      </c>
      <c r="D98" s="18">
        <v>94</v>
      </c>
      <c r="E98" s="18">
        <v>91.6</v>
      </c>
      <c r="F98" s="64">
        <v>40</v>
      </c>
      <c r="G98" s="18">
        <v>0.9</v>
      </c>
      <c r="H98" s="18">
        <v>2.1</v>
      </c>
      <c r="I98" s="64">
        <v>230</v>
      </c>
      <c r="J98" s="55">
        <v>5.0999999999999996</v>
      </c>
      <c r="K98" s="55">
        <v>6.3</v>
      </c>
      <c r="L98" s="65">
        <v>0.33</v>
      </c>
      <c r="M98" s="66"/>
      <c r="N98" s="67">
        <v>2.8</v>
      </c>
      <c r="O98" s="18">
        <v>86.5</v>
      </c>
      <c r="P98" s="74">
        <v>1645</v>
      </c>
      <c r="Q98" s="64">
        <v>1470</v>
      </c>
      <c r="R98" s="18">
        <v>89.3</v>
      </c>
      <c r="S98" s="18">
        <v>88.5</v>
      </c>
      <c r="T98" s="64">
        <v>25</v>
      </c>
      <c r="U98" s="18">
        <v>1.5</v>
      </c>
      <c r="V98" s="18">
        <v>1.3</v>
      </c>
      <c r="W98" s="64">
        <v>150</v>
      </c>
      <c r="X98" s="55">
        <v>9.1999999999999993</v>
      </c>
      <c r="Y98" s="55">
        <v>10.199999999999999</v>
      </c>
      <c r="Z98" s="65">
        <v>0.71</v>
      </c>
      <c r="AA98" s="66"/>
      <c r="AB98" s="67">
        <v>4</v>
      </c>
      <c r="AC98" s="18">
        <v>84.7</v>
      </c>
      <c r="AD98" s="74">
        <v>6110</v>
      </c>
      <c r="AE98" s="64">
        <v>5665</v>
      </c>
      <c r="AF98" s="18">
        <v>92.7</v>
      </c>
      <c r="AG98" s="18">
        <v>90.8</v>
      </c>
      <c r="AH98" s="64">
        <v>65</v>
      </c>
      <c r="AI98" s="18">
        <v>1</v>
      </c>
      <c r="AJ98" s="18">
        <v>1.9</v>
      </c>
      <c r="AK98" s="64">
        <v>380</v>
      </c>
      <c r="AL98" s="55">
        <v>6.2</v>
      </c>
      <c r="AM98" s="55">
        <v>7.4</v>
      </c>
      <c r="AN98" s="65">
        <v>0.31</v>
      </c>
      <c r="AO98" s="66"/>
      <c r="AP98" s="67">
        <v>3.1</v>
      </c>
      <c r="AQ98" s="68">
        <v>86</v>
      </c>
    </row>
    <row r="99" spans="1:43" ht="11.25" customHeight="1">
      <c r="A99" s="72" t="s">
        <v>297</v>
      </c>
      <c r="B99" s="62">
        <v>4090</v>
      </c>
      <c r="C99" s="73">
        <v>3815</v>
      </c>
      <c r="D99" s="18">
        <v>93.4</v>
      </c>
      <c r="E99" s="18">
        <v>91.1</v>
      </c>
      <c r="F99" s="64">
        <v>65</v>
      </c>
      <c r="G99" s="18">
        <v>1.6</v>
      </c>
      <c r="H99" s="18">
        <v>2.2999999999999998</v>
      </c>
      <c r="I99" s="64">
        <v>205</v>
      </c>
      <c r="J99" s="55">
        <v>5</v>
      </c>
      <c r="K99" s="55">
        <v>6.6</v>
      </c>
      <c r="L99" s="65">
        <v>0.35</v>
      </c>
      <c r="M99" s="66"/>
      <c r="N99" s="67">
        <v>2.7</v>
      </c>
      <c r="O99" s="18">
        <v>91.8</v>
      </c>
      <c r="P99" s="74">
        <v>705</v>
      </c>
      <c r="Q99" s="64">
        <v>640</v>
      </c>
      <c r="R99" s="18">
        <v>90.6</v>
      </c>
      <c r="S99" s="18">
        <v>86.2</v>
      </c>
      <c r="T99" s="64">
        <v>10</v>
      </c>
      <c r="U99" s="18">
        <v>1.7</v>
      </c>
      <c r="V99" s="18">
        <v>2</v>
      </c>
      <c r="W99" s="64">
        <v>55</v>
      </c>
      <c r="X99" s="55">
        <v>7.7</v>
      </c>
      <c r="Y99" s="55">
        <v>11.8</v>
      </c>
      <c r="Z99" s="65">
        <v>1.03</v>
      </c>
      <c r="AA99" s="66" t="s">
        <v>31</v>
      </c>
      <c r="AB99" s="67">
        <v>2.8</v>
      </c>
      <c r="AC99" s="18">
        <v>71.7</v>
      </c>
      <c r="AD99" s="74">
        <v>4790</v>
      </c>
      <c r="AE99" s="64">
        <v>4455</v>
      </c>
      <c r="AF99" s="18">
        <v>93</v>
      </c>
      <c r="AG99" s="18">
        <v>90.4</v>
      </c>
      <c r="AH99" s="64">
        <v>80</v>
      </c>
      <c r="AI99" s="18">
        <v>1.6</v>
      </c>
      <c r="AJ99" s="18">
        <v>2.2999999999999998</v>
      </c>
      <c r="AK99" s="64">
        <v>260</v>
      </c>
      <c r="AL99" s="55">
        <v>5.4</v>
      </c>
      <c r="AM99" s="55">
        <v>7.3</v>
      </c>
      <c r="AN99" s="65">
        <v>0.34</v>
      </c>
      <c r="AO99" s="66"/>
      <c r="AP99" s="67">
        <v>2.7</v>
      </c>
      <c r="AQ99" s="68">
        <v>88.9</v>
      </c>
    </row>
    <row r="100" spans="1:43" ht="11.25" customHeight="1">
      <c r="A100" s="72" t="s">
        <v>300</v>
      </c>
      <c r="B100" s="62">
        <v>2385</v>
      </c>
      <c r="C100" s="73">
        <v>2170</v>
      </c>
      <c r="D100" s="18">
        <v>91</v>
      </c>
      <c r="E100" s="18">
        <v>94.8</v>
      </c>
      <c r="F100" s="64">
        <v>95</v>
      </c>
      <c r="G100" s="18">
        <v>3.9</v>
      </c>
      <c r="H100" s="18">
        <v>1.7</v>
      </c>
      <c r="I100" s="64">
        <v>120</v>
      </c>
      <c r="J100" s="55">
        <v>5.0999999999999996</v>
      </c>
      <c r="K100" s="55">
        <v>3.5</v>
      </c>
      <c r="L100" s="65">
        <v>0.45</v>
      </c>
      <c r="M100" s="66"/>
      <c r="N100" s="67">
        <v>2.6</v>
      </c>
      <c r="O100" s="18">
        <v>82.7</v>
      </c>
      <c r="P100" s="74">
        <v>420</v>
      </c>
      <c r="Q100" s="64">
        <v>365</v>
      </c>
      <c r="R100" s="18">
        <v>87.4</v>
      </c>
      <c r="S100" s="18">
        <v>90.4</v>
      </c>
      <c r="T100" s="64">
        <v>10</v>
      </c>
      <c r="U100" s="18">
        <v>2.1</v>
      </c>
      <c r="V100" s="18">
        <v>1.4</v>
      </c>
      <c r="W100" s="64">
        <v>45</v>
      </c>
      <c r="X100" s="55">
        <v>10.5</v>
      </c>
      <c r="Y100" s="55">
        <v>8.1999999999999993</v>
      </c>
      <c r="Z100" s="65">
        <v>1.37</v>
      </c>
      <c r="AA100" s="66"/>
      <c r="AB100" s="67">
        <v>5.8</v>
      </c>
      <c r="AC100" s="18">
        <v>50.3</v>
      </c>
      <c r="AD100" s="74">
        <v>2805</v>
      </c>
      <c r="AE100" s="64">
        <v>2540</v>
      </c>
      <c r="AF100" s="18">
        <v>90.4</v>
      </c>
      <c r="AG100" s="18">
        <v>94.1</v>
      </c>
      <c r="AH100" s="64">
        <v>100</v>
      </c>
      <c r="AI100" s="18">
        <v>3.6</v>
      </c>
      <c r="AJ100" s="18">
        <v>1.7</v>
      </c>
      <c r="AK100" s="64">
        <v>165</v>
      </c>
      <c r="AL100" s="55">
        <v>5.9</v>
      </c>
      <c r="AM100" s="55">
        <v>4.2</v>
      </c>
      <c r="AN100" s="65">
        <v>0.44</v>
      </c>
      <c r="AO100" s="66"/>
      <c r="AP100" s="67">
        <v>3.1</v>
      </c>
      <c r="AQ100" s="68">
        <v>77.900000000000006</v>
      </c>
    </row>
    <row r="101" spans="1:43" ht="11.25" customHeight="1">
      <c r="A101" s="72" t="s">
        <v>303</v>
      </c>
      <c r="B101" s="62">
        <v>405</v>
      </c>
      <c r="C101" s="73">
        <v>360</v>
      </c>
      <c r="D101" s="18">
        <v>89.6</v>
      </c>
      <c r="E101" s="18">
        <v>88.9</v>
      </c>
      <c r="F101" s="64">
        <v>15</v>
      </c>
      <c r="G101" s="18">
        <v>3.2</v>
      </c>
      <c r="H101" s="18">
        <v>2.4</v>
      </c>
      <c r="I101" s="64">
        <v>30</v>
      </c>
      <c r="J101" s="55">
        <v>7.2</v>
      </c>
      <c r="K101" s="55">
        <v>8.6</v>
      </c>
      <c r="L101" s="65">
        <v>1.19</v>
      </c>
      <c r="M101" s="66"/>
      <c r="N101" s="67">
        <v>1.2</v>
      </c>
      <c r="O101" s="18">
        <v>91</v>
      </c>
      <c r="P101" s="74">
        <v>115</v>
      </c>
      <c r="Q101" s="64">
        <v>100</v>
      </c>
      <c r="R101" s="18">
        <v>87</v>
      </c>
      <c r="S101" s="18">
        <v>85.2</v>
      </c>
      <c r="T101" s="64">
        <v>0</v>
      </c>
      <c r="U101" s="18">
        <v>0.9</v>
      </c>
      <c r="V101" s="18">
        <v>2.2000000000000002</v>
      </c>
      <c r="W101" s="64">
        <v>15</v>
      </c>
      <c r="X101" s="55">
        <v>12.2</v>
      </c>
      <c r="Y101" s="55">
        <v>12.5</v>
      </c>
      <c r="Z101" s="65">
        <v>2.79</v>
      </c>
      <c r="AA101" s="66"/>
      <c r="AB101" s="67">
        <v>4.0999999999999996</v>
      </c>
      <c r="AC101" s="18">
        <v>67.400000000000006</v>
      </c>
      <c r="AD101" s="74">
        <v>520</v>
      </c>
      <c r="AE101" s="64">
        <v>460</v>
      </c>
      <c r="AF101" s="18">
        <v>89</v>
      </c>
      <c r="AG101" s="18">
        <v>88.1</v>
      </c>
      <c r="AH101" s="64">
        <v>15</v>
      </c>
      <c r="AI101" s="18">
        <v>2.7</v>
      </c>
      <c r="AJ101" s="18">
        <v>2.4</v>
      </c>
      <c r="AK101" s="64">
        <v>45</v>
      </c>
      <c r="AL101" s="55">
        <v>8.3000000000000007</v>
      </c>
      <c r="AM101" s="55">
        <v>9.5</v>
      </c>
      <c r="AN101" s="65">
        <v>1.1100000000000001</v>
      </c>
      <c r="AO101" s="66"/>
      <c r="AP101" s="67">
        <v>1.9</v>
      </c>
      <c r="AQ101" s="68">
        <v>85.8</v>
      </c>
    </row>
    <row r="102" spans="1:43" ht="11.25" customHeight="1">
      <c r="A102" s="72" t="s">
        <v>306</v>
      </c>
      <c r="B102" s="62">
        <v>2410</v>
      </c>
      <c r="C102" s="73">
        <v>2275</v>
      </c>
      <c r="D102" s="18">
        <v>94.5</v>
      </c>
      <c r="E102" s="18">
        <v>94.2</v>
      </c>
      <c r="F102" s="64">
        <v>35</v>
      </c>
      <c r="G102" s="18">
        <v>1.5</v>
      </c>
      <c r="H102" s="18">
        <v>1.8</v>
      </c>
      <c r="I102" s="64">
        <v>95</v>
      </c>
      <c r="J102" s="55">
        <v>4</v>
      </c>
      <c r="K102" s="55">
        <v>3.9</v>
      </c>
      <c r="L102" s="65">
        <v>0.42</v>
      </c>
      <c r="M102" s="66"/>
      <c r="N102" s="67">
        <v>2.4</v>
      </c>
      <c r="O102" s="18">
        <v>90.4</v>
      </c>
      <c r="P102" s="74">
        <v>240</v>
      </c>
      <c r="Q102" s="64">
        <v>210</v>
      </c>
      <c r="R102" s="18">
        <v>87</v>
      </c>
      <c r="S102" s="18">
        <v>87.2</v>
      </c>
      <c r="T102" s="64">
        <v>0</v>
      </c>
      <c r="U102" s="18">
        <v>0.8</v>
      </c>
      <c r="V102" s="18">
        <v>1.5</v>
      </c>
      <c r="W102" s="64">
        <v>30</v>
      </c>
      <c r="X102" s="55">
        <v>12.1</v>
      </c>
      <c r="Y102" s="55">
        <v>11.3</v>
      </c>
      <c r="Z102" s="65">
        <v>1.76</v>
      </c>
      <c r="AA102" s="66"/>
      <c r="AB102" s="67">
        <v>12.8</v>
      </c>
      <c r="AC102" s="18">
        <v>52.8</v>
      </c>
      <c r="AD102" s="74">
        <v>2650</v>
      </c>
      <c r="AE102" s="64">
        <v>2485</v>
      </c>
      <c r="AF102" s="18">
        <v>93.8</v>
      </c>
      <c r="AG102" s="18">
        <v>93.6</v>
      </c>
      <c r="AH102" s="64">
        <v>40</v>
      </c>
      <c r="AI102" s="18">
        <v>1.5</v>
      </c>
      <c r="AJ102" s="18">
        <v>1.8</v>
      </c>
      <c r="AK102" s="64">
        <v>125</v>
      </c>
      <c r="AL102" s="55">
        <v>4.7</v>
      </c>
      <c r="AM102" s="55">
        <v>4.5999999999999996</v>
      </c>
      <c r="AN102" s="65">
        <v>0.43</v>
      </c>
      <c r="AO102" s="66"/>
      <c r="AP102" s="67">
        <v>3.3</v>
      </c>
      <c r="AQ102" s="68">
        <v>87</v>
      </c>
    </row>
    <row r="103" spans="1:43" ht="11.25" customHeight="1">
      <c r="A103" s="72" t="s">
        <v>309</v>
      </c>
      <c r="B103" s="62">
        <v>1605</v>
      </c>
      <c r="C103" s="73">
        <v>1420</v>
      </c>
      <c r="D103" s="18">
        <v>88.6</v>
      </c>
      <c r="E103" s="18">
        <v>91.2</v>
      </c>
      <c r="F103" s="64">
        <v>45</v>
      </c>
      <c r="G103" s="18">
        <v>2.9</v>
      </c>
      <c r="H103" s="18">
        <v>2</v>
      </c>
      <c r="I103" s="64">
        <v>135</v>
      </c>
      <c r="J103" s="55">
        <v>8.5</v>
      </c>
      <c r="K103" s="55">
        <v>6.7</v>
      </c>
      <c r="L103" s="65">
        <v>0.62</v>
      </c>
      <c r="M103" s="66"/>
      <c r="N103" s="67">
        <v>1.8</v>
      </c>
      <c r="O103" s="18">
        <v>92.8</v>
      </c>
      <c r="P103" s="74">
        <v>445</v>
      </c>
      <c r="Q103" s="64">
        <v>370</v>
      </c>
      <c r="R103" s="18">
        <v>83.1</v>
      </c>
      <c r="S103" s="18">
        <v>87.7</v>
      </c>
      <c r="T103" s="64">
        <v>10</v>
      </c>
      <c r="U103" s="18">
        <v>2.5</v>
      </c>
      <c r="V103" s="18">
        <v>1.6</v>
      </c>
      <c r="W103" s="64">
        <v>65</v>
      </c>
      <c r="X103" s="55">
        <v>14.4</v>
      </c>
      <c r="Y103" s="55">
        <v>10.6</v>
      </c>
      <c r="Z103" s="65">
        <v>1.49</v>
      </c>
      <c r="AA103" s="66"/>
      <c r="AB103" s="67">
        <v>2.5</v>
      </c>
      <c r="AC103" s="18">
        <v>74.8</v>
      </c>
      <c r="AD103" s="74">
        <v>2050</v>
      </c>
      <c r="AE103" s="64">
        <v>1790</v>
      </c>
      <c r="AF103" s="18">
        <v>87.4</v>
      </c>
      <c r="AG103" s="18">
        <v>90.5</v>
      </c>
      <c r="AH103" s="64">
        <v>60</v>
      </c>
      <c r="AI103" s="18">
        <v>2.8</v>
      </c>
      <c r="AJ103" s="18">
        <v>2</v>
      </c>
      <c r="AK103" s="64">
        <v>200</v>
      </c>
      <c r="AL103" s="55">
        <v>9.8000000000000007</v>
      </c>
      <c r="AM103" s="55">
        <v>7.6</v>
      </c>
      <c r="AN103" s="65">
        <v>0.59</v>
      </c>
      <c r="AO103" s="66"/>
      <c r="AP103" s="67">
        <v>2</v>
      </c>
      <c r="AQ103" s="68">
        <v>88.9</v>
      </c>
    </row>
    <row r="104" spans="1:43" ht="11.25" customHeight="1">
      <c r="A104" s="72" t="s">
        <v>312</v>
      </c>
      <c r="B104" s="62">
        <v>155</v>
      </c>
      <c r="C104" s="73">
        <v>145</v>
      </c>
      <c r="D104" s="18">
        <v>93.5</v>
      </c>
      <c r="E104" s="18">
        <v>90.9</v>
      </c>
      <c r="F104" s="64">
        <v>0</v>
      </c>
      <c r="G104" s="18">
        <v>0.6</v>
      </c>
      <c r="H104" s="18">
        <v>2</v>
      </c>
      <c r="I104" s="64">
        <v>10</v>
      </c>
      <c r="J104" s="55">
        <v>5.8</v>
      </c>
      <c r="K104" s="55">
        <v>7.1</v>
      </c>
      <c r="L104" s="65">
        <v>1.84</v>
      </c>
      <c r="M104" s="66"/>
      <c r="N104" s="67">
        <v>0.5</v>
      </c>
      <c r="O104" s="18">
        <v>105.6</v>
      </c>
      <c r="P104" s="74">
        <v>35</v>
      </c>
      <c r="Q104" s="64">
        <v>35</v>
      </c>
      <c r="R104" s="18">
        <v>94.3</v>
      </c>
      <c r="S104" s="18">
        <v>88.4</v>
      </c>
      <c r="T104" s="64">
        <v>0</v>
      </c>
      <c r="U104" s="18">
        <v>0</v>
      </c>
      <c r="V104" s="18">
        <v>1.9</v>
      </c>
      <c r="W104" s="64">
        <v>0</v>
      </c>
      <c r="X104" s="55">
        <v>5.7</v>
      </c>
      <c r="Y104" s="55">
        <v>9.6999999999999993</v>
      </c>
      <c r="Z104" s="65">
        <v>4.5</v>
      </c>
      <c r="AA104" s="66"/>
      <c r="AB104" s="67">
        <v>2</v>
      </c>
      <c r="AC104" s="18">
        <v>83.4</v>
      </c>
      <c r="AD104" s="74">
        <v>190</v>
      </c>
      <c r="AE104" s="64">
        <v>180</v>
      </c>
      <c r="AF104" s="18">
        <v>93.7</v>
      </c>
      <c r="AG104" s="18">
        <v>90.5</v>
      </c>
      <c r="AH104" s="64">
        <v>0</v>
      </c>
      <c r="AI104" s="18">
        <v>0.5</v>
      </c>
      <c r="AJ104" s="18">
        <v>2</v>
      </c>
      <c r="AK104" s="64">
        <v>10</v>
      </c>
      <c r="AL104" s="55">
        <v>5.8</v>
      </c>
      <c r="AM104" s="55">
        <v>7.6</v>
      </c>
      <c r="AN104" s="65">
        <v>1.72</v>
      </c>
      <c r="AO104" s="66"/>
      <c r="AP104" s="67">
        <v>0.8</v>
      </c>
      <c r="AQ104" s="68">
        <v>101.5</v>
      </c>
    </row>
    <row r="105" spans="1:43" ht="11.25" customHeight="1">
      <c r="A105" s="72" t="s">
        <v>315</v>
      </c>
      <c r="B105" s="62">
        <v>50</v>
      </c>
      <c r="C105" s="73">
        <v>45</v>
      </c>
      <c r="D105" s="18">
        <v>95.9</v>
      </c>
      <c r="E105" s="18">
        <v>94.2</v>
      </c>
      <c r="F105" s="64">
        <v>0</v>
      </c>
      <c r="G105" s="18">
        <v>0</v>
      </c>
      <c r="H105" s="18">
        <v>1.6</v>
      </c>
      <c r="I105" s="64">
        <v>0</v>
      </c>
      <c r="J105" s="55">
        <v>4.0999999999999996</v>
      </c>
      <c r="K105" s="55">
        <v>4.2</v>
      </c>
      <c r="L105" s="65">
        <v>2.98</v>
      </c>
      <c r="M105" s="66"/>
      <c r="N105" s="67">
        <v>0.3</v>
      </c>
      <c r="O105" s="18">
        <v>118.4</v>
      </c>
      <c r="P105" s="74">
        <v>0</v>
      </c>
      <c r="Q105" s="64">
        <v>0</v>
      </c>
      <c r="R105" s="18" t="s">
        <v>90</v>
      </c>
      <c r="S105" s="18" t="s">
        <v>90</v>
      </c>
      <c r="T105" s="64">
        <v>0</v>
      </c>
      <c r="U105" s="18" t="s">
        <v>90</v>
      </c>
      <c r="V105" s="18" t="s">
        <v>90</v>
      </c>
      <c r="W105" s="64">
        <v>0</v>
      </c>
      <c r="X105" s="55" t="s">
        <v>90</v>
      </c>
      <c r="Y105" s="55" t="s">
        <v>90</v>
      </c>
      <c r="Z105" s="65" t="s">
        <v>90</v>
      </c>
      <c r="AA105" s="66" t="s">
        <v>90</v>
      </c>
      <c r="AB105" s="67" t="s">
        <v>90</v>
      </c>
      <c r="AC105" s="18" t="s">
        <v>90</v>
      </c>
      <c r="AD105" s="74">
        <v>50</v>
      </c>
      <c r="AE105" s="64">
        <v>45</v>
      </c>
      <c r="AF105" s="18">
        <v>95.9</v>
      </c>
      <c r="AG105" s="18">
        <v>94.2</v>
      </c>
      <c r="AH105" s="64">
        <v>0</v>
      </c>
      <c r="AI105" s="18">
        <v>0</v>
      </c>
      <c r="AJ105" s="18">
        <v>1.6</v>
      </c>
      <c r="AK105" s="64">
        <v>0</v>
      </c>
      <c r="AL105" s="55">
        <v>4.0999999999999996</v>
      </c>
      <c r="AM105" s="55">
        <v>4.2</v>
      </c>
      <c r="AN105" s="65">
        <v>3.12</v>
      </c>
      <c r="AO105" s="66"/>
      <c r="AP105" s="67">
        <v>0.3</v>
      </c>
      <c r="AQ105" s="68">
        <v>118.4</v>
      </c>
    </row>
    <row r="106" spans="1:43" ht="11.25" customHeight="1">
      <c r="A106" s="72" t="s">
        <v>318</v>
      </c>
      <c r="B106" s="62">
        <v>245</v>
      </c>
      <c r="C106" s="73">
        <v>225</v>
      </c>
      <c r="D106" s="18">
        <v>91.8</v>
      </c>
      <c r="E106" s="18">
        <v>92.3</v>
      </c>
      <c r="F106" s="64">
        <v>5</v>
      </c>
      <c r="G106" s="18">
        <v>1.6</v>
      </c>
      <c r="H106" s="18">
        <v>1.9</v>
      </c>
      <c r="I106" s="64">
        <v>15</v>
      </c>
      <c r="J106" s="55">
        <v>6.6</v>
      </c>
      <c r="K106" s="55">
        <v>5.8</v>
      </c>
      <c r="L106" s="65">
        <v>1.49</v>
      </c>
      <c r="M106" s="66"/>
      <c r="N106" s="67">
        <v>2.7</v>
      </c>
      <c r="O106" s="18">
        <v>56.8</v>
      </c>
      <c r="P106" s="74">
        <v>40</v>
      </c>
      <c r="Q106" s="64">
        <v>35</v>
      </c>
      <c r="R106" s="18">
        <v>86.8</v>
      </c>
      <c r="S106" s="18">
        <v>89.3</v>
      </c>
      <c r="T106" s="64">
        <v>0</v>
      </c>
      <c r="U106" s="18">
        <v>0</v>
      </c>
      <c r="V106" s="18">
        <v>0.7</v>
      </c>
      <c r="W106" s="64">
        <v>5</v>
      </c>
      <c r="X106" s="55">
        <v>13.2</v>
      </c>
      <c r="Y106" s="55">
        <v>10</v>
      </c>
      <c r="Z106" s="65">
        <v>4.76</v>
      </c>
      <c r="AA106" s="66"/>
      <c r="AB106" s="67">
        <v>5.7</v>
      </c>
      <c r="AC106" s="18">
        <v>37.6</v>
      </c>
      <c r="AD106" s="74">
        <v>280</v>
      </c>
      <c r="AE106" s="64">
        <v>255</v>
      </c>
      <c r="AF106" s="18">
        <v>91.1</v>
      </c>
      <c r="AG106" s="18">
        <v>91.9</v>
      </c>
      <c r="AH106" s="64">
        <v>5</v>
      </c>
      <c r="AI106" s="18">
        <v>1.4</v>
      </c>
      <c r="AJ106" s="18">
        <v>1.7</v>
      </c>
      <c r="AK106" s="64">
        <v>20</v>
      </c>
      <c r="AL106" s="55">
        <v>7.4</v>
      </c>
      <c r="AM106" s="55">
        <v>6.3</v>
      </c>
      <c r="AN106" s="65">
        <v>1.46</v>
      </c>
      <c r="AO106" s="66"/>
      <c r="AP106" s="67">
        <v>3.1</v>
      </c>
      <c r="AQ106" s="68">
        <v>54.2</v>
      </c>
    </row>
    <row r="107" spans="1:43" ht="11.25" customHeight="1">
      <c r="A107" s="72" t="s">
        <v>321</v>
      </c>
      <c r="B107" s="62">
        <v>0</v>
      </c>
      <c r="C107" s="73">
        <v>0</v>
      </c>
      <c r="D107" s="18" t="s">
        <v>90</v>
      </c>
      <c r="E107" s="18" t="s">
        <v>90</v>
      </c>
      <c r="F107" s="64">
        <v>0</v>
      </c>
      <c r="G107" s="18" t="s">
        <v>90</v>
      </c>
      <c r="H107" s="18" t="s">
        <v>90</v>
      </c>
      <c r="I107" s="64">
        <v>0</v>
      </c>
      <c r="J107" s="55" t="s">
        <v>90</v>
      </c>
      <c r="K107" s="55" t="s">
        <v>90</v>
      </c>
      <c r="L107" s="65" t="s">
        <v>90</v>
      </c>
      <c r="M107" s="66" t="s">
        <v>90</v>
      </c>
      <c r="N107" s="67" t="s">
        <v>90</v>
      </c>
      <c r="O107" s="18" t="s">
        <v>90</v>
      </c>
      <c r="P107" s="74">
        <v>0</v>
      </c>
      <c r="Q107" s="64">
        <v>0</v>
      </c>
      <c r="R107" s="18" t="s">
        <v>90</v>
      </c>
      <c r="S107" s="18" t="s">
        <v>90</v>
      </c>
      <c r="T107" s="64">
        <v>0</v>
      </c>
      <c r="U107" s="18" t="s">
        <v>90</v>
      </c>
      <c r="V107" s="18" t="s">
        <v>90</v>
      </c>
      <c r="W107" s="64">
        <v>0</v>
      </c>
      <c r="X107" s="55" t="s">
        <v>90</v>
      </c>
      <c r="Y107" s="55" t="s">
        <v>90</v>
      </c>
      <c r="Z107" s="65" t="s">
        <v>90</v>
      </c>
      <c r="AA107" s="66" t="s">
        <v>90</v>
      </c>
      <c r="AB107" s="67" t="s">
        <v>90</v>
      </c>
      <c r="AC107" s="18" t="s">
        <v>90</v>
      </c>
      <c r="AD107" s="74">
        <v>0</v>
      </c>
      <c r="AE107" s="64">
        <v>0</v>
      </c>
      <c r="AF107" s="18" t="s">
        <v>90</v>
      </c>
      <c r="AG107" s="18" t="s">
        <v>90</v>
      </c>
      <c r="AH107" s="64">
        <v>0</v>
      </c>
      <c r="AI107" s="18" t="s">
        <v>90</v>
      </c>
      <c r="AJ107" s="18" t="s">
        <v>90</v>
      </c>
      <c r="AK107" s="64">
        <v>0</v>
      </c>
      <c r="AL107" s="55" t="s">
        <v>90</v>
      </c>
      <c r="AM107" s="55" t="s">
        <v>90</v>
      </c>
      <c r="AN107" s="65" t="s">
        <v>90</v>
      </c>
      <c r="AO107" s="66" t="s">
        <v>90</v>
      </c>
      <c r="AP107" s="67" t="s">
        <v>90</v>
      </c>
      <c r="AQ107" s="68" t="s">
        <v>90</v>
      </c>
    </row>
    <row r="108" spans="1:43" ht="11.25" customHeight="1">
      <c r="A108" s="72" t="s">
        <v>324</v>
      </c>
      <c r="B108" s="62">
        <v>45</v>
      </c>
      <c r="C108" s="73">
        <v>45</v>
      </c>
      <c r="D108" s="18">
        <v>95.6</v>
      </c>
      <c r="E108" s="18">
        <v>93.4</v>
      </c>
      <c r="F108" s="64">
        <v>0</v>
      </c>
      <c r="G108" s="18">
        <v>4.4000000000000004</v>
      </c>
      <c r="H108" s="18">
        <v>1.7</v>
      </c>
      <c r="I108" s="64">
        <v>0</v>
      </c>
      <c r="J108" s="55">
        <v>0</v>
      </c>
      <c r="K108" s="55">
        <v>4.9000000000000004</v>
      </c>
      <c r="L108" s="65">
        <v>2.4900000000000002</v>
      </c>
      <c r="M108" s="66"/>
      <c r="N108" s="67">
        <v>0.3</v>
      </c>
      <c r="O108" s="18">
        <v>114.4</v>
      </c>
      <c r="P108" s="74">
        <v>5</v>
      </c>
      <c r="Q108" s="64">
        <v>0</v>
      </c>
      <c r="R108" s="18" t="s">
        <v>90</v>
      </c>
      <c r="S108" s="18" t="s">
        <v>90</v>
      </c>
      <c r="T108" s="64">
        <v>0</v>
      </c>
      <c r="U108" s="18" t="s">
        <v>90</v>
      </c>
      <c r="V108" s="18" t="s">
        <v>90</v>
      </c>
      <c r="W108" s="64">
        <v>0</v>
      </c>
      <c r="X108" s="55" t="s">
        <v>90</v>
      </c>
      <c r="Y108" s="55" t="s">
        <v>90</v>
      </c>
      <c r="Z108" s="65" t="s">
        <v>90</v>
      </c>
      <c r="AA108" s="66" t="s">
        <v>90</v>
      </c>
      <c r="AB108" s="67" t="s">
        <v>90</v>
      </c>
      <c r="AC108" s="18" t="s">
        <v>90</v>
      </c>
      <c r="AD108" s="74">
        <v>50</v>
      </c>
      <c r="AE108" s="64">
        <v>45</v>
      </c>
      <c r="AF108" s="18">
        <v>93.8</v>
      </c>
      <c r="AG108" s="18">
        <v>93.3</v>
      </c>
      <c r="AH108" s="64">
        <v>0</v>
      </c>
      <c r="AI108" s="18">
        <v>4.2</v>
      </c>
      <c r="AJ108" s="18">
        <v>1.7</v>
      </c>
      <c r="AK108" s="64">
        <v>0</v>
      </c>
      <c r="AL108" s="55">
        <v>2.1</v>
      </c>
      <c r="AM108" s="55">
        <v>5</v>
      </c>
      <c r="AN108" s="65">
        <v>2.77</v>
      </c>
      <c r="AO108" s="66"/>
      <c r="AP108" s="67">
        <v>0.4</v>
      </c>
      <c r="AQ108" s="68">
        <v>110.8</v>
      </c>
    </row>
    <row r="109" spans="1:43" ht="11.25" customHeight="1">
      <c r="A109" s="72" t="s">
        <v>329</v>
      </c>
      <c r="B109" s="62">
        <v>1585</v>
      </c>
      <c r="C109" s="73">
        <v>1495</v>
      </c>
      <c r="D109" s="18">
        <v>94.3</v>
      </c>
      <c r="E109" s="18">
        <v>94.3</v>
      </c>
      <c r="F109" s="64">
        <v>40</v>
      </c>
      <c r="G109" s="18">
        <v>2.5</v>
      </c>
      <c r="H109" s="18">
        <v>1.8</v>
      </c>
      <c r="I109" s="64">
        <v>50</v>
      </c>
      <c r="J109" s="55">
        <v>3.2</v>
      </c>
      <c r="K109" s="55">
        <v>4</v>
      </c>
      <c r="L109" s="65">
        <v>0.51</v>
      </c>
      <c r="M109" s="66"/>
      <c r="N109" s="67">
        <v>1.6</v>
      </c>
      <c r="O109" s="18">
        <v>94.9</v>
      </c>
      <c r="P109" s="74">
        <v>195</v>
      </c>
      <c r="Q109" s="64">
        <v>145</v>
      </c>
      <c r="R109" s="18">
        <v>75.8</v>
      </c>
      <c r="S109" s="18">
        <v>86.6</v>
      </c>
      <c r="T109" s="64">
        <v>10</v>
      </c>
      <c r="U109" s="18">
        <v>6.2</v>
      </c>
      <c r="V109" s="18">
        <v>2</v>
      </c>
      <c r="W109" s="64">
        <v>35</v>
      </c>
      <c r="X109" s="55">
        <v>18</v>
      </c>
      <c r="Y109" s="55">
        <v>11.4</v>
      </c>
      <c r="Z109" s="65">
        <v>2.34</v>
      </c>
      <c r="AA109" s="66"/>
      <c r="AB109" s="67">
        <v>2</v>
      </c>
      <c r="AC109" s="18">
        <v>73.7</v>
      </c>
      <c r="AD109" s="74">
        <v>1780</v>
      </c>
      <c r="AE109" s="64">
        <v>1640</v>
      </c>
      <c r="AF109" s="18">
        <v>92.2</v>
      </c>
      <c r="AG109" s="18">
        <v>93.4</v>
      </c>
      <c r="AH109" s="64">
        <v>50</v>
      </c>
      <c r="AI109" s="18">
        <v>2.9</v>
      </c>
      <c r="AJ109" s="18">
        <v>1.8</v>
      </c>
      <c r="AK109" s="64">
        <v>85</v>
      </c>
      <c r="AL109" s="55">
        <v>4.8</v>
      </c>
      <c r="AM109" s="55">
        <v>4.8</v>
      </c>
      <c r="AN109" s="65">
        <v>0.53</v>
      </c>
      <c r="AO109" s="66"/>
      <c r="AP109" s="67">
        <v>1.7</v>
      </c>
      <c r="AQ109" s="68">
        <v>92.6</v>
      </c>
    </row>
    <row r="110" spans="1:43" ht="11.25" customHeight="1">
      <c r="A110" s="72" t="s">
        <v>332</v>
      </c>
      <c r="B110" s="62">
        <v>95</v>
      </c>
      <c r="C110" s="73">
        <v>90</v>
      </c>
      <c r="D110" s="18">
        <v>94.8</v>
      </c>
      <c r="E110" s="18">
        <v>92.9</v>
      </c>
      <c r="F110" s="64">
        <v>5</v>
      </c>
      <c r="G110" s="18">
        <v>3.1</v>
      </c>
      <c r="H110" s="18">
        <v>1.6</v>
      </c>
      <c r="I110" s="64">
        <v>0</v>
      </c>
      <c r="J110" s="55">
        <v>2.1</v>
      </c>
      <c r="K110" s="55">
        <v>5.5</v>
      </c>
      <c r="L110" s="65">
        <v>1.94</v>
      </c>
      <c r="M110" s="66"/>
      <c r="N110" s="67">
        <v>0.5</v>
      </c>
      <c r="O110" s="18">
        <v>110.9</v>
      </c>
      <c r="P110" s="74">
        <v>5</v>
      </c>
      <c r="Q110" s="64">
        <v>5</v>
      </c>
      <c r="R110" s="18" t="s">
        <v>90</v>
      </c>
      <c r="S110" s="18" t="s">
        <v>90</v>
      </c>
      <c r="T110" s="64">
        <v>0</v>
      </c>
      <c r="U110" s="18" t="s">
        <v>90</v>
      </c>
      <c r="V110" s="18" t="s">
        <v>90</v>
      </c>
      <c r="W110" s="64">
        <v>0</v>
      </c>
      <c r="X110" s="55" t="s">
        <v>90</v>
      </c>
      <c r="Y110" s="55" t="s">
        <v>90</v>
      </c>
      <c r="Z110" s="65" t="s">
        <v>90</v>
      </c>
      <c r="AA110" s="66" t="s">
        <v>90</v>
      </c>
      <c r="AB110" s="67" t="s">
        <v>90</v>
      </c>
      <c r="AC110" s="18" t="s">
        <v>90</v>
      </c>
      <c r="AD110" s="74">
        <v>100</v>
      </c>
      <c r="AE110" s="64">
        <v>95</v>
      </c>
      <c r="AF110" s="18">
        <v>95</v>
      </c>
      <c r="AG110" s="18">
        <v>92.8</v>
      </c>
      <c r="AH110" s="64">
        <v>5</v>
      </c>
      <c r="AI110" s="18">
        <v>3</v>
      </c>
      <c r="AJ110" s="18">
        <v>1.6</v>
      </c>
      <c r="AK110" s="64">
        <v>0</v>
      </c>
      <c r="AL110" s="55">
        <v>2</v>
      </c>
      <c r="AM110" s="55">
        <v>5.6</v>
      </c>
      <c r="AN110" s="65">
        <v>1.99</v>
      </c>
      <c r="AO110" s="66"/>
      <c r="AP110" s="67">
        <v>0.6</v>
      </c>
      <c r="AQ110" s="68">
        <v>109.1</v>
      </c>
    </row>
    <row r="111" spans="1:43" ht="11.25" customHeight="1">
      <c r="A111" s="72" t="s">
        <v>335</v>
      </c>
      <c r="B111" s="62">
        <v>235</v>
      </c>
      <c r="C111" s="73">
        <v>225</v>
      </c>
      <c r="D111" s="18">
        <v>95.7</v>
      </c>
      <c r="E111" s="18">
        <v>95.9</v>
      </c>
      <c r="F111" s="64">
        <v>5</v>
      </c>
      <c r="G111" s="18">
        <v>1.7</v>
      </c>
      <c r="H111" s="18">
        <v>1.1000000000000001</v>
      </c>
      <c r="I111" s="64">
        <v>5</v>
      </c>
      <c r="J111" s="55">
        <v>2.6</v>
      </c>
      <c r="K111" s="55">
        <v>3</v>
      </c>
      <c r="L111" s="65">
        <v>1.25</v>
      </c>
      <c r="M111" s="66"/>
      <c r="N111" s="67">
        <v>5.5</v>
      </c>
      <c r="O111" s="18">
        <v>30.1</v>
      </c>
      <c r="P111" s="74">
        <v>60</v>
      </c>
      <c r="Q111" s="64">
        <v>60</v>
      </c>
      <c r="R111" s="18">
        <v>98.3</v>
      </c>
      <c r="S111" s="18">
        <v>96</v>
      </c>
      <c r="T111" s="64">
        <v>0</v>
      </c>
      <c r="U111" s="18">
        <v>0</v>
      </c>
      <c r="V111" s="18">
        <v>0.2</v>
      </c>
      <c r="W111" s="64">
        <v>0</v>
      </c>
      <c r="X111" s="55">
        <v>1.7</v>
      </c>
      <c r="Y111" s="55">
        <v>3.8</v>
      </c>
      <c r="Z111" s="65">
        <v>3.05</v>
      </c>
      <c r="AA111" s="66"/>
      <c r="AB111" s="67">
        <v>5.6</v>
      </c>
      <c r="AC111" s="18">
        <v>33.4</v>
      </c>
      <c r="AD111" s="74">
        <v>295</v>
      </c>
      <c r="AE111" s="64">
        <v>280</v>
      </c>
      <c r="AF111" s="18">
        <v>96.2</v>
      </c>
      <c r="AG111" s="18">
        <v>95.9</v>
      </c>
      <c r="AH111" s="64">
        <v>5</v>
      </c>
      <c r="AI111" s="18">
        <v>1.4</v>
      </c>
      <c r="AJ111" s="18">
        <v>0.9</v>
      </c>
      <c r="AK111" s="64">
        <v>5</v>
      </c>
      <c r="AL111" s="55">
        <v>2.4</v>
      </c>
      <c r="AM111" s="55">
        <v>3.1</v>
      </c>
      <c r="AN111" s="65">
        <v>1.18</v>
      </c>
      <c r="AO111" s="66"/>
      <c r="AP111" s="67">
        <v>5.5</v>
      </c>
      <c r="AQ111" s="68">
        <v>30.8</v>
      </c>
    </row>
    <row r="112" spans="1:43" ht="11.25" customHeight="1">
      <c r="A112" s="72" t="s">
        <v>338</v>
      </c>
      <c r="B112" s="62">
        <v>355</v>
      </c>
      <c r="C112" s="73">
        <v>335</v>
      </c>
      <c r="D112" s="18">
        <v>94.1</v>
      </c>
      <c r="E112" s="18">
        <v>95</v>
      </c>
      <c r="F112" s="64">
        <v>10</v>
      </c>
      <c r="G112" s="18">
        <v>2.2000000000000002</v>
      </c>
      <c r="H112" s="18">
        <v>1.6</v>
      </c>
      <c r="I112" s="64">
        <v>15</v>
      </c>
      <c r="J112" s="55">
        <v>3.7</v>
      </c>
      <c r="K112" s="55">
        <v>3.4</v>
      </c>
      <c r="L112" s="65">
        <v>1.0900000000000001</v>
      </c>
      <c r="M112" s="66"/>
      <c r="N112" s="67">
        <v>2</v>
      </c>
      <c r="O112" s="18">
        <v>69.400000000000006</v>
      </c>
      <c r="P112" s="74">
        <v>240</v>
      </c>
      <c r="Q112" s="64">
        <v>230</v>
      </c>
      <c r="R112" s="18">
        <v>95.5</v>
      </c>
      <c r="S112" s="18">
        <v>94.8</v>
      </c>
      <c r="T112" s="64">
        <v>0</v>
      </c>
      <c r="U112" s="18">
        <v>0</v>
      </c>
      <c r="V112" s="18">
        <v>0.6</v>
      </c>
      <c r="W112" s="64">
        <v>10</v>
      </c>
      <c r="X112" s="55">
        <v>4.5</v>
      </c>
      <c r="Y112" s="55">
        <v>4.7</v>
      </c>
      <c r="Z112" s="65">
        <v>1.64</v>
      </c>
      <c r="AA112" s="66"/>
      <c r="AB112" s="67">
        <v>5.3</v>
      </c>
      <c r="AC112" s="18">
        <v>57.2</v>
      </c>
      <c r="AD112" s="74">
        <v>600</v>
      </c>
      <c r="AE112" s="64">
        <v>565</v>
      </c>
      <c r="AF112" s="18">
        <v>94.6</v>
      </c>
      <c r="AG112" s="18">
        <v>94.9</v>
      </c>
      <c r="AH112" s="64">
        <v>10</v>
      </c>
      <c r="AI112" s="18">
        <v>1.3</v>
      </c>
      <c r="AJ112" s="18">
        <v>1.2</v>
      </c>
      <c r="AK112" s="64">
        <v>25</v>
      </c>
      <c r="AL112" s="55">
        <v>4</v>
      </c>
      <c r="AM112" s="55">
        <v>3.9</v>
      </c>
      <c r="AN112" s="65">
        <v>0.89</v>
      </c>
      <c r="AO112" s="66"/>
      <c r="AP112" s="67">
        <v>3.4</v>
      </c>
      <c r="AQ112" s="68">
        <v>64.5</v>
      </c>
    </row>
    <row r="113" spans="1:43" ht="11.25" customHeight="1">
      <c r="A113" s="72" t="s">
        <v>341</v>
      </c>
      <c r="B113" s="62">
        <v>950</v>
      </c>
      <c r="C113" s="73">
        <v>865</v>
      </c>
      <c r="D113" s="18">
        <v>90.9</v>
      </c>
      <c r="E113" s="18">
        <v>90.2</v>
      </c>
      <c r="F113" s="64">
        <v>20</v>
      </c>
      <c r="G113" s="18">
        <v>1.9</v>
      </c>
      <c r="H113" s="18">
        <v>2.1</v>
      </c>
      <c r="I113" s="64">
        <v>70</v>
      </c>
      <c r="J113" s="55">
        <v>7.3</v>
      </c>
      <c r="K113" s="55">
        <v>7.7</v>
      </c>
      <c r="L113" s="65">
        <v>0.78</v>
      </c>
      <c r="M113" s="66"/>
      <c r="N113" s="67">
        <v>1.3</v>
      </c>
      <c r="O113" s="18">
        <v>90.2</v>
      </c>
      <c r="P113" s="74">
        <v>185</v>
      </c>
      <c r="Q113" s="64">
        <v>155</v>
      </c>
      <c r="R113" s="18">
        <v>83.2</v>
      </c>
      <c r="S113" s="18">
        <v>87.4</v>
      </c>
      <c r="T113" s="64">
        <v>5</v>
      </c>
      <c r="U113" s="18">
        <v>3.2</v>
      </c>
      <c r="V113" s="18">
        <v>2</v>
      </c>
      <c r="W113" s="64">
        <v>25</v>
      </c>
      <c r="X113" s="55">
        <v>13.5</v>
      </c>
      <c r="Y113" s="55">
        <v>10.7</v>
      </c>
      <c r="Z113" s="65">
        <v>2.2799999999999998</v>
      </c>
      <c r="AA113" s="66"/>
      <c r="AB113" s="67">
        <v>1.8</v>
      </c>
      <c r="AC113" s="18">
        <v>78.900000000000006</v>
      </c>
      <c r="AD113" s="74">
        <v>1135</v>
      </c>
      <c r="AE113" s="64">
        <v>1020</v>
      </c>
      <c r="AF113" s="18">
        <v>89.6</v>
      </c>
      <c r="AG113" s="18">
        <v>89.8</v>
      </c>
      <c r="AH113" s="64">
        <v>25</v>
      </c>
      <c r="AI113" s="18">
        <v>2.1</v>
      </c>
      <c r="AJ113" s="18">
        <v>2.1</v>
      </c>
      <c r="AK113" s="64">
        <v>95</v>
      </c>
      <c r="AL113" s="55">
        <v>8.3000000000000007</v>
      </c>
      <c r="AM113" s="55">
        <v>8.1999999999999993</v>
      </c>
      <c r="AN113" s="65">
        <v>0.75</v>
      </c>
      <c r="AO113" s="66"/>
      <c r="AP113" s="67">
        <v>1.4</v>
      </c>
      <c r="AQ113" s="68">
        <v>88.4</v>
      </c>
    </row>
    <row r="114" spans="1:43" ht="11.25" customHeight="1">
      <c r="A114" s="72" t="s">
        <v>344</v>
      </c>
      <c r="B114" s="62">
        <v>2785</v>
      </c>
      <c r="C114" s="73">
        <v>2435</v>
      </c>
      <c r="D114" s="18">
        <v>87.3</v>
      </c>
      <c r="E114" s="18">
        <v>89.6</v>
      </c>
      <c r="F114" s="64">
        <v>65</v>
      </c>
      <c r="G114" s="18">
        <v>2.4</v>
      </c>
      <c r="H114" s="18">
        <v>2.4</v>
      </c>
      <c r="I114" s="64">
        <v>290</v>
      </c>
      <c r="J114" s="55">
        <v>10.3</v>
      </c>
      <c r="K114" s="55">
        <v>8</v>
      </c>
      <c r="L114" s="65">
        <v>0.5</v>
      </c>
      <c r="M114" s="66"/>
      <c r="N114" s="67">
        <v>1.9</v>
      </c>
      <c r="O114" s="18">
        <v>90</v>
      </c>
      <c r="P114" s="74">
        <v>1545</v>
      </c>
      <c r="Q114" s="64">
        <v>1360</v>
      </c>
      <c r="R114" s="18">
        <v>88.1</v>
      </c>
      <c r="S114" s="18">
        <v>87.6</v>
      </c>
      <c r="T114" s="64">
        <v>20</v>
      </c>
      <c r="U114" s="18">
        <v>1.2</v>
      </c>
      <c r="V114" s="18">
        <v>1.6</v>
      </c>
      <c r="W114" s="64">
        <v>165</v>
      </c>
      <c r="X114" s="55">
        <v>10.7</v>
      </c>
      <c r="Y114" s="55">
        <v>10.8</v>
      </c>
      <c r="Z114" s="65">
        <v>0.74</v>
      </c>
      <c r="AA114" s="66"/>
      <c r="AB114" s="67">
        <v>6.2</v>
      </c>
      <c r="AC114" s="18">
        <v>74.599999999999994</v>
      </c>
      <c r="AD114" s="74">
        <v>4330</v>
      </c>
      <c r="AE114" s="64">
        <v>3795</v>
      </c>
      <c r="AF114" s="18">
        <v>87.6</v>
      </c>
      <c r="AG114" s="18">
        <v>88.9</v>
      </c>
      <c r="AH114" s="64">
        <v>85</v>
      </c>
      <c r="AI114" s="18">
        <v>1.9</v>
      </c>
      <c r="AJ114" s="18">
        <v>2.1</v>
      </c>
      <c r="AK114" s="64">
        <v>455</v>
      </c>
      <c r="AL114" s="55">
        <v>10.5</v>
      </c>
      <c r="AM114" s="55">
        <v>9</v>
      </c>
      <c r="AN114" s="65">
        <v>0.41</v>
      </c>
      <c r="AO114" s="66"/>
      <c r="AP114" s="67">
        <v>3.5</v>
      </c>
      <c r="AQ114" s="68">
        <v>84.5</v>
      </c>
    </row>
    <row r="115" spans="1:43" ht="11.25" customHeight="1">
      <c r="A115" s="72" t="s">
        <v>347</v>
      </c>
      <c r="B115" s="62">
        <v>420</v>
      </c>
      <c r="C115" s="73">
        <v>380</v>
      </c>
      <c r="D115" s="18">
        <v>90.4</v>
      </c>
      <c r="E115" s="18">
        <v>95</v>
      </c>
      <c r="F115" s="64">
        <v>15</v>
      </c>
      <c r="G115" s="18">
        <v>3.3</v>
      </c>
      <c r="H115" s="18">
        <v>1.7</v>
      </c>
      <c r="I115" s="64">
        <v>25</v>
      </c>
      <c r="J115" s="55">
        <v>6.2</v>
      </c>
      <c r="K115" s="55">
        <v>3.3</v>
      </c>
      <c r="L115" s="65">
        <v>1.1200000000000001</v>
      </c>
      <c r="M115" s="66"/>
      <c r="N115" s="67">
        <v>1</v>
      </c>
      <c r="O115" s="18">
        <v>85.5</v>
      </c>
      <c r="P115" s="74">
        <v>155</v>
      </c>
      <c r="Q115" s="64">
        <v>130</v>
      </c>
      <c r="R115" s="18">
        <v>85</v>
      </c>
      <c r="S115" s="18">
        <v>87.6</v>
      </c>
      <c r="T115" s="64">
        <v>5</v>
      </c>
      <c r="U115" s="18">
        <v>2</v>
      </c>
      <c r="V115" s="18">
        <v>1.7</v>
      </c>
      <c r="W115" s="64">
        <v>20</v>
      </c>
      <c r="X115" s="55">
        <v>13.1</v>
      </c>
      <c r="Y115" s="55">
        <v>10.7</v>
      </c>
      <c r="Z115" s="65">
        <v>2.4500000000000002</v>
      </c>
      <c r="AA115" s="66"/>
      <c r="AB115" s="67">
        <v>3.8</v>
      </c>
      <c r="AC115" s="18">
        <v>58.9</v>
      </c>
      <c r="AD115" s="74">
        <v>570</v>
      </c>
      <c r="AE115" s="64">
        <v>510</v>
      </c>
      <c r="AF115" s="18">
        <v>89</v>
      </c>
      <c r="AG115" s="18">
        <v>93</v>
      </c>
      <c r="AH115" s="64">
        <v>15</v>
      </c>
      <c r="AI115" s="18">
        <v>3</v>
      </c>
      <c r="AJ115" s="18">
        <v>1.7</v>
      </c>
      <c r="AK115" s="64">
        <v>45</v>
      </c>
      <c r="AL115" s="55">
        <v>8.1</v>
      </c>
      <c r="AM115" s="55">
        <v>5.3</v>
      </c>
      <c r="AN115" s="65">
        <v>1.04</v>
      </c>
      <c r="AO115" s="66"/>
      <c r="AP115" s="67">
        <v>1.7</v>
      </c>
      <c r="AQ115" s="68">
        <v>78.400000000000006</v>
      </c>
    </row>
    <row r="116" spans="1:43" ht="11.25" customHeight="1">
      <c r="A116" s="72" t="s">
        <v>350</v>
      </c>
      <c r="B116" s="62">
        <v>5685</v>
      </c>
      <c r="C116" s="73">
        <v>5315</v>
      </c>
      <c r="D116" s="18">
        <v>93.5</v>
      </c>
      <c r="E116" s="18">
        <v>91.1</v>
      </c>
      <c r="F116" s="64">
        <v>50</v>
      </c>
      <c r="G116" s="18">
        <v>0.9</v>
      </c>
      <c r="H116" s="18">
        <v>2.2000000000000002</v>
      </c>
      <c r="I116" s="64">
        <v>320</v>
      </c>
      <c r="J116" s="55">
        <v>5.6</v>
      </c>
      <c r="K116" s="55">
        <v>6.8</v>
      </c>
      <c r="L116" s="65">
        <v>0.3</v>
      </c>
      <c r="M116" s="66"/>
      <c r="N116" s="67">
        <v>3.5</v>
      </c>
      <c r="O116" s="18">
        <v>91.2</v>
      </c>
      <c r="P116" s="74">
        <v>1095</v>
      </c>
      <c r="Q116" s="64">
        <v>990</v>
      </c>
      <c r="R116" s="18">
        <v>90.5</v>
      </c>
      <c r="S116" s="18">
        <v>88</v>
      </c>
      <c r="T116" s="64">
        <v>5</v>
      </c>
      <c r="U116" s="18">
        <v>0.5</v>
      </c>
      <c r="V116" s="18">
        <v>1.5</v>
      </c>
      <c r="W116" s="64">
        <v>100</v>
      </c>
      <c r="X116" s="55">
        <v>9</v>
      </c>
      <c r="Y116" s="55">
        <v>10.5</v>
      </c>
      <c r="Z116" s="65">
        <v>0.86</v>
      </c>
      <c r="AA116" s="66"/>
      <c r="AB116" s="67">
        <v>2.4</v>
      </c>
      <c r="AC116" s="18">
        <v>83.3</v>
      </c>
      <c r="AD116" s="74">
        <v>6775</v>
      </c>
      <c r="AE116" s="64">
        <v>6305</v>
      </c>
      <c r="AF116" s="18">
        <v>93</v>
      </c>
      <c r="AG116" s="18">
        <v>90.6</v>
      </c>
      <c r="AH116" s="64">
        <v>55</v>
      </c>
      <c r="AI116" s="18">
        <v>0.8</v>
      </c>
      <c r="AJ116" s="18">
        <v>2</v>
      </c>
      <c r="AK116" s="64">
        <v>420</v>
      </c>
      <c r="AL116" s="55">
        <v>6.2</v>
      </c>
      <c r="AM116" s="55">
        <v>7.4</v>
      </c>
      <c r="AN116" s="65">
        <v>0.28999999999999998</v>
      </c>
      <c r="AO116" s="66"/>
      <c r="AP116" s="67">
        <v>3.3</v>
      </c>
      <c r="AQ116" s="68">
        <v>89.9</v>
      </c>
    </row>
    <row r="117" spans="1:43" ht="11.25" customHeight="1">
      <c r="A117" s="72" t="s">
        <v>353</v>
      </c>
      <c r="B117" s="62">
        <v>4105</v>
      </c>
      <c r="C117" s="73">
        <v>3940</v>
      </c>
      <c r="D117" s="18">
        <v>96</v>
      </c>
      <c r="E117" s="18">
        <v>95.4</v>
      </c>
      <c r="F117" s="64">
        <v>55</v>
      </c>
      <c r="G117" s="18">
        <v>1.3</v>
      </c>
      <c r="H117" s="18">
        <v>1.6</v>
      </c>
      <c r="I117" s="64">
        <v>110</v>
      </c>
      <c r="J117" s="55">
        <v>2.7</v>
      </c>
      <c r="K117" s="55">
        <v>3</v>
      </c>
      <c r="L117" s="65">
        <v>0.31</v>
      </c>
      <c r="M117" s="66"/>
      <c r="N117" s="67">
        <v>3.8</v>
      </c>
      <c r="O117" s="18">
        <v>79.400000000000006</v>
      </c>
      <c r="P117" s="74">
        <v>295</v>
      </c>
      <c r="Q117" s="64">
        <v>265</v>
      </c>
      <c r="R117" s="18">
        <v>88.6</v>
      </c>
      <c r="S117" s="18">
        <v>88.7</v>
      </c>
      <c r="T117" s="64">
        <v>5</v>
      </c>
      <c r="U117" s="18">
        <v>1.7</v>
      </c>
      <c r="V117" s="18">
        <v>1.9</v>
      </c>
      <c r="W117" s="64">
        <v>30</v>
      </c>
      <c r="X117" s="55">
        <v>9.8000000000000007</v>
      </c>
      <c r="Y117" s="55">
        <v>9.4</v>
      </c>
      <c r="Z117" s="65">
        <v>1.59</v>
      </c>
      <c r="AA117" s="66"/>
      <c r="AB117" s="67">
        <v>6.3</v>
      </c>
      <c r="AC117" s="18">
        <v>55.1</v>
      </c>
      <c r="AD117" s="74">
        <v>4400</v>
      </c>
      <c r="AE117" s="64">
        <v>4205</v>
      </c>
      <c r="AF117" s="18">
        <v>95.5</v>
      </c>
      <c r="AG117" s="18">
        <v>94.9</v>
      </c>
      <c r="AH117" s="64">
        <v>60</v>
      </c>
      <c r="AI117" s="18">
        <v>1.4</v>
      </c>
      <c r="AJ117" s="18">
        <v>1.6</v>
      </c>
      <c r="AK117" s="64">
        <v>140</v>
      </c>
      <c r="AL117" s="55">
        <v>3.2</v>
      </c>
      <c r="AM117" s="55">
        <v>3.4</v>
      </c>
      <c r="AN117" s="65">
        <v>0.32</v>
      </c>
      <c r="AO117" s="66"/>
      <c r="AP117" s="67">
        <v>4</v>
      </c>
      <c r="AQ117" s="68">
        <v>77.7</v>
      </c>
    </row>
    <row r="118" spans="1:43" ht="11.25" customHeight="1">
      <c r="A118" s="72" t="s">
        <v>356</v>
      </c>
      <c r="B118" s="62">
        <v>2815</v>
      </c>
      <c r="C118" s="73">
        <v>2450</v>
      </c>
      <c r="D118" s="18">
        <v>87.1</v>
      </c>
      <c r="E118" s="18">
        <v>88.8</v>
      </c>
      <c r="F118" s="64">
        <v>55</v>
      </c>
      <c r="G118" s="18">
        <v>2</v>
      </c>
      <c r="H118" s="18">
        <v>2.4</v>
      </c>
      <c r="I118" s="64">
        <v>310</v>
      </c>
      <c r="J118" s="55">
        <v>10.9</v>
      </c>
      <c r="K118" s="55">
        <v>8.8000000000000007</v>
      </c>
      <c r="L118" s="65">
        <v>0.5</v>
      </c>
      <c r="M118" s="66"/>
      <c r="N118" s="67">
        <v>3.1</v>
      </c>
      <c r="O118" s="18">
        <v>92.1</v>
      </c>
      <c r="P118" s="74">
        <v>590</v>
      </c>
      <c r="Q118" s="64">
        <v>515</v>
      </c>
      <c r="R118" s="18">
        <v>87.1</v>
      </c>
      <c r="S118" s="18">
        <v>85.6</v>
      </c>
      <c r="T118" s="64">
        <v>10</v>
      </c>
      <c r="U118" s="18">
        <v>1.5</v>
      </c>
      <c r="V118" s="18">
        <v>1.9</v>
      </c>
      <c r="W118" s="64">
        <v>65</v>
      </c>
      <c r="X118" s="55">
        <v>11.4</v>
      </c>
      <c r="Y118" s="55">
        <v>12.6</v>
      </c>
      <c r="Z118" s="65">
        <v>1.24</v>
      </c>
      <c r="AA118" s="66"/>
      <c r="AB118" s="67">
        <v>2.8</v>
      </c>
      <c r="AC118" s="18">
        <v>78.900000000000006</v>
      </c>
      <c r="AD118" s="74">
        <v>3405</v>
      </c>
      <c r="AE118" s="64">
        <v>2965</v>
      </c>
      <c r="AF118" s="18">
        <v>87.1</v>
      </c>
      <c r="AG118" s="18">
        <v>88.2</v>
      </c>
      <c r="AH118" s="64">
        <v>65</v>
      </c>
      <c r="AI118" s="18">
        <v>1.9</v>
      </c>
      <c r="AJ118" s="18">
        <v>2.2999999999999998</v>
      </c>
      <c r="AK118" s="64">
        <v>375</v>
      </c>
      <c r="AL118" s="55">
        <v>11</v>
      </c>
      <c r="AM118" s="55">
        <v>9.4</v>
      </c>
      <c r="AN118" s="65">
        <v>0.47</v>
      </c>
      <c r="AO118" s="66"/>
      <c r="AP118" s="67">
        <v>3.1</v>
      </c>
      <c r="AQ118" s="68">
        <v>89.8</v>
      </c>
    </row>
    <row r="119" spans="1:43" ht="11.25" customHeight="1">
      <c r="A119" s="72" t="s">
        <v>359</v>
      </c>
      <c r="B119" s="62">
        <v>3570</v>
      </c>
      <c r="C119" s="73">
        <v>3445</v>
      </c>
      <c r="D119" s="18">
        <v>96.5</v>
      </c>
      <c r="E119" s="18">
        <v>95.1</v>
      </c>
      <c r="F119" s="64">
        <v>45</v>
      </c>
      <c r="G119" s="18">
        <v>1.3</v>
      </c>
      <c r="H119" s="18">
        <v>1.5</v>
      </c>
      <c r="I119" s="64">
        <v>80</v>
      </c>
      <c r="J119" s="55">
        <v>2.2999999999999998</v>
      </c>
      <c r="K119" s="55">
        <v>3.4</v>
      </c>
      <c r="L119" s="65">
        <v>0.32</v>
      </c>
      <c r="M119" s="66"/>
      <c r="N119" s="67">
        <v>3.6</v>
      </c>
      <c r="O119" s="18">
        <v>82.2</v>
      </c>
      <c r="P119" s="74">
        <v>615</v>
      </c>
      <c r="Q119" s="64">
        <v>565</v>
      </c>
      <c r="R119" s="18">
        <v>91.9</v>
      </c>
      <c r="S119" s="18">
        <v>89.7</v>
      </c>
      <c r="T119" s="64">
        <v>10</v>
      </c>
      <c r="U119" s="18">
        <v>1.6</v>
      </c>
      <c r="V119" s="18">
        <v>1.5</v>
      </c>
      <c r="W119" s="64">
        <v>40</v>
      </c>
      <c r="X119" s="55">
        <v>6.5</v>
      </c>
      <c r="Y119" s="55">
        <v>8.8000000000000007</v>
      </c>
      <c r="Z119" s="65">
        <v>1.0900000000000001</v>
      </c>
      <c r="AA119" s="66"/>
      <c r="AB119" s="67">
        <v>2.1</v>
      </c>
      <c r="AC119" s="18">
        <v>74.3</v>
      </c>
      <c r="AD119" s="74">
        <v>4185</v>
      </c>
      <c r="AE119" s="64">
        <v>4010</v>
      </c>
      <c r="AF119" s="18">
        <v>95.8</v>
      </c>
      <c r="AG119" s="18">
        <v>94.3</v>
      </c>
      <c r="AH119" s="64">
        <v>55</v>
      </c>
      <c r="AI119" s="18">
        <v>1.3</v>
      </c>
      <c r="AJ119" s="18">
        <v>1.5</v>
      </c>
      <c r="AK119" s="64">
        <v>120</v>
      </c>
      <c r="AL119" s="55">
        <v>2.9</v>
      </c>
      <c r="AM119" s="55">
        <v>4.2</v>
      </c>
      <c r="AN119" s="65">
        <v>0.32</v>
      </c>
      <c r="AO119" s="66"/>
      <c r="AP119" s="67">
        <v>3.4</v>
      </c>
      <c r="AQ119" s="68">
        <v>81.099999999999994</v>
      </c>
    </row>
    <row r="120" spans="1:43" ht="11.25" customHeight="1">
      <c r="A120" s="72" t="s">
        <v>362</v>
      </c>
      <c r="B120" s="62">
        <v>2500</v>
      </c>
      <c r="C120" s="73">
        <v>2255</v>
      </c>
      <c r="D120" s="18">
        <v>90.2</v>
      </c>
      <c r="E120" s="18">
        <v>88.5</v>
      </c>
      <c r="F120" s="64">
        <v>60</v>
      </c>
      <c r="G120" s="18">
        <v>2.2999999999999998</v>
      </c>
      <c r="H120" s="18">
        <v>2.8</v>
      </c>
      <c r="I120" s="64">
        <v>185</v>
      </c>
      <c r="J120" s="55">
        <v>7.5</v>
      </c>
      <c r="K120" s="55">
        <v>8.6999999999999993</v>
      </c>
      <c r="L120" s="65">
        <v>0.48</v>
      </c>
      <c r="M120" s="66"/>
      <c r="N120" s="67">
        <v>2.8</v>
      </c>
      <c r="O120" s="18">
        <v>85</v>
      </c>
      <c r="P120" s="74">
        <v>885</v>
      </c>
      <c r="Q120" s="64">
        <v>750</v>
      </c>
      <c r="R120" s="18">
        <v>84.7</v>
      </c>
      <c r="S120" s="18">
        <v>86</v>
      </c>
      <c r="T120" s="64">
        <v>15</v>
      </c>
      <c r="U120" s="18">
        <v>1.8</v>
      </c>
      <c r="V120" s="18">
        <v>1.8</v>
      </c>
      <c r="W120" s="64">
        <v>120</v>
      </c>
      <c r="X120" s="55">
        <v>13.5</v>
      </c>
      <c r="Y120" s="55">
        <v>12.2</v>
      </c>
      <c r="Z120" s="65">
        <v>1.05</v>
      </c>
      <c r="AA120" s="66"/>
      <c r="AB120" s="67">
        <v>3.4</v>
      </c>
      <c r="AC120" s="18">
        <v>78.3</v>
      </c>
      <c r="AD120" s="74">
        <v>3385</v>
      </c>
      <c r="AE120" s="64">
        <v>3005</v>
      </c>
      <c r="AF120" s="18">
        <v>88.7</v>
      </c>
      <c r="AG120" s="18">
        <v>87.9</v>
      </c>
      <c r="AH120" s="64">
        <v>75</v>
      </c>
      <c r="AI120" s="18">
        <v>2.2000000000000002</v>
      </c>
      <c r="AJ120" s="18">
        <v>2.5</v>
      </c>
      <c r="AK120" s="64">
        <v>305</v>
      </c>
      <c r="AL120" s="55">
        <v>9.1</v>
      </c>
      <c r="AM120" s="55">
        <v>9.6</v>
      </c>
      <c r="AN120" s="65">
        <v>0.45</v>
      </c>
      <c r="AO120" s="66"/>
      <c r="AP120" s="67">
        <v>3</v>
      </c>
      <c r="AQ120" s="68">
        <v>83.3</v>
      </c>
    </row>
    <row r="121" spans="1:43" ht="11.25" customHeight="1">
      <c r="A121" s="72" t="s">
        <v>365</v>
      </c>
      <c r="B121" s="62">
        <v>520</v>
      </c>
      <c r="C121" s="73">
        <v>455</v>
      </c>
      <c r="D121" s="18">
        <v>87.1</v>
      </c>
      <c r="E121" s="18">
        <v>90</v>
      </c>
      <c r="F121" s="64">
        <v>10</v>
      </c>
      <c r="G121" s="18">
        <v>1.7</v>
      </c>
      <c r="H121" s="18">
        <v>2.1</v>
      </c>
      <c r="I121" s="64">
        <v>60</v>
      </c>
      <c r="J121" s="55">
        <v>11.1</v>
      </c>
      <c r="K121" s="55">
        <v>7.9</v>
      </c>
      <c r="L121" s="65">
        <v>1.18</v>
      </c>
      <c r="M121" s="66"/>
      <c r="N121" s="67">
        <v>1.2</v>
      </c>
      <c r="O121" s="18">
        <v>84.3</v>
      </c>
      <c r="P121" s="74">
        <v>285</v>
      </c>
      <c r="Q121" s="64">
        <v>255</v>
      </c>
      <c r="R121" s="18">
        <v>89.5</v>
      </c>
      <c r="S121" s="18">
        <v>88.7</v>
      </c>
      <c r="T121" s="64">
        <v>0</v>
      </c>
      <c r="U121" s="18">
        <v>0.7</v>
      </c>
      <c r="V121" s="18">
        <v>1.3</v>
      </c>
      <c r="W121" s="64">
        <v>30</v>
      </c>
      <c r="X121" s="55">
        <v>9.8000000000000007</v>
      </c>
      <c r="Y121" s="55">
        <v>10</v>
      </c>
      <c r="Z121" s="65">
        <v>1.7</v>
      </c>
      <c r="AA121" s="66"/>
      <c r="AB121" s="67">
        <v>4.7</v>
      </c>
      <c r="AC121" s="18">
        <v>77.3</v>
      </c>
      <c r="AD121" s="74">
        <v>805</v>
      </c>
      <c r="AE121" s="64">
        <v>710</v>
      </c>
      <c r="AF121" s="18">
        <v>88</v>
      </c>
      <c r="AG121" s="18">
        <v>89.6</v>
      </c>
      <c r="AH121" s="64">
        <v>10</v>
      </c>
      <c r="AI121" s="18">
        <v>1.4</v>
      </c>
      <c r="AJ121" s="18">
        <v>1.8</v>
      </c>
      <c r="AK121" s="64">
        <v>85</v>
      </c>
      <c r="AL121" s="55">
        <v>10.7</v>
      </c>
      <c r="AM121" s="55">
        <v>8.6</v>
      </c>
      <c r="AN121" s="65">
        <v>0.96</v>
      </c>
      <c r="AO121" s="66"/>
      <c r="AP121" s="67">
        <v>2.5</v>
      </c>
      <c r="AQ121" s="68">
        <v>81.8</v>
      </c>
    </row>
    <row r="122" spans="1:43" ht="11.25" customHeight="1">
      <c r="A122" s="72" t="s">
        <v>368</v>
      </c>
      <c r="B122" s="62">
        <v>735</v>
      </c>
      <c r="C122" s="73">
        <v>645</v>
      </c>
      <c r="D122" s="18">
        <v>87.8</v>
      </c>
      <c r="E122" s="18">
        <v>90</v>
      </c>
      <c r="F122" s="64">
        <v>25</v>
      </c>
      <c r="G122" s="18">
        <v>3.1</v>
      </c>
      <c r="H122" s="18">
        <v>2.2999999999999998</v>
      </c>
      <c r="I122" s="64">
        <v>65</v>
      </c>
      <c r="J122" s="55">
        <v>9.1</v>
      </c>
      <c r="K122" s="55">
        <v>7.7</v>
      </c>
      <c r="L122" s="65">
        <v>0.94</v>
      </c>
      <c r="M122" s="66"/>
      <c r="N122" s="67">
        <v>0.8</v>
      </c>
      <c r="O122" s="18">
        <v>95.3</v>
      </c>
      <c r="P122" s="74">
        <v>640</v>
      </c>
      <c r="Q122" s="64">
        <v>555</v>
      </c>
      <c r="R122" s="18">
        <v>86.7</v>
      </c>
      <c r="S122" s="18">
        <v>88</v>
      </c>
      <c r="T122" s="64">
        <v>10</v>
      </c>
      <c r="U122" s="18">
        <v>1.4</v>
      </c>
      <c r="V122" s="18">
        <v>1.4</v>
      </c>
      <c r="W122" s="64">
        <v>75</v>
      </c>
      <c r="X122" s="55">
        <v>11.9</v>
      </c>
      <c r="Y122" s="55">
        <v>10.5</v>
      </c>
      <c r="Z122" s="65">
        <v>1.2</v>
      </c>
      <c r="AA122" s="66"/>
      <c r="AB122" s="67">
        <v>2.6</v>
      </c>
      <c r="AC122" s="18">
        <v>84.9</v>
      </c>
      <c r="AD122" s="74">
        <v>1375</v>
      </c>
      <c r="AE122" s="64">
        <v>1200</v>
      </c>
      <c r="AF122" s="18">
        <v>87.3</v>
      </c>
      <c r="AG122" s="18">
        <v>89.1</v>
      </c>
      <c r="AH122" s="64">
        <v>30</v>
      </c>
      <c r="AI122" s="18">
        <v>2.2999999999999998</v>
      </c>
      <c r="AJ122" s="18">
        <v>1.9</v>
      </c>
      <c r="AK122" s="64">
        <v>145</v>
      </c>
      <c r="AL122" s="55">
        <v>10.4</v>
      </c>
      <c r="AM122" s="55">
        <v>9</v>
      </c>
      <c r="AN122" s="65">
        <v>0.73</v>
      </c>
      <c r="AO122" s="66"/>
      <c r="AP122" s="67">
        <v>1.6</v>
      </c>
      <c r="AQ122" s="68">
        <v>90.5</v>
      </c>
    </row>
    <row r="123" spans="1:43" ht="11.25" customHeight="1">
      <c r="A123" s="72" t="s">
        <v>371</v>
      </c>
      <c r="B123" s="62">
        <v>2065</v>
      </c>
      <c r="C123" s="73">
        <v>1870</v>
      </c>
      <c r="D123" s="18">
        <v>90.7</v>
      </c>
      <c r="E123" s="18">
        <v>90.2</v>
      </c>
      <c r="F123" s="64">
        <v>25</v>
      </c>
      <c r="G123" s="18">
        <v>1.1000000000000001</v>
      </c>
      <c r="H123" s="18">
        <v>2.2000000000000002</v>
      </c>
      <c r="I123" s="64">
        <v>170</v>
      </c>
      <c r="J123" s="55">
        <v>8.1999999999999993</v>
      </c>
      <c r="K123" s="55">
        <v>7.6</v>
      </c>
      <c r="L123" s="65">
        <v>0.55000000000000004</v>
      </c>
      <c r="M123" s="66"/>
      <c r="N123" s="67">
        <v>1.9</v>
      </c>
      <c r="O123" s="18">
        <v>91.4</v>
      </c>
      <c r="P123" s="74">
        <v>600</v>
      </c>
      <c r="Q123" s="64">
        <v>525</v>
      </c>
      <c r="R123" s="18">
        <v>87.5</v>
      </c>
      <c r="S123" s="18">
        <v>87.7</v>
      </c>
      <c r="T123" s="64">
        <v>5</v>
      </c>
      <c r="U123" s="18">
        <v>0.8</v>
      </c>
      <c r="V123" s="18">
        <v>1.4</v>
      </c>
      <c r="W123" s="64">
        <v>70</v>
      </c>
      <c r="X123" s="55">
        <v>11.7</v>
      </c>
      <c r="Y123" s="55">
        <v>10.9</v>
      </c>
      <c r="Z123" s="65">
        <v>1.24</v>
      </c>
      <c r="AA123" s="66"/>
      <c r="AB123" s="67">
        <v>2</v>
      </c>
      <c r="AC123" s="18">
        <v>90.5</v>
      </c>
      <c r="AD123" s="74">
        <v>2665</v>
      </c>
      <c r="AE123" s="64">
        <v>2395</v>
      </c>
      <c r="AF123" s="18">
        <v>89.9</v>
      </c>
      <c r="AG123" s="18">
        <v>89.7</v>
      </c>
      <c r="AH123" s="64">
        <v>30</v>
      </c>
      <c r="AI123" s="18">
        <v>1.1000000000000001</v>
      </c>
      <c r="AJ123" s="18">
        <v>2</v>
      </c>
      <c r="AK123" s="64">
        <v>240</v>
      </c>
      <c r="AL123" s="55">
        <v>9</v>
      </c>
      <c r="AM123" s="55">
        <v>8.3000000000000007</v>
      </c>
      <c r="AN123" s="65">
        <v>0.51</v>
      </c>
      <c r="AO123" s="66"/>
      <c r="AP123" s="67">
        <v>1.9</v>
      </c>
      <c r="AQ123" s="68">
        <v>91.2</v>
      </c>
    </row>
    <row r="124" spans="1:43" s="60" customFormat="1" ht="11.25" customHeight="1">
      <c r="A124" s="72" t="s">
        <v>374</v>
      </c>
      <c r="B124" s="62">
        <v>1590</v>
      </c>
      <c r="C124" s="73">
        <v>1515</v>
      </c>
      <c r="D124" s="18">
        <v>95.3</v>
      </c>
      <c r="E124" s="18">
        <v>93.9</v>
      </c>
      <c r="F124" s="73">
        <v>30</v>
      </c>
      <c r="G124" s="18">
        <v>1.8</v>
      </c>
      <c r="H124" s="18">
        <v>1.8</v>
      </c>
      <c r="I124" s="73">
        <v>45</v>
      </c>
      <c r="J124" s="55">
        <v>2.9</v>
      </c>
      <c r="K124" s="55">
        <v>4.3</v>
      </c>
      <c r="L124" s="65">
        <v>0.5</v>
      </c>
      <c r="M124" s="66"/>
      <c r="N124" s="67">
        <v>1.7</v>
      </c>
      <c r="O124" s="18">
        <v>90</v>
      </c>
      <c r="P124" s="62">
        <v>360</v>
      </c>
      <c r="Q124" s="73">
        <v>310</v>
      </c>
      <c r="R124" s="18">
        <v>86.4</v>
      </c>
      <c r="S124" s="18">
        <v>88.3</v>
      </c>
      <c r="T124" s="73">
        <v>0</v>
      </c>
      <c r="U124" s="18">
        <v>0.6</v>
      </c>
      <c r="V124" s="18">
        <v>1.4</v>
      </c>
      <c r="W124" s="73">
        <v>45</v>
      </c>
      <c r="X124" s="55">
        <v>13.1</v>
      </c>
      <c r="Y124" s="55">
        <v>10.3</v>
      </c>
      <c r="Z124" s="65">
        <v>1.63</v>
      </c>
      <c r="AA124" s="66"/>
      <c r="AB124" s="67">
        <v>1.5</v>
      </c>
      <c r="AC124" s="18">
        <v>82.6</v>
      </c>
      <c r="AD124" s="62">
        <v>1950</v>
      </c>
      <c r="AE124" s="73">
        <v>1825</v>
      </c>
      <c r="AF124" s="18">
        <v>93.6</v>
      </c>
      <c r="AG124" s="18">
        <v>92.9</v>
      </c>
      <c r="AH124" s="73">
        <v>30</v>
      </c>
      <c r="AI124" s="18">
        <v>1.6</v>
      </c>
      <c r="AJ124" s="18">
        <v>1.7</v>
      </c>
      <c r="AK124" s="73">
        <v>95</v>
      </c>
      <c r="AL124" s="55">
        <v>4.8</v>
      </c>
      <c r="AM124" s="55">
        <v>5.4</v>
      </c>
      <c r="AN124" s="65">
        <v>0.51</v>
      </c>
      <c r="AO124" s="66"/>
      <c r="AP124" s="67">
        <v>1.7</v>
      </c>
      <c r="AQ124" s="68">
        <v>88.6</v>
      </c>
    </row>
    <row r="125" spans="1:43" ht="11.25" customHeight="1">
      <c r="A125" s="72" t="s">
        <v>377</v>
      </c>
      <c r="B125" s="62">
        <v>2180</v>
      </c>
      <c r="C125" s="73">
        <v>2085</v>
      </c>
      <c r="D125" s="18">
        <v>95.6</v>
      </c>
      <c r="E125" s="18">
        <v>95</v>
      </c>
      <c r="F125" s="64">
        <v>35</v>
      </c>
      <c r="G125" s="18">
        <v>1.5</v>
      </c>
      <c r="H125" s="18">
        <v>1.7</v>
      </c>
      <c r="I125" s="64">
        <v>60</v>
      </c>
      <c r="J125" s="55">
        <v>2.8</v>
      </c>
      <c r="K125" s="55">
        <v>3.4</v>
      </c>
      <c r="L125" s="65">
        <v>0.42</v>
      </c>
      <c r="M125" s="66"/>
      <c r="N125" s="67">
        <v>2.4</v>
      </c>
      <c r="O125" s="18">
        <v>89</v>
      </c>
      <c r="P125" s="74">
        <v>310</v>
      </c>
      <c r="Q125" s="64">
        <v>280</v>
      </c>
      <c r="R125" s="18">
        <v>89.1</v>
      </c>
      <c r="S125" s="18">
        <v>87.5</v>
      </c>
      <c r="T125" s="64">
        <v>5</v>
      </c>
      <c r="U125" s="18">
        <v>2.2000000000000002</v>
      </c>
      <c r="V125" s="18">
        <v>1.9</v>
      </c>
      <c r="W125" s="64">
        <v>25</v>
      </c>
      <c r="X125" s="55">
        <v>8.6999999999999993</v>
      </c>
      <c r="Y125" s="55">
        <v>10.6</v>
      </c>
      <c r="Z125" s="65">
        <v>1.57</v>
      </c>
      <c r="AA125" s="66"/>
      <c r="AB125" s="67">
        <v>2.8</v>
      </c>
      <c r="AC125" s="18">
        <v>66.7</v>
      </c>
      <c r="AD125" s="74">
        <v>2490</v>
      </c>
      <c r="AE125" s="64">
        <v>2360</v>
      </c>
      <c r="AF125" s="18">
        <v>94.8</v>
      </c>
      <c r="AG125" s="18">
        <v>94.1</v>
      </c>
      <c r="AH125" s="64">
        <v>40</v>
      </c>
      <c r="AI125" s="18">
        <v>1.6</v>
      </c>
      <c r="AJ125" s="18">
        <v>1.7</v>
      </c>
      <c r="AK125" s="64">
        <v>90</v>
      </c>
      <c r="AL125" s="55">
        <v>3.6</v>
      </c>
      <c r="AM125" s="55">
        <v>4.3</v>
      </c>
      <c r="AN125" s="65">
        <v>0.43</v>
      </c>
      <c r="AO125" s="66"/>
      <c r="AP125" s="67">
        <v>2.5</v>
      </c>
      <c r="AQ125" s="68">
        <v>86.2</v>
      </c>
    </row>
    <row r="126" spans="1:43" ht="11.25" customHeight="1">
      <c r="A126" s="72" t="s">
        <v>380</v>
      </c>
      <c r="B126" s="62">
        <v>1925</v>
      </c>
      <c r="C126" s="73">
        <v>1775</v>
      </c>
      <c r="D126" s="18">
        <v>92.2</v>
      </c>
      <c r="E126" s="18">
        <v>88.7</v>
      </c>
      <c r="F126" s="64">
        <v>25</v>
      </c>
      <c r="G126" s="18">
        <v>1.4</v>
      </c>
      <c r="H126" s="18">
        <v>2.5</v>
      </c>
      <c r="I126" s="64">
        <v>125</v>
      </c>
      <c r="J126" s="55">
        <v>6.4</v>
      </c>
      <c r="K126" s="55">
        <v>8.8000000000000007</v>
      </c>
      <c r="L126" s="65">
        <v>0.53</v>
      </c>
      <c r="M126" s="66"/>
      <c r="N126" s="67">
        <v>1.9</v>
      </c>
      <c r="O126" s="18">
        <v>87.6</v>
      </c>
      <c r="P126" s="74">
        <v>850</v>
      </c>
      <c r="Q126" s="64">
        <v>775</v>
      </c>
      <c r="R126" s="18">
        <v>91.3</v>
      </c>
      <c r="S126" s="18">
        <v>87.5</v>
      </c>
      <c r="T126" s="64">
        <v>5</v>
      </c>
      <c r="U126" s="18">
        <v>0.8</v>
      </c>
      <c r="V126" s="18">
        <v>1.7</v>
      </c>
      <c r="W126" s="64">
        <v>65</v>
      </c>
      <c r="X126" s="55">
        <v>7.9</v>
      </c>
      <c r="Y126" s="55">
        <v>10.8</v>
      </c>
      <c r="Z126" s="65">
        <v>0.96</v>
      </c>
      <c r="AA126" s="66"/>
      <c r="AB126" s="67">
        <v>2.1</v>
      </c>
      <c r="AC126" s="18">
        <v>85.8</v>
      </c>
      <c r="AD126" s="74">
        <v>2770</v>
      </c>
      <c r="AE126" s="64">
        <v>2550</v>
      </c>
      <c r="AF126" s="18">
        <v>91.9</v>
      </c>
      <c r="AG126" s="18">
        <v>88.3</v>
      </c>
      <c r="AH126" s="64">
        <v>35</v>
      </c>
      <c r="AI126" s="18">
        <v>1.2</v>
      </c>
      <c r="AJ126" s="18">
        <v>2.2999999999999998</v>
      </c>
      <c r="AK126" s="64">
        <v>190</v>
      </c>
      <c r="AL126" s="55">
        <v>6.9</v>
      </c>
      <c r="AM126" s="55">
        <v>9.4</v>
      </c>
      <c r="AN126" s="65">
        <v>0.47</v>
      </c>
      <c r="AO126" s="66"/>
      <c r="AP126" s="67">
        <v>2</v>
      </c>
      <c r="AQ126" s="68">
        <v>87</v>
      </c>
    </row>
    <row r="127" spans="1:43" ht="11.25" customHeight="1">
      <c r="A127" s="72" t="s">
        <v>383</v>
      </c>
      <c r="B127" s="62">
        <v>165</v>
      </c>
      <c r="C127" s="73">
        <v>145</v>
      </c>
      <c r="D127" s="18">
        <v>89.1</v>
      </c>
      <c r="E127" s="18">
        <v>92.2</v>
      </c>
      <c r="F127" s="64">
        <v>5</v>
      </c>
      <c r="G127" s="18">
        <v>1.8</v>
      </c>
      <c r="H127" s="18">
        <v>1.7</v>
      </c>
      <c r="I127" s="64">
        <v>15</v>
      </c>
      <c r="J127" s="55">
        <v>9.1</v>
      </c>
      <c r="K127" s="55">
        <v>6</v>
      </c>
      <c r="L127" s="65">
        <v>2</v>
      </c>
      <c r="M127" s="66"/>
      <c r="N127" s="67">
        <v>0.6</v>
      </c>
      <c r="O127" s="18">
        <v>112.4</v>
      </c>
      <c r="P127" s="74">
        <v>25</v>
      </c>
      <c r="Q127" s="64">
        <v>25</v>
      </c>
      <c r="R127" s="18">
        <v>100</v>
      </c>
      <c r="S127" s="18">
        <v>88.9</v>
      </c>
      <c r="T127" s="64">
        <v>0</v>
      </c>
      <c r="U127" s="18">
        <v>0</v>
      </c>
      <c r="V127" s="18">
        <v>1.3</v>
      </c>
      <c r="W127" s="64">
        <v>0</v>
      </c>
      <c r="X127" s="55">
        <v>0</v>
      </c>
      <c r="Y127" s="55">
        <v>9.8000000000000007</v>
      </c>
      <c r="Z127" s="65">
        <v>4.45</v>
      </c>
      <c r="AA127" s="66"/>
      <c r="AB127" s="67">
        <v>0.7</v>
      </c>
      <c r="AC127" s="18">
        <v>91.5</v>
      </c>
      <c r="AD127" s="74">
        <v>190</v>
      </c>
      <c r="AE127" s="64">
        <v>170</v>
      </c>
      <c r="AF127" s="18">
        <v>90.5</v>
      </c>
      <c r="AG127" s="18">
        <v>91.8</v>
      </c>
      <c r="AH127" s="64">
        <v>5</v>
      </c>
      <c r="AI127" s="18">
        <v>1.6</v>
      </c>
      <c r="AJ127" s="18">
        <v>1.7</v>
      </c>
      <c r="AK127" s="64">
        <v>15</v>
      </c>
      <c r="AL127" s="55">
        <v>7.9</v>
      </c>
      <c r="AM127" s="55">
        <v>6.5</v>
      </c>
      <c r="AN127" s="65">
        <v>1.85</v>
      </c>
      <c r="AO127" s="66"/>
      <c r="AP127" s="67">
        <v>0.6</v>
      </c>
      <c r="AQ127" s="68">
        <v>109.6</v>
      </c>
    </row>
    <row r="128" spans="1:43" ht="11.25" customHeight="1">
      <c r="A128" s="72" t="s">
        <v>565</v>
      </c>
      <c r="B128" s="62">
        <v>2215</v>
      </c>
      <c r="C128" s="73">
        <v>2125</v>
      </c>
      <c r="D128" s="18">
        <v>95.9</v>
      </c>
      <c r="E128" s="18">
        <v>96.3</v>
      </c>
      <c r="F128" s="64">
        <v>35</v>
      </c>
      <c r="G128" s="18">
        <v>1.6</v>
      </c>
      <c r="H128" s="18">
        <v>1.4</v>
      </c>
      <c r="I128" s="64">
        <v>55</v>
      </c>
      <c r="J128" s="55">
        <v>2.5</v>
      </c>
      <c r="K128" s="55">
        <v>2.2000000000000002</v>
      </c>
      <c r="L128" s="65">
        <v>0.41</v>
      </c>
      <c r="M128" s="66"/>
      <c r="N128" s="67">
        <v>3.8</v>
      </c>
      <c r="O128" s="18">
        <v>67.8</v>
      </c>
      <c r="P128" s="74">
        <v>235</v>
      </c>
      <c r="Q128" s="64">
        <v>215</v>
      </c>
      <c r="R128" s="18">
        <v>91.1</v>
      </c>
      <c r="S128" s="18">
        <v>91.9</v>
      </c>
      <c r="T128" s="64">
        <v>0</v>
      </c>
      <c r="U128" s="18">
        <v>0.8</v>
      </c>
      <c r="V128" s="18">
        <v>1.1000000000000001</v>
      </c>
      <c r="W128" s="64">
        <v>20</v>
      </c>
      <c r="X128" s="55">
        <v>8</v>
      </c>
      <c r="Y128" s="55">
        <v>6.9</v>
      </c>
      <c r="Z128" s="65">
        <v>1.75</v>
      </c>
      <c r="AA128" s="66"/>
      <c r="AB128" s="67">
        <v>4.2</v>
      </c>
      <c r="AC128" s="18">
        <v>47.5</v>
      </c>
      <c r="AD128" s="74">
        <v>2455</v>
      </c>
      <c r="AE128" s="64">
        <v>2340</v>
      </c>
      <c r="AF128" s="18">
        <v>95.4</v>
      </c>
      <c r="AG128" s="18">
        <v>95.9</v>
      </c>
      <c r="AH128" s="64">
        <v>35</v>
      </c>
      <c r="AI128" s="18">
        <v>1.5</v>
      </c>
      <c r="AJ128" s="18">
        <v>1.4</v>
      </c>
      <c r="AK128" s="64">
        <v>75</v>
      </c>
      <c r="AL128" s="55">
        <v>3.1</v>
      </c>
      <c r="AM128" s="55">
        <v>2.7</v>
      </c>
      <c r="AN128" s="65">
        <v>0.42</v>
      </c>
      <c r="AO128" s="66"/>
      <c r="AP128" s="67">
        <v>3.8</v>
      </c>
      <c r="AQ128" s="68">
        <v>65.8</v>
      </c>
    </row>
    <row r="129" spans="1:43" ht="11.25" customHeight="1">
      <c r="A129" s="72" t="s">
        <v>388</v>
      </c>
      <c r="B129" s="62">
        <v>2575</v>
      </c>
      <c r="C129" s="73">
        <v>2445</v>
      </c>
      <c r="D129" s="18">
        <v>95.1</v>
      </c>
      <c r="E129" s="18">
        <v>96.1</v>
      </c>
      <c r="F129" s="64">
        <v>30</v>
      </c>
      <c r="G129" s="18">
        <v>1.2</v>
      </c>
      <c r="H129" s="18">
        <v>1.4</v>
      </c>
      <c r="I129" s="64">
        <v>95</v>
      </c>
      <c r="J129" s="55">
        <v>3.7</v>
      </c>
      <c r="K129" s="55">
        <v>2.5</v>
      </c>
      <c r="L129" s="65">
        <v>0.41</v>
      </c>
      <c r="M129" s="66"/>
      <c r="N129" s="67">
        <v>4.5999999999999996</v>
      </c>
      <c r="O129" s="18">
        <v>74.5</v>
      </c>
      <c r="P129" s="74">
        <v>260</v>
      </c>
      <c r="Q129" s="64">
        <v>225</v>
      </c>
      <c r="R129" s="18">
        <v>85.1</v>
      </c>
      <c r="S129" s="18">
        <v>93.5</v>
      </c>
      <c r="T129" s="64">
        <v>0</v>
      </c>
      <c r="U129" s="18">
        <v>0.8</v>
      </c>
      <c r="V129" s="18">
        <v>0.8</v>
      </c>
      <c r="W129" s="64">
        <v>35</v>
      </c>
      <c r="X129" s="55">
        <v>14.1</v>
      </c>
      <c r="Y129" s="55">
        <v>5.6</v>
      </c>
      <c r="Z129" s="65">
        <v>1.85</v>
      </c>
      <c r="AA129" s="66" t="s">
        <v>59</v>
      </c>
      <c r="AB129" s="67">
        <v>5.3</v>
      </c>
      <c r="AC129" s="18">
        <v>44.3</v>
      </c>
      <c r="AD129" s="74">
        <v>2835</v>
      </c>
      <c r="AE129" s="64">
        <v>2670</v>
      </c>
      <c r="AF129" s="18">
        <v>94.2</v>
      </c>
      <c r="AG129" s="18">
        <v>95.9</v>
      </c>
      <c r="AH129" s="64">
        <v>30</v>
      </c>
      <c r="AI129" s="18">
        <v>1.1000000000000001</v>
      </c>
      <c r="AJ129" s="18">
        <v>1.3</v>
      </c>
      <c r="AK129" s="64">
        <v>135</v>
      </c>
      <c r="AL129" s="55">
        <v>4.7</v>
      </c>
      <c r="AM129" s="55">
        <v>2.8</v>
      </c>
      <c r="AN129" s="65">
        <v>0.42</v>
      </c>
      <c r="AO129" s="66"/>
      <c r="AP129" s="67">
        <v>4.7</v>
      </c>
      <c r="AQ129" s="68">
        <v>71.7</v>
      </c>
    </row>
    <row r="130" spans="1:43" ht="11.25" customHeight="1">
      <c r="A130" s="72" t="s">
        <v>391</v>
      </c>
      <c r="B130" s="62">
        <v>4935</v>
      </c>
      <c r="C130" s="73">
        <v>4495</v>
      </c>
      <c r="D130" s="18">
        <v>91.1</v>
      </c>
      <c r="E130" s="18">
        <v>91.3</v>
      </c>
      <c r="F130" s="64">
        <v>110</v>
      </c>
      <c r="G130" s="18">
        <v>2.2999999999999998</v>
      </c>
      <c r="H130" s="18">
        <v>2.2000000000000002</v>
      </c>
      <c r="I130" s="64">
        <v>325</v>
      </c>
      <c r="J130" s="55">
        <v>6.6</v>
      </c>
      <c r="K130" s="55">
        <v>6.4</v>
      </c>
      <c r="L130" s="65">
        <v>0.33</v>
      </c>
      <c r="M130" s="66"/>
      <c r="N130" s="67">
        <v>2.9</v>
      </c>
      <c r="O130" s="18">
        <v>88.3</v>
      </c>
      <c r="P130" s="74">
        <v>1555</v>
      </c>
      <c r="Q130" s="64">
        <v>1400</v>
      </c>
      <c r="R130" s="18">
        <v>89.9</v>
      </c>
      <c r="S130" s="18">
        <v>88.7</v>
      </c>
      <c r="T130" s="64">
        <v>15</v>
      </c>
      <c r="U130" s="18">
        <v>1.1000000000000001</v>
      </c>
      <c r="V130" s="18">
        <v>1.4</v>
      </c>
      <c r="W130" s="64">
        <v>140</v>
      </c>
      <c r="X130" s="55">
        <v>9</v>
      </c>
      <c r="Y130" s="55">
        <v>9.9</v>
      </c>
      <c r="Z130" s="65">
        <v>0.73</v>
      </c>
      <c r="AA130" s="66"/>
      <c r="AB130" s="67">
        <v>3.6</v>
      </c>
      <c r="AC130" s="18">
        <v>77.2</v>
      </c>
      <c r="AD130" s="74">
        <v>6490</v>
      </c>
      <c r="AE130" s="64">
        <v>5895</v>
      </c>
      <c r="AF130" s="18">
        <v>90.8</v>
      </c>
      <c r="AG130" s="18">
        <v>90.7</v>
      </c>
      <c r="AH130" s="64">
        <v>130</v>
      </c>
      <c r="AI130" s="18">
        <v>2</v>
      </c>
      <c r="AJ130" s="18">
        <v>2</v>
      </c>
      <c r="AK130" s="64">
        <v>465</v>
      </c>
      <c r="AL130" s="55">
        <v>7.2</v>
      </c>
      <c r="AM130" s="55">
        <v>7.3</v>
      </c>
      <c r="AN130" s="65">
        <v>0.31</v>
      </c>
      <c r="AO130" s="66"/>
      <c r="AP130" s="67">
        <v>3.1</v>
      </c>
      <c r="AQ130" s="68">
        <v>85.6</v>
      </c>
    </row>
    <row r="131" spans="1:43" ht="11.25" customHeight="1">
      <c r="A131" s="72" t="s">
        <v>394</v>
      </c>
      <c r="B131" s="62">
        <v>1300</v>
      </c>
      <c r="C131" s="73">
        <v>1140</v>
      </c>
      <c r="D131" s="18">
        <v>87.6</v>
      </c>
      <c r="E131" s="18">
        <v>88.6</v>
      </c>
      <c r="F131" s="64">
        <v>30</v>
      </c>
      <c r="G131" s="18">
        <v>2.2000000000000002</v>
      </c>
      <c r="H131" s="18">
        <v>2.7</v>
      </c>
      <c r="I131" s="64">
        <v>135</v>
      </c>
      <c r="J131" s="55">
        <v>10.199999999999999</v>
      </c>
      <c r="K131" s="55">
        <v>8.6999999999999993</v>
      </c>
      <c r="L131" s="65">
        <v>0.73</v>
      </c>
      <c r="M131" s="66"/>
      <c r="N131" s="67">
        <v>1.9</v>
      </c>
      <c r="O131" s="18">
        <v>88.2</v>
      </c>
      <c r="P131" s="74">
        <v>870</v>
      </c>
      <c r="Q131" s="64">
        <v>770</v>
      </c>
      <c r="R131" s="18">
        <v>88.3</v>
      </c>
      <c r="S131" s="18">
        <v>87.8</v>
      </c>
      <c r="T131" s="64">
        <v>20</v>
      </c>
      <c r="U131" s="18">
        <v>2.2999999999999998</v>
      </c>
      <c r="V131" s="18">
        <v>1.5</v>
      </c>
      <c r="W131" s="64">
        <v>80</v>
      </c>
      <c r="X131" s="55">
        <v>9.4</v>
      </c>
      <c r="Y131" s="55">
        <v>10.7</v>
      </c>
      <c r="Z131" s="65">
        <v>0.98</v>
      </c>
      <c r="AA131" s="66"/>
      <c r="AB131" s="67">
        <v>2.2999999999999998</v>
      </c>
      <c r="AC131" s="18">
        <v>86.3</v>
      </c>
      <c r="AD131" s="74">
        <v>2170</v>
      </c>
      <c r="AE131" s="64">
        <v>1910</v>
      </c>
      <c r="AF131" s="18">
        <v>87.8</v>
      </c>
      <c r="AG131" s="18">
        <v>88.3</v>
      </c>
      <c r="AH131" s="64">
        <v>50</v>
      </c>
      <c r="AI131" s="18">
        <v>2.2999999999999998</v>
      </c>
      <c r="AJ131" s="18">
        <v>2.2000000000000002</v>
      </c>
      <c r="AK131" s="64">
        <v>215</v>
      </c>
      <c r="AL131" s="55">
        <v>9.9</v>
      </c>
      <c r="AM131" s="55">
        <v>9.5</v>
      </c>
      <c r="AN131" s="65">
        <v>0.56999999999999995</v>
      </c>
      <c r="AO131" s="66"/>
      <c r="AP131" s="67">
        <v>2.1</v>
      </c>
      <c r="AQ131" s="68">
        <v>87.4</v>
      </c>
    </row>
    <row r="132" spans="1:43" ht="11.25" customHeight="1">
      <c r="A132" s="72" t="s">
        <v>397</v>
      </c>
      <c r="B132" s="62">
        <v>2935</v>
      </c>
      <c r="C132" s="73">
        <v>2565</v>
      </c>
      <c r="D132" s="18">
        <v>87.5</v>
      </c>
      <c r="E132" s="18">
        <v>90.1</v>
      </c>
      <c r="F132" s="64">
        <v>135</v>
      </c>
      <c r="G132" s="18">
        <v>4.5</v>
      </c>
      <c r="H132" s="18">
        <v>2.4</v>
      </c>
      <c r="I132" s="64">
        <v>235</v>
      </c>
      <c r="J132" s="55">
        <v>7.9</v>
      </c>
      <c r="K132" s="55">
        <v>7.5</v>
      </c>
      <c r="L132" s="65">
        <v>0.45</v>
      </c>
      <c r="M132" s="66"/>
      <c r="N132" s="67">
        <v>2.7</v>
      </c>
      <c r="O132" s="18">
        <v>90.5</v>
      </c>
      <c r="P132" s="74">
        <v>1025</v>
      </c>
      <c r="Q132" s="64">
        <v>830</v>
      </c>
      <c r="R132" s="18">
        <v>80.900000000000006</v>
      </c>
      <c r="S132" s="18">
        <v>86.4</v>
      </c>
      <c r="T132" s="64">
        <v>40</v>
      </c>
      <c r="U132" s="18">
        <v>3.7</v>
      </c>
      <c r="V132" s="18">
        <v>1.8</v>
      </c>
      <c r="W132" s="64">
        <v>160</v>
      </c>
      <c r="X132" s="55">
        <v>15.4</v>
      </c>
      <c r="Y132" s="55">
        <v>11.8</v>
      </c>
      <c r="Z132" s="65">
        <v>1</v>
      </c>
      <c r="AA132" s="66" t="s">
        <v>59</v>
      </c>
      <c r="AB132" s="67">
        <v>3.4</v>
      </c>
      <c r="AC132" s="18">
        <v>78.5</v>
      </c>
      <c r="AD132" s="74">
        <v>3955</v>
      </c>
      <c r="AE132" s="64">
        <v>3395</v>
      </c>
      <c r="AF132" s="18">
        <v>85.8</v>
      </c>
      <c r="AG132" s="18">
        <v>89.1</v>
      </c>
      <c r="AH132" s="64">
        <v>170</v>
      </c>
      <c r="AI132" s="18">
        <v>4.3</v>
      </c>
      <c r="AJ132" s="18">
        <v>2.2000000000000002</v>
      </c>
      <c r="AK132" s="64">
        <v>390</v>
      </c>
      <c r="AL132" s="55">
        <v>9.9</v>
      </c>
      <c r="AM132" s="55">
        <v>8.6</v>
      </c>
      <c r="AN132" s="65">
        <v>0.42</v>
      </c>
      <c r="AO132" s="66"/>
      <c r="AP132" s="67">
        <v>2.9</v>
      </c>
      <c r="AQ132" s="68">
        <v>87.4</v>
      </c>
    </row>
    <row r="133" spans="1:43" ht="11.25" customHeight="1">
      <c r="A133" s="72" t="s">
        <v>400</v>
      </c>
      <c r="B133" s="62">
        <v>1390</v>
      </c>
      <c r="C133" s="73">
        <v>1315</v>
      </c>
      <c r="D133" s="18">
        <v>94.5</v>
      </c>
      <c r="E133" s="18">
        <v>92.4</v>
      </c>
      <c r="F133" s="64">
        <v>15</v>
      </c>
      <c r="G133" s="18">
        <v>0.9</v>
      </c>
      <c r="H133" s="18">
        <v>1.9</v>
      </c>
      <c r="I133" s="64">
        <v>65</v>
      </c>
      <c r="J133" s="55">
        <v>4.5999999999999996</v>
      </c>
      <c r="K133" s="55">
        <v>5.7</v>
      </c>
      <c r="L133" s="65">
        <v>0.57999999999999996</v>
      </c>
      <c r="M133" s="66"/>
      <c r="N133" s="67">
        <v>1.3</v>
      </c>
      <c r="O133" s="18">
        <v>92.3</v>
      </c>
      <c r="P133" s="74">
        <v>220</v>
      </c>
      <c r="Q133" s="64">
        <v>205</v>
      </c>
      <c r="R133" s="18">
        <v>92.3</v>
      </c>
      <c r="S133" s="18">
        <v>88.7</v>
      </c>
      <c r="T133" s="64">
        <v>0</v>
      </c>
      <c r="U133" s="18">
        <v>0.5</v>
      </c>
      <c r="V133" s="18">
        <v>1.5</v>
      </c>
      <c r="W133" s="64">
        <v>15</v>
      </c>
      <c r="X133" s="55">
        <v>7.2</v>
      </c>
      <c r="Y133" s="55">
        <v>9.9</v>
      </c>
      <c r="Z133" s="65">
        <v>1.81</v>
      </c>
      <c r="AA133" s="66"/>
      <c r="AB133" s="67">
        <v>1.5</v>
      </c>
      <c r="AC133" s="18">
        <v>74.900000000000006</v>
      </c>
      <c r="AD133" s="74">
        <v>1610</v>
      </c>
      <c r="AE133" s="64">
        <v>1520</v>
      </c>
      <c r="AF133" s="18">
        <v>94.2</v>
      </c>
      <c r="AG133" s="18">
        <v>91.9</v>
      </c>
      <c r="AH133" s="64">
        <v>15</v>
      </c>
      <c r="AI133" s="18">
        <v>0.9</v>
      </c>
      <c r="AJ133" s="18">
        <v>1.9</v>
      </c>
      <c r="AK133" s="64">
        <v>80</v>
      </c>
      <c r="AL133" s="55">
        <v>5</v>
      </c>
      <c r="AM133" s="55">
        <v>6.3</v>
      </c>
      <c r="AN133" s="65">
        <v>0.56999999999999995</v>
      </c>
      <c r="AO133" s="66"/>
      <c r="AP133" s="67">
        <v>1.3</v>
      </c>
      <c r="AQ133" s="68">
        <v>89.9</v>
      </c>
    </row>
    <row r="134" spans="1:43" ht="11.25" customHeight="1">
      <c r="A134" s="72" t="s">
        <v>403</v>
      </c>
      <c r="B134" s="62">
        <v>2830</v>
      </c>
      <c r="C134" s="73">
        <v>2560</v>
      </c>
      <c r="D134" s="18">
        <v>90.4</v>
      </c>
      <c r="E134" s="18">
        <v>88.1</v>
      </c>
      <c r="F134" s="64">
        <v>40</v>
      </c>
      <c r="G134" s="18">
        <v>1.3</v>
      </c>
      <c r="H134" s="18">
        <v>2.6</v>
      </c>
      <c r="I134" s="64">
        <v>235</v>
      </c>
      <c r="J134" s="55">
        <v>8.3000000000000007</v>
      </c>
      <c r="K134" s="55">
        <v>9.3000000000000007</v>
      </c>
      <c r="L134" s="65">
        <v>0.47</v>
      </c>
      <c r="M134" s="66"/>
      <c r="N134" s="67">
        <v>3.1</v>
      </c>
      <c r="O134" s="18">
        <v>85.4</v>
      </c>
      <c r="P134" s="74">
        <v>1305</v>
      </c>
      <c r="Q134" s="64">
        <v>1150</v>
      </c>
      <c r="R134" s="18">
        <v>88</v>
      </c>
      <c r="S134" s="18">
        <v>87.6</v>
      </c>
      <c r="T134" s="64">
        <v>15</v>
      </c>
      <c r="U134" s="18">
        <v>1.2</v>
      </c>
      <c r="V134" s="18">
        <v>1.6</v>
      </c>
      <c r="W134" s="64">
        <v>140</v>
      </c>
      <c r="X134" s="55">
        <v>10.8</v>
      </c>
      <c r="Y134" s="55">
        <v>10.9</v>
      </c>
      <c r="Z134" s="65">
        <v>0.82</v>
      </c>
      <c r="AA134" s="66"/>
      <c r="AB134" s="67">
        <v>2.9</v>
      </c>
      <c r="AC134" s="18">
        <v>83.5</v>
      </c>
      <c r="AD134" s="74">
        <v>4140</v>
      </c>
      <c r="AE134" s="64">
        <v>3710</v>
      </c>
      <c r="AF134" s="18">
        <v>89.6</v>
      </c>
      <c r="AG134" s="18">
        <v>88</v>
      </c>
      <c r="AH134" s="64">
        <v>55</v>
      </c>
      <c r="AI134" s="18">
        <v>1.3</v>
      </c>
      <c r="AJ134" s="18">
        <v>2.2000000000000002</v>
      </c>
      <c r="AK134" s="64">
        <v>375</v>
      </c>
      <c r="AL134" s="55">
        <v>9.1</v>
      </c>
      <c r="AM134" s="55">
        <v>9.8000000000000007</v>
      </c>
      <c r="AN134" s="65">
        <v>0.41</v>
      </c>
      <c r="AO134" s="66"/>
      <c r="AP134" s="67">
        <v>3</v>
      </c>
      <c r="AQ134" s="68">
        <v>84.8</v>
      </c>
    </row>
    <row r="135" spans="1:43" ht="11.25" customHeight="1">
      <c r="A135" s="72" t="s">
        <v>406</v>
      </c>
      <c r="B135" s="62">
        <v>1635</v>
      </c>
      <c r="C135" s="73">
        <v>1525</v>
      </c>
      <c r="D135" s="18">
        <v>93.2</v>
      </c>
      <c r="E135" s="18">
        <v>90.8</v>
      </c>
      <c r="F135" s="64">
        <v>20</v>
      </c>
      <c r="G135" s="18">
        <v>1.2</v>
      </c>
      <c r="H135" s="18">
        <v>2.1</v>
      </c>
      <c r="I135" s="64">
        <v>90</v>
      </c>
      <c r="J135" s="55">
        <v>5.6</v>
      </c>
      <c r="K135" s="55">
        <v>7.1</v>
      </c>
      <c r="L135" s="65">
        <v>0.56000000000000005</v>
      </c>
      <c r="M135" s="66"/>
      <c r="N135" s="67">
        <v>1.5</v>
      </c>
      <c r="O135" s="18">
        <v>90.9</v>
      </c>
      <c r="P135" s="74">
        <v>685</v>
      </c>
      <c r="Q135" s="64">
        <v>625</v>
      </c>
      <c r="R135" s="18">
        <v>91.1</v>
      </c>
      <c r="S135" s="18">
        <v>89.4</v>
      </c>
      <c r="T135" s="64">
        <v>5</v>
      </c>
      <c r="U135" s="18">
        <v>0.7</v>
      </c>
      <c r="V135" s="18">
        <v>1.3</v>
      </c>
      <c r="W135" s="64">
        <v>55</v>
      </c>
      <c r="X135" s="55">
        <v>8.1999999999999993</v>
      </c>
      <c r="Y135" s="55">
        <v>9.4</v>
      </c>
      <c r="Z135" s="65">
        <v>1.06</v>
      </c>
      <c r="AA135" s="66"/>
      <c r="AB135" s="67">
        <v>4.3</v>
      </c>
      <c r="AC135" s="18">
        <v>80.599999999999994</v>
      </c>
      <c r="AD135" s="74">
        <v>2325</v>
      </c>
      <c r="AE135" s="64">
        <v>2150</v>
      </c>
      <c r="AF135" s="18">
        <v>92.6</v>
      </c>
      <c r="AG135" s="18">
        <v>90.4</v>
      </c>
      <c r="AH135" s="64">
        <v>25</v>
      </c>
      <c r="AI135" s="18">
        <v>1</v>
      </c>
      <c r="AJ135" s="18">
        <v>1.8</v>
      </c>
      <c r="AK135" s="64">
        <v>150</v>
      </c>
      <c r="AL135" s="55">
        <v>6.4</v>
      </c>
      <c r="AM135" s="55">
        <v>7.8</v>
      </c>
      <c r="AN135" s="65">
        <v>0.5</v>
      </c>
      <c r="AO135" s="66"/>
      <c r="AP135" s="67">
        <v>2.2999999999999998</v>
      </c>
      <c r="AQ135" s="68">
        <v>87.9</v>
      </c>
    </row>
    <row r="136" spans="1:43" ht="11.25" customHeight="1">
      <c r="A136" s="72" t="s">
        <v>409</v>
      </c>
      <c r="B136" s="62">
        <v>200</v>
      </c>
      <c r="C136" s="73">
        <v>170</v>
      </c>
      <c r="D136" s="18">
        <v>85.9</v>
      </c>
      <c r="E136" s="18">
        <v>89.1</v>
      </c>
      <c r="F136" s="64">
        <v>5</v>
      </c>
      <c r="G136" s="18">
        <v>2</v>
      </c>
      <c r="H136" s="18">
        <v>2</v>
      </c>
      <c r="I136" s="64">
        <v>25</v>
      </c>
      <c r="J136" s="55">
        <v>12.1</v>
      </c>
      <c r="K136" s="55">
        <v>8.9</v>
      </c>
      <c r="L136" s="65">
        <v>1.85</v>
      </c>
      <c r="M136" s="66"/>
      <c r="N136" s="67">
        <v>8.5</v>
      </c>
      <c r="O136" s="18">
        <v>43.3</v>
      </c>
      <c r="P136" s="74">
        <v>100</v>
      </c>
      <c r="Q136" s="64">
        <v>90</v>
      </c>
      <c r="R136" s="18">
        <v>88</v>
      </c>
      <c r="S136" s="18">
        <v>88</v>
      </c>
      <c r="T136" s="64">
        <v>0</v>
      </c>
      <c r="U136" s="18">
        <v>1</v>
      </c>
      <c r="V136" s="18">
        <v>0.9</v>
      </c>
      <c r="W136" s="64">
        <v>10</v>
      </c>
      <c r="X136" s="55">
        <v>11</v>
      </c>
      <c r="Y136" s="55">
        <v>11.1</v>
      </c>
      <c r="Z136" s="65">
        <v>2.73</v>
      </c>
      <c r="AA136" s="66"/>
      <c r="AB136" s="67">
        <v>12</v>
      </c>
      <c r="AC136" s="18">
        <v>38.9</v>
      </c>
      <c r="AD136" s="74">
        <v>300</v>
      </c>
      <c r="AE136" s="64">
        <v>260</v>
      </c>
      <c r="AF136" s="18">
        <v>86.6</v>
      </c>
      <c r="AG136" s="18">
        <v>88.7</v>
      </c>
      <c r="AH136" s="64">
        <v>5</v>
      </c>
      <c r="AI136" s="18">
        <v>1.7</v>
      </c>
      <c r="AJ136" s="18">
        <v>1.6</v>
      </c>
      <c r="AK136" s="64">
        <v>35</v>
      </c>
      <c r="AL136" s="55">
        <v>11.7</v>
      </c>
      <c r="AM136" s="55">
        <v>9.6999999999999993</v>
      </c>
      <c r="AN136" s="65">
        <v>1.51</v>
      </c>
      <c r="AO136" s="66"/>
      <c r="AP136" s="67">
        <v>9.6</v>
      </c>
      <c r="AQ136" s="68">
        <v>41.8</v>
      </c>
    </row>
    <row r="137" spans="1:43" ht="11.25" customHeight="1">
      <c r="A137" s="72" t="s">
        <v>412</v>
      </c>
      <c r="B137" s="62">
        <v>1310</v>
      </c>
      <c r="C137" s="73">
        <v>1255</v>
      </c>
      <c r="D137" s="18">
        <v>95.9</v>
      </c>
      <c r="E137" s="18">
        <v>92.1</v>
      </c>
      <c r="F137" s="64">
        <v>5</v>
      </c>
      <c r="G137" s="18">
        <v>0.3</v>
      </c>
      <c r="H137" s="18">
        <v>1.8</v>
      </c>
      <c r="I137" s="64">
        <v>50</v>
      </c>
      <c r="J137" s="55">
        <v>3.8</v>
      </c>
      <c r="K137" s="55">
        <v>6.1</v>
      </c>
      <c r="L137" s="65">
        <v>0.57999999999999996</v>
      </c>
      <c r="M137" s="66"/>
      <c r="N137" s="67">
        <v>1.7</v>
      </c>
      <c r="O137" s="18">
        <v>91.8</v>
      </c>
      <c r="P137" s="74">
        <v>200</v>
      </c>
      <c r="Q137" s="64">
        <v>180</v>
      </c>
      <c r="R137" s="18">
        <v>89.6</v>
      </c>
      <c r="S137" s="18">
        <v>90.1</v>
      </c>
      <c r="T137" s="64">
        <v>5</v>
      </c>
      <c r="U137" s="18">
        <v>1.5</v>
      </c>
      <c r="V137" s="18">
        <v>1</v>
      </c>
      <c r="W137" s="64">
        <v>20</v>
      </c>
      <c r="X137" s="55">
        <v>8.9</v>
      </c>
      <c r="Y137" s="55">
        <v>8.9</v>
      </c>
      <c r="Z137" s="65">
        <v>2.02</v>
      </c>
      <c r="AA137" s="66"/>
      <c r="AB137" s="67">
        <v>1.4</v>
      </c>
      <c r="AC137" s="18">
        <v>79.400000000000006</v>
      </c>
      <c r="AD137" s="74">
        <v>1510</v>
      </c>
      <c r="AE137" s="64">
        <v>1435</v>
      </c>
      <c r="AF137" s="18">
        <v>95</v>
      </c>
      <c r="AG137" s="18">
        <v>91.8</v>
      </c>
      <c r="AH137" s="64">
        <v>5</v>
      </c>
      <c r="AI137" s="18">
        <v>0.5</v>
      </c>
      <c r="AJ137" s="18">
        <v>1.7</v>
      </c>
      <c r="AK137" s="64">
        <v>70</v>
      </c>
      <c r="AL137" s="55">
        <v>4.5</v>
      </c>
      <c r="AM137" s="55">
        <v>6.5</v>
      </c>
      <c r="AN137" s="65">
        <v>0.57999999999999996</v>
      </c>
      <c r="AO137" s="66"/>
      <c r="AP137" s="67">
        <v>1.7</v>
      </c>
      <c r="AQ137" s="68">
        <v>90.2</v>
      </c>
    </row>
    <row r="138" spans="1:43" ht="11.25" customHeight="1">
      <c r="A138" s="72" t="s">
        <v>415</v>
      </c>
      <c r="B138" s="62">
        <v>2805</v>
      </c>
      <c r="C138" s="73">
        <v>2675</v>
      </c>
      <c r="D138" s="18">
        <v>95.5</v>
      </c>
      <c r="E138" s="18">
        <v>95.5</v>
      </c>
      <c r="F138" s="64">
        <v>35</v>
      </c>
      <c r="G138" s="18">
        <v>1.3</v>
      </c>
      <c r="H138" s="18">
        <v>1.5</v>
      </c>
      <c r="I138" s="64">
        <v>90</v>
      </c>
      <c r="J138" s="55">
        <v>3.2</v>
      </c>
      <c r="K138" s="55">
        <v>3</v>
      </c>
      <c r="L138" s="65">
        <v>0.38</v>
      </c>
      <c r="M138" s="66"/>
      <c r="N138" s="67">
        <v>3.1</v>
      </c>
      <c r="O138" s="18">
        <v>82</v>
      </c>
      <c r="P138" s="74">
        <v>310</v>
      </c>
      <c r="Q138" s="64">
        <v>265</v>
      </c>
      <c r="R138" s="18">
        <v>85.5</v>
      </c>
      <c r="S138" s="18">
        <v>89</v>
      </c>
      <c r="T138" s="64">
        <v>5</v>
      </c>
      <c r="U138" s="18">
        <v>2.2999999999999998</v>
      </c>
      <c r="V138" s="18">
        <v>1.6</v>
      </c>
      <c r="W138" s="64">
        <v>40</v>
      </c>
      <c r="X138" s="55">
        <v>12.2</v>
      </c>
      <c r="Y138" s="55">
        <v>9.4</v>
      </c>
      <c r="Z138" s="65">
        <v>1.69</v>
      </c>
      <c r="AA138" s="66"/>
      <c r="AB138" s="67">
        <v>1.6</v>
      </c>
      <c r="AC138" s="18">
        <v>72.8</v>
      </c>
      <c r="AD138" s="74">
        <v>3115</v>
      </c>
      <c r="AE138" s="64">
        <v>2940</v>
      </c>
      <c r="AF138" s="18">
        <v>94.5</v>
      </c>
      <c r="AG138" s="18">
        <v>94.8</v>
      </c>
      <c r="AH138" s="64">
        <v>45</v>
      </c>
      <c r="AI138" s="18">
        <v>1.4</v>
      </c>
      <c r="AJ138" s="18">
        <v>1.5</v>
      </c>
      <c r="AK138" s="64">
        <v>130</v>
      </c>
      <c r="AL138" s="55">
        <v>4.0999999999999996</v>
      </c>
      <c r="AM138" s="55">
        <v>3.7</v>
      </c>
      <c r="AN138" s="65">
        <v>0.39</v>
      </c>
      <c r="AO138" s="66"/>
      <c r="AP138" s="67">
        <v>3</v>
      </c>
      <c r="AQ138" s="68">
        <v>81.099999999999994</v>
      </c>
    </row>
    <row r="139" spans="1:43" ht="11.25" customHeight="1">
      <c r="A139" s="72"/>
      <c r="B139" s="62"/>
      <c r="C139" s="73"/>
      <c r="D139" s="18"/>
      <c r="E139" s="18"/>
      <c r="F139" s="64"/>
      <c r="G139" s="18"/>
      <c r="H139" s="18"/>
      <c r="I139" s="64"/>
      <c r="J139" s="55"/>
      <c r="K139" s="55"/>
      <c r="L139" s="65"/>
      <c r="M139" s="66"/>
      <c r="N139" s="67"/>
      <c r="O139" s="18"/>
      <c r="P139" s="74"/>
      <c r="Q139" s="64"/>
      <c r="R139" s="18"/>
      <c r="S139" s="18"/>
      <c r="T139" s="64"/>
      <c r="U139" s="18"/>
      <c r="V139" s="18"/>
      <c r="W139" s="64"/>
      <c r="X139" s="55"/>
      <c r="Y139" s="55"/>
      <c r="Z139" s="65"/>
      <c r="AA139" s="66"/>
      <c r="AB139" s="67"/>
      <c r="AC139" s="18"/>
      <c r="AD139" s="74"/>
      <c r="AE139" s="64"/>
      <c r="AF139" s="18"/>
      <c r="AG139" s="18"/>
      <c r="AH139" s="64"/>
      <c r="AI139" s="18"/>
      <c r="AJ139" s="18"/>
      <c r="AK139" s="64"/>
      <c r="AL139" s="55"/>
      <c r="AM139" s="55"/>
      <c r="AN139" s="65"/>
      <c r="AO139" s="66"/>
      <c r="AP139" s="67"/>
      <c r="AQ139" s="68"/>
    </row>
    <row r="140" spans="1:43" s="60" customFormat="1" ht="11.25" customHeight="1">
      <c r="A140" s="69" t="s">
        <v>416</v>
      </c>
      <c r="B140" s="53">
        <v>17855</v>
      </c>
      <c r="C140" s="54">
        <v>16530</v>
      </c>
      <c r="D140" s="55">
        <v>92.6</v>
      </c>
      <c r="E140" s="55"/>
      <c r="F140" s="70">
        <v>360</v>
      </c>
      <c r="G140" s="55">
        <v>2</v>
      </c>
      <c r="H140" s="55"/>
      <c r="I140" s="70">
        <v>965</v>
      </c>
      <c r="J140" s="55">
        <v>5.4</v>
      </c>
      <c r="K140" s="55"/>
      <c r="L140" s="56"/>
      <c r="M140" s="57"/>
      <c r="N140" s="58"/>
      <c r="O140" s="55"/>
      <c r="P140" s="71">
        <v>4400</v>
      </c>
      <c r="Q140" s="70">
        <v>3860</v>
      </c>
      <c r="R140" s="55">
        <v>87.7</v>
      </c>
      <c r="S140" s="55"/>
      <c r="T140" s="70">
        <v>65</v>
      </c>
      <c r="U140" s="55">
        <v>1.5</v>
      </c>
      <c r="V140" s="55"/>
      <c r="W140" s="70">
        <v>475</v>
      </c>
      <c r="X140" s="55">
        <v>10.8</v>
      </c>
      <c r="Y140" s="55"/>
      <c r="Z140" s="56"/>
      <c r="AA140" s="57"/>
      <c r="AB140" s="58"/>
      <c r="AC140" s="55"/>
      <c r="AD140" s="71">
        <v>22255</v>
      </c>
      <c r="AE140" s="70">
        <v>20390</v>
      </c>
      <c r="AF140" s="55">
        <v>91.6</v>
      </c>
      <c r="AG140" s="55"/>
      <c r="AH140" s="70">
        <v>425</v>
      </c>
      <c r="AI140" s="55">
        <v>1.9</v>
      </c>
      <c r="AJ140" s="55"/>
      <c r="AK140" s="70">
        <v>1440</v>
      </c>
      <c r="AL140" s="55">
        <v>6.5</v>
      </c>
      <c r="AM140" s="55"/>
      <c r="AN140" s="56"/>
      <c r="AO140" s="57"/>
      <c r="AP140" s="58"/>
      <c r="AQ140" s="59"/>
    </row>
    <row r="141" spans="1:43" ht="11.25" customHeight="1">
      <c r="A141" s="72" t="s">
        <v>419</v>
      </c>
      <c r="B141" s="62">
        <v>2300</v>
      </c>
      <c r="C141" s="73">
        <v>2145</v>
      </c>
      <c r="D141" s="18">
        <v>93.3</v>
      </c>
      <c r="E141" s="18">
        <v>92.4</v>
      </c>
      <c r="F141" s="64">
        <v>55</v>
      </c>
      <c r="G141" s="18">
        <v>2.4</v>
      </c>
      <c r="H141" s="18">
        <v>2</v>
      </c>
      <c r="I141" s="64">
        <v>100</v>
      </c>
      <c r="J141" s="55">
        <v>4.3</v>
      </c>
      <c r="K141" s="55">
        <v>5.6</v>
      </c>
      <c r="L141" s="65">
        <v>0.44</v>
      </c>
      <c r="M141" s="66"/>
      <c r="N141" s="67">
        <v>2.1</v>
      </c>
      <c r="O141" s="18">
        <v>90.8</v>
      </c>
      <c r="P141" s="74">
        <v>270</v>
      </c>
      <c r="Q141" s="64">
        <v>230</v>
      </c>
      <c r="R141" s="18">
        <v>85.2</v>
      </c>
      <c r="S141" s="18">
        <v>85.6</v>
      </c>
      <c r="T141" s="64">
        <v>5</v>
      </c>
      <c r="U141" s="18">
        <v>1.9</v>
      </c>
      <c r="V141" s="18">
        <v>2.2999999999999998</v>
      </c>
      <c r="W141" s="64">
        <v>35</v>
      </c>
      <c r="X141" s="55">
        <v>13</v>
      </c>
      <c r="Y141" s="55">
        <v>12.1</v>
      </c>
      <c r="Z141" s="65">
        <v>1.79</v>
      </c>
      <c r="AA141" s="66"/>
      <c r="AB141" s="67">
        <v>7.9</v>
      </c>
      <c r="AC141" s="18">
        <v>54.8</v>
      </c>
      <c r="AD141" s="74">
        <v>2570</v>
      </c>
      <c r="AE141" s="64">
        <v>2375</v>
      </c>
      <c r="AF141" s="18">
        <v>92.5</v>
      </c>
      <c r="AG141" s="18">
        <v>91.7</v>
      </c>
      <c r="AH141" s="64">
        <v>60</v>
      </c>
      <c r="AI141" s="18">
        <v>2.4</v>
      </c>
      <c r="AJ141" s="18">
        <v>2.1</v>
      </c>
      <c r="AK141" s="64">
        <v>135</v>
      </c>
      <c r="AL141" s="55">
        <v>5.2</v>
      </c>
      <c r="AM141" s="55">
        <v>6.3</v>
      </c>
      <c r="AN141" s="65">
        <v>0.45</v>
      </c>
      <c r="AO141" s="66"/>
      <c r="AP141" s="67">
        <v>2.7</v>
      </c>
      <c r="AQ141" s="68">
        <v>87.1</v>
      </c>
    </row>
    <row r="142" spans="1:43" ht="11.25" customHeight="1">
      <c r="A142" s="72" t="s">
        <v>422</v>
      </c>
      <c r="B142" s="62">
        <v>1680</v>
      </c>
      <c r="C142" s="73">
        <v>1610</v>
      </c>
      <c r="D142" s="18">
        <v>95.7</v>
      </c>
      <c r="E142" s="18">
        <v>92.2</v>
      </c>
      <c r="F142" s="64">
        <v>15</v>
      </c>
      <c r="G142" s="18">
        <v>0.8</v>
      </c>
      <c r="H142" s="18">
        <v>2</v>
      </c>
      <c r="I142" s="64">
        <v>60</v>
      </c>
      <c r="J142" s="55">
        <v>3.6</v>
      </c>
      <c r="K142" s="55">
        <v>5.8</v>
      </c>
      <c r="L142" s="65">
        <v>0.5</v>
      </c>
      <c r="M142" s="66"/>
      <c r="N142" s="67">
        <v>1.5</v>
      </c>
      <c r="O142" s="18">
        <v>92.6</v>
      </c>
      <c r="P142" s="74">
        <v>375</v>
      </c>
      <c r="Q142" s="64">
        <v>340</v>
      </c>
      <c r="R142" s="18">
        <v>91.4</v>
      </c>
      <c r="S142" s="18">
        <v>87.6</v>
      </c>
      <c r="T142" s="64">
        <v>5</v>
      </c>
      <c r="U142" s="18">
        <v>1.1000000000000001</v>
      </c>
      <c r="V142" s="18">
        <v>1.6</v>
      </c>
      <c r="W142" s="64">
        <v>30</v>
      </c>
      <c r="X142" s="55">
        <v>7.5</v>
      </c>
      <c r="Y142" s="55">
        <v>10.8</v>
      </c>
      <c r="Z142" s="65">
        <v>1.42</v>
      </c>
      <c r="AA142" s="66"/>
      <c r="AB142" s="67">
        <v>1.9</v>
      </c>
      <c r="AC142" s="18">
        <v>81.099999999999994</v>
      </c>
      <c r="AD142" s="74">
        <v>2055</v>
      </c>
      <c r="AE142" s="64">
        <v>1950</v>
      </c>
      <c r="AF142" s="18">
        <v>94.9</v>
      </c>
      <c r="AG142" s="18">
        <v>91.4</v>
      </c>
      <c r="AH142" s="64">
        <v>15</v>
      </c>
      <c r="AI142" s="18">
        <v>0.8</v>
      </c>
      <c r="AJ142" s="18">
        <v>1.9</v>
      </c>
      <c r="AK142" s="64">
        <v>90</v>
      </c>
      <c r="AL142" s="55">
        <v>4.3</v>
      </c>
      <c r="AM142" s="55">
        <v>6.7</v>
      </c>
      <c r="AN142" s="65">
        <v>0.49</v>
      </c>
      <c r="AO142" s="66"/>
      <c r="AP142" s="67">
        <v>1.6</v>
      </c>
      <c r="AQ142" s="68">
        <v>90.5</v>
      </c>
    </row>
    <row r="143" spans="1:43" ht="11.25" customHeight="1">
      <c r="A143" s="72" t="s">
        <v>425</v>
      </c>
      <c r="B143" s="62">
        <v>3910</v>
      </c>
      <c r="C143" s="73">
        <v>3745</v>
      </c>
      <c r="D143" s="18">
        <v>95.8</v>
      </c>
      <c r="E143" s="18">
        <v>94.8</v>
      </c>
      <c r="F143" s="64">
        <v>65</v>
      </c>
      <c r="G143" s="18">
        <v>1.6</v>
      </c>
      <c r="H143" s="18">
        <v>1.7</v>
      </c>
      <c r="I143" s="64">
        <v>100</v>
      </c>
      <c r="J143" s="55">
        <v>2.6</v>
      </c>
      <c r="K143" s="55">
        <v>3.5</v>
      </c>
      <c r="L143" s="65">
        <v>0.31</v>
      </c>
      <c r="M143" s="66"/>
      <c r="N143" s="67">
        <v>2.9</v>
      </c>
      <c r="O143" s="18">
        <v>83.5</v>
      </c>
      <c r="P143" s="74">
        <v>565</v>
      </c>
      <c r="Q143" s="64">
        <v>535</v>
      </c>
      <c r="R143" s="18">
        <v>94.8</v>
      </c>
      <c r="S143" s="18">
        <v>90.4</v>
      </c>
      <c r="T143" s="64">
        <v>5</v>
      </c>
      <c r="U143" s="18">
        <v>1.1000000000000001</v>
      </c>
      <c r="V143" s="18">
        <v>1.3</v>
      </c>
      <c r="W143" s="64">
        <v>25</v>
      </c>
      <c r="X143" s="55">
        <v>4.0999999999999996</v>
      </c>
      <c r="Y143" s="55">
        <v>8.3000000000000007</v>
      </c>
      <c r="Z143" s="65">
        <v>1.05</v>
      </c>
      <c r="AA143" s="66" t="s">
        <v>31</v>
      </c>
      <c r="AB143" s="67">
        <v>3.5</v>
      </c>
      <c r="AC143" s="18">
        <v>63.8</v>
      </c>
      <c r="AD143" s="74">
        <v>4470</v>
      </c>
      <c r="AE143" s="64">
        <v>4280</v>
      </c>
      <c r="AF143" s="18">
        <v>95.7</v>
      </c>
      <c r="AG143" s="18">
        <v>94.2</v>
      </c>
      <c r="AH143" s="64">
        <v>70</v>
      </c>
      <c r="AI143" s="18">
        <v>1.5</v>
      </c>
      <c r="AJ143" s="18">
        <v>1.6</v>
      </c>
      <c r="AK143" s="64">
        <v>125</v>
      </c>
      <c r="AL143" s="55">
        <v>2.8</v>
      </c>
      <c r="AM143" s="55">
        <v>4.0999999999999996</v>
      </c>
      <c r="AN143" s="65">
        <v>0.31</v>
      </c>
      <c r="AO143" s="66"/>
      <c r="AP143" s="67">
        <v>3</v>
      </c>
      <c r="AQ143" s="68">
        <v>81</v>
      </c>
    </row>
    <row r="144" spans="1:43" ht="11.25" customHeight="1">
      <c r="A144" s="72" t="s">
        <v>428</v>
      </c>
      <c r="B144" s="62">
        <v>1755</v>
      </c>
      <c r="C144" s="73">
        <v>1580</v>
      </c>
      <c r="D144" s="18">
        <v>90.1</v>
      </c>
      <c r="E144" s="18">
        <v>90.5</v>
      </c>
      <c r="F144" s="64">
        <v>45</v>
      </c>
      <c r="G144" s="18">
        <v>2.5</v>
      </c>
      <c r="H144" s="18">
        <v>2.1</v>
      </c>
      <c r="I144" s="64">
        <v>130</v>
      </c>
      <c r="J144" s="55">
        <v>7.4</v>
      </c>
      <c r="K144" s="55">
        <v>7.4</v>
      </c>
      <c r="L144" s="65">
        <v>0.56999999999999995</v>
      </c>
      <c r="M144" s="66"/>
      <c r="N144" s="67">
        <v>3.4</v>
      </c>
      <c r="O144" s="18">
        <v>91.5</v>
      </c>
      <c r="P144" s="74">
        <v>405</v>
      </c>
      <c r="Q144" s="64">
        <v>355</v>
      </c>
      <c r="R144" s="18">
        <v>87.8</v>
      </c>
      <c r="S144" s="18">
        <v>87.7</v>
      </c>
      <c r="T144" s="64">
        <v>10</v>
      </c>
      <c r="U144" s="18">
        <v>2.2000000000000002</v>
      </c>
      <c r="V144" s="18">
        <v>1.5</v>
      </c>
      <c r="W144" s="64">
        <v>40</v>
      </c>
      <c r="X144" s="55">
        <v>9.9</v>
      </c>
      <c r="Y144" s="55">
        <v>10.8</v>
      </c>
      <c r="Z144" s="65">
        <v>1.45</v>
      </c>
      <c r="AA144" s="66"/>
      <c r="AB144" s="67">
        <v>2.2000000000000002</v>
      </c>
      <c r="AC144" s="18">
        <v>80.2</v>
      </c>
      <c r="AD144" s="74">
        <v>2155</v>
      </c>
      <c r="AE144" s="64">
        <v>1935</v>
      </c>
      <c r="AF144" s="18">
        <v>89.7</v>
      </c>
      <c r="AG144" s="18">
        <v>90</v>
      </c>
      <c r="AH144" s="64">
        <v>55</v>
      </c>
      <c r="AI144" s="18">
        <v>2.5</v>
      </c>
      <c r="AJ144" s="18">
        <v>2</v>
      </c>
      <c r="AK144" s="64">
        <v>170</v>
      </c>
      <c r="AL144" s="55">
        <v>7.9</v>
      </c>
      <c r="AM144" s="55">
        <v>8</v>
      </c>
      <c r="AN144" s="65">
        <v>0.54</v>
      </c>
      <c r="AO144" s="66"/>
      <c r="AP144" s="67">
        <v>3.2</v>
      </c>
      <c r="AQ144" s="68">
        <v>89.4</v>
      </c>
    </row>
    <row r="145" spans="1:43" ht="11.25" customHeight="1">
      <c r="A145" s="76" t="s">
        <v>532</v>
      </c>
      <c r="B145" s="62">
        <v>2805</v>
      </c>
      <c r="C145" s="73">
        <v>2525</v>
      </c>
      <c r="D145" s="18">
        <v>90.2</v>
      </c>
      <c r="E145" s="18">
        <v>90.4</v>
      </c>
      <c r="F145" s="64">
        <v>65</v>
      </c>
      <c r="G145" s="18">
        <v>2.2999999999999998</v>
      </c>
      <c r="H145" s="18">
        <v>2.4</v>
      </c>
      <c r="I145" s="64">
        <v>210</v>
      </c>
      <c r="J145" s="55">
        <v>7.5</v>
      </c>
      <c r="K145" s="55">
        <v>7.2</v>
      </c>
      <c r="L145" s="65">
        <v>0.46</v>
      </c>
      <c r="M145" s="66"/>
      <c r="N145" s="67">
        <v>2</v>
      </c>
      <c r="O145" s="18">
        <v>90.5</v>
      </c>
      <c r="P145" s="74">
        <v>790</v>
      </c>
      <c r="Q145" s="64">
        <v>665</v>
      </c>
      <c r="R145" s="18">
        <v>84.6</v>
      </c>
      <c r="S145" s="18">
        <v>86.9</v>
      </c>
      <c r="T145" s="64">
        <v>20</v>
      </c>
      <c r="U145" s="18">
        <v>2.2999999999999998</v>
      </c>
      <c r="V145" s="18">
        <v>1.8</v>
      </c>
      <c r="W145" s="64">
        <v>105</v>
      </c>
      <c r="X145" s="55">
        <v>13.1</v>
      </c>
      <c r="Y145" s="55">
        <v>11.4</v>
      </c>
      <c r="Z145" s="65">
        <v>1.08</v>
      </c>
      <c r="AA145" s="66"/>
      <c r="AB145" s="67">
        <v>2.6</v>
      </c>
      <c r="AC145" s="18">
        <v>76.5</v>
      </c>
      <c r="AD145" s="74">
        <v>3590</v>
      </c>
      <c r="AE145" s="64">
        <v>3195</v>
      </c>
      <c r="AF145" s="18">
        <v>88.9</v>
      </c>
      <c r="AG145" s="18">
        <v>89.6</v>
      </c>
      <c r="AH145" s="64">
        <v>85</v>
      </c>
      <c r="AI145" s="18">
        <v>2.2999999999999998</v>
      </c>
      <c r="AJ145" s="18">
        <v>2.2000000000000002</v>
      </c>
      <c r="AK145" s="64">
        <v>315</v>
      </c>
      <c r="AL145" s="55">
        <v>8.6999999999999993</v>
      </c>
      <c r="AM145" s="55">
        <v>8.1</v>
      </c>
      <c r="AN145" s="65">
        <v>0.43</v>
      </c>
      <c r="AO145" s="66"/>
      <c r="AP145" s="67">
        <v>2.2000000000000002</v>
      </c>
      <c r="AQ145" s="68">
        <v>87.5</v>
      </c>
    </row>
    <row r="146" spans="1:43" ht="11.25" customHeight="1">
      <c r="A146" s="72" t="s">
        <v>431</v>
      </c>
      <c r="B146" s="62">
        <v>430</v>
      </c>
      <c r="C146" s="73">
        <v>375</v>
      </c>
      <c r="D146" s="18">
        <v>87.2</v>
      </c>
      <c r="E146" s="18">
        <v>88.3</v>
      </c>
      <c r="F146" s="64">
        <v>10</v>
      </c>
      <c r="G146" s="18">
        <v>2.1</v>
      </c>
      <c r="H146" s="18">
        <v>2.6</v>
      </c>
      <c r="I146" s="64">
        <v>45</v>
      </c>
      <c r="J146" s="55">
        <v>10.7</v>
      </c>
      <c r="K146" s="55">
        <v>9.1</v>
      </c>
      <c r="L146" s="65">
        <v>1.23</v>
      </c>
      <c r="M146" s="66"/>
      <c r="N146" s="67">
        <v>0.9</v>
      </c>
      <c r="O146" s="18">
        <v>83.7</v>
      </c>
      <c r="P146" s="74">
        <v>505</v>
      </c>
      <c r="Q146" s="64">
        <v>445</v>
      </c>
      <c r="R146" s="18">
        <v>88.3</v>
      </c>
      <c r="S146" s="18">
        <v>87.5</v>
      </c>
      <c r="T146" s="64">
        <v>0</v>
      </c>
      <c r="U146" s="18">
        <v>0.4</v>
      </c>
      <c r="V146" s="18">
        <v>1.5</v>
      </c>
      <c r="W146" s="64">
        <v>55</v>
      </c>
      <c r="X146" s="55">
        <v>11.3</v>
      </c>
      <c r="Y146" s="55">
        <v>11</v>
      </c>
      <c r="Z146" s="65">
        <v>1.33</v>
      </c>
      <c r="AA146" s="66"/>
      <c r="AB146" s="67">
        <v>1.8</v>
      </c>
      <c r="AC146" s="18">
        <v>76.7</v>
      </c>
      <c r="AD146" s="74">
        <v>935</v>
      </c>
      <c r="AE146" s="64">
        <v>820</v>
      </c>
      <c r="AF146" s="18">
        <v>87.8</v>
      </c>
      <c r="AG146" s="18">
        <v>87.9</v>
      </c>
      <c r="AH146" s="64">
        <v>10</v>
      </c>
      <c r="AI146" s="18">
        <v>1.2</v>
      </c>
      <c r="AJ146" s="18">
        <v>2</v>
      </c>
      <c r="AK146" s="64">
        <v>105</v>
      </c>
      <c r="AL146" s="55">
        <v>11</v>
      </c>
      <c r="AM146" s="55">
        <v>10.1</v>
      </c>
      <c r="AN146" s="65">
        <v>0.88</v>
      </c>
      <c r="AO146" s="66"/>
      <c r="AP146" s="67">
        <v>1.4</v>
      </c>
      <c r="AQ146" s="68">
        <v>80</v>
      </c>
    </row>
    <row r="147" spans="1:43" ht="11.25" customHeight="1">
      <c r="A147" s="72" t="s">
        <v>533</v>
      </c>
      <c r="B147" s="62">
        <v>890</v>
      </c>
      <c r="C147" s="73">
        <v>785</v>
      </c>
      <c r="D147" s="18">
        <v>88.3</v>
      </c>
      <c r="E147" s="18">
        <v>89.8</v>
      </c>
      <c r="F147" s="64">
        <v>25</v>
      </c>
      <c r="G147" s="18">
        <v>2.7</v>
      </c>
      <c r="H147" s="18">
        <v>2</v>
      </c>
      <c r="I147" s="64">
        <v>80</v>
      </c>
      <c r="J147" s="55">
        <v>9</v>
      </c>
      <c r="K147" s="55">
        <v>8.1999999999999993</v>
      </c>
      <c r="L147" s="65">
        <v>0.83</v>
      </c>
      <c r="M147" s="66"/>
      <c r="N147" s="67">
        <v>5.5</v>
      </c>
      <c r="O147" s="18">
        <v>85</v>
      </c>
      <c r="P147" s="74">
        <v>445</v>
      </c>
      <c r="Q147" s="64">
        <v>370</v>
      </c>
      <c r="R147" s="18">
        <v>82.5</v>
      </c>
      <c r="S147" s="18">
        <v>87.5</v>
      </c>
      <c r="T147" s="64">
        <v>5</v>
      </c>
      <c r="U147" s="18">
        <v>0.9</v>
      </c>
      <c r="V147" s="18">
        <v>1.6</v>
      </c>
      <c r="W147" s="64">
        <v>75</v>
      </c>
      <c r="X147" s="55">
        <v>16.600000000000001</v>
      </c>
      <c r="Y147" s="55">
        <v>10.9</v>
      </c>
      <c r="Z147" s="65">
        <v>1.56</v>
      </c>
      <c r="AA147" s="66" t="s">
        <v>59</v>
      </c>
      <c r="AB147" s="67">
        <v>3.1</v>
      </c>
      <c r="AC147" s="18">
        <v>79.8</v>
      </c>
      <c r="AD147" s="74">
        <v>1335</v>
      </c>
      <c r="AE147" s="64">
        <v>1150</v>
      </c>
      <c r="AF147" s="18">
        <v>86.4</v>
      </c>
      <c r="AG147" s="18">
        <v>89</v>
      </c>
      <c r="AH147" s="64">
        <v>30</v>
      </c>
      <c r="AI147" s="18">
        <v>2.1</v>
      </c>
      <c r="AJ147" s="18">
        <v>1.9</v>
      </c>
      <c r="AK147" s="64">
        <v>155</v>
      </c>
      <c r="AL147" s="55">
        <v>11.5</v>
      </c>
      <c r="AM147" s="55">
        <v>9.1</v>
      </c>
      <c r="AN147" s="65">
        <v>0.75</v>
      </c>
      <c r="AO147" s="66"/>
      <c r="AP147" s="67">
        <v>4.7</v>
      </c>
      <c r="AQ147" s="68">
        <v>83.2</v>
      </c>
    </row>
    <row r="148" spans="1:43" ht="11.25" customHeight="1">
      <c r="A148" s="72" t="s">
        <v>434</v>
      </c>
      <c r="B148" s="62">
        <v>2405</v>
      </c>
      <c r="C148" s="73">
        <v>2305</v>
      </c>
      <c r="D148" s="18">
        <v>95.8</v>
      </c>
      <c r="E148" s="18">
        <v>93.2</v>
      </c>
      <c r="F148" s="64">
        <v>40</v>
      </c>
      <c r="G148" s="18">
        <v>1.7</v>
      </c>
      <c r="H148" s="18">
        <v>2</v>
      </c>
      <c r="I148" s="64">
        <v>60</v>
      </c>
      <c r="J148" s="55">
        <v>2.5</v>
      </c>
      <c r="K148" s="55">
        <v>4.8</v>
      </c>
      <c r="L148" s="65">
        <v>0.4</v>
      </c>
      <c r="M148" s="66"/>
      <c r="N148" s="67">
        <v>2.2999999999999998</v>
      </c>
      <c r="O148" s="18">
        <v>93.3</v>
      </c>
      <c r="P148" s="74">
        <v>525</v>
      </c>
      <c r="Q148" s="64">
        <v>495</v>
      </c>
      <c r="R148" s="18">
        <v>93.7</v>
      </c>
      <c r="S148" s="18">
        <v>89.8</v>
      </c>
      <c r="T148" s="64">
        <v>5</v>
      </c>
      <c r="U148" s="18">
        <v>1</v>
      </c>
      <c r="V148" s="18">
        <v>1.2</v>
      </c>
      <c r="W148" s="64">
        <v>30</v>
      </c>
      <c r="X148" s="55">
        <v>5.3</v>
      </c>
      <c r="Y148" s="55">
        <v>8.9</v>
      </c>
      <c r="Z148" s="65">
        <v>1.1399999999999999</v>
      </c>
      <c r="AA148" s="66" t="s">
        <v>31</v>
      </c>
      <c r="AB148" s="67">
        <v>2.7</v>
      </c>
      <c r="AC148" s="18">
        <v>73.2</v>
      </c>
      <c r="AD148" s="74">
        <v>2930</v>
      </c>
      <c r="AE148" s="64">
        <v>2800</v>
      </c>
      <c r="AF148" s="18">
        <v>95.4</v>
      </c>
      <c r="AG148" s="18">
        <v>92.6</v>
      </c>
      <c r="AH148" s="64">
        <v>45</v>
      </c>
      <c r="AI148" s="18">
        <v>1.6</v>
      </c>
      <c r="AJ148" s="18">
        <v>1.9</v>
      </c>
      <c r="AK148" s="64">
        <v>85</v>
      </c>
      <c r="AL148" s="55">
        <v>3</v>
      </c>
      <c r="AM148" s="55">
        <v>5.5</v>
      </c>
      <c r="AN148" s="65">
        <v>0.39</v>
      </c>
      <c r="AO148" s="66"/>
      <c r="AP148" s="67">
        <v>2.4</v>
      </c>
      <c r="AQ148" s="68">
        <v>89.7</v>
      </c>
    </row>
    <row r="149" spans="1:43" ht="11.25" customHeight="1">
      <c r="A149" s="72" t="s">
        <v>437</v>
      </c>
      <c r="B149" s="62">
        <v>1680</v>
      </c>
      <c r="C149" s="73">
        <v>1460</v>
      </c>
      <c r="D149" s="18">
        <v>86.9</v>
      </c>
      <c r="E149" s="18">
        <v>89.2</v>
      </c>
      <c r="F149" s="64">
        <v>45</v>
      </c>
      <c r="G149" s="18">
        <v>2.6</v>
      </c>
      <c r="H149" s="18">
        <v>2.4</v>
      </c>
      <c r="I149" s="64">
        <v>180</v>
      </c>
      <c r="J149" s="55">
        <v>10.6</v>
      </c>
      <c r="K149" s="55">
        <v>8.4</v>
      </c>
      <c r="L149" s="65">
        <v>0.64</v>
      </c>
      <c r="M149" s="66"/>
      <c r="N149" s="67">
        <v>4.4000000000000004</v>
      </c>
      <c r="O149" s="18">
        <v>80.599999999999994</v>
      </c>
      <c r="P149" s="74">
        <v>525</v>
      </c>
      <c r="Q149" s="64">
        <v>430</v>
      </c>
      <c r="R149" s="18">
        <v>81.2</v>
      </c>
      <c r="S149" s="18">
        <v>87</v>
      </c>
      <c r="T149" s="64">
        <v>10</v>
      </c>
      <c r="U149" s="18">
        <v>2.1</v>
      </c>
      <c r="V149" s="18">
        <v>1.5</v>
      </c>
      <c r="W149" s="64">
        <v>90</v>
      </c>
      <c r="X149" s="55">
        <v>16.7</v>
      </c>
      <c r="Y149" s="55">
        <v>11.5</v>
      </c>
      <c r="Z149" s="65">
        <v>1.41</v>
      </c>
      <c r="AA149" s="66" t="s">
        <v>59</v>
      </c>
      <c r="AB149" s="67">
        <v>6.2</v>
      </c>
      <c r="AC149" s="18">
        <v>68.599999999999994</v>
      </c>
      <c r="AD149" s="74">
        <v>2210</v>
      </c>
      <c r="AE149" s="64">
        <v>1890</v>
      </c>
      <c r="AF149" s="18">
        <v>85.5</v>
      </c>
      <c r="AG149" s="18">
        <v>88.7</v>
      </c>
      <c r="AH149" s="64">
        <v>55</v>
      </c>
      <c r="AI149" s="18">
        <v>2.4</v>
      </c>
      <c r="AJ149" s="18">
        <v>2.2000000000000002</v>
      </c>
      <c r="AK149" s="64">
        <v>265</v>
      </c>
      <c r="AL149" s="55">
        <v>12</v>
      </c>
      <c r="AM149" s="55">
        <v>9.1</v>
      </c>
      <c r="AN149" s="65">
        <v>0.59</v>
      </c>
      <c r="AO149" s="66"/>
      <c r="AP149" s="67">
        <v>4.8</v>
      </c>
      <c r="AQ149" s="68">
        <v>77.7</v>
      </c>
    </row>
    <row r="150" spans="1:43" ht="11.25" customHeight="1">
      <c r="A150" s="72"/>
      <c r="B150" s="62"/>
      <c r="C150" s="73"/>
      <c r="D150" s="18"/>
      <c r="E150" s="18"/>
      <c r="F150" s="64"/>
      <c r="G150" s="18"/>
      <c r="H150" s="18"/>
      <c r="I150" s="64"/>
      <c r="J150" s="55"/>
      <c r="K150" s="55"/>
      <c r="L150" s="65"/>
      <c r="M150" s="66"/>
      <c r="N150" s="67"/>
      <c r="O150" s="18"/>
      <c r="P150" s="74"/>
      <c r="Q150" s="64"/>
      <c r="R150" s="18"/>
      <c r="S150" s="18"/>
      <c r="T150" s="64"/>
      <c r="U150" s="18"/>
      <c r="V150" s="18"/>
      <c r="W150" s="64"/>
      <c r="X150" s="55"/>
      <c r="Y150" s="55"/>
      <c r="Z150" s="65"/>
      <c r="AA150" s="66"/>
      <c r="AB150" s="67"/>
      <c r="AC150" s="18"/>
      <c r="AD150" s="74"/>
      <c r="AE150" s="64"/>
      <c r="AF150" s="18"/>
      <c r="AG150" s="18"/>
      <c r="AH150" s="64"/>
      <c r="AI150" s="18"/>
      <c r="AJ150" s="18"/>
      <c r="AK150" s="64"/>
      <c r="AL150" s="55"/>
      <c r="AM150" s="55"/>
      <c r="AN150" s="65"/>
      <c r="AO150" s="66"/>
      <c r="AP150" s="67"/>
      <c r="AQ150" s="68"/>
    </row>
    <row r="151" spans="1:43" s="60" customFormat="1" ht="11.25" customHeight="1">
      <c r="A151" s="69" t="s">
        <v>444</v>
      </c>
      <c r="B151" s="53">
        <v>23455</v>
      </c>
      <c r="C151" s="54">
        <v>21590</v>
      </c>
      <c r="D151" s="55">
        <v>92.1</v>
      </c>
      <c r="E151" s="55"/>
      <c r="F151" s="70">
        <v>305</v>
      </c>
      <c r="G151" s="55">
        <v>1.3</v>
      </c>
      <c r="H151" s="55"/>
      <c r="I151" s="70">
        <v>1560</v>
      </c>
      <c r="J151" s="55">
        <v>6.6</v>
      </c>
      <c r="K151" s="55"/>
      <c r="L151" s="56"/>
      <c r="M151" s="57"/>
      <c r="N151" s="58"/>
      <c r="O151" s="55"/>
      <c r="P151" s="71">
        <v>7270</v>
      </c>
      <c r="Q151" s="70">
        <v>6330</v>
      </c>
      <c r="R151" s="55">
        <v>87.1</v>
      </c>
      <c r="S151" s="55"/>
      <c r="T151" s="70">
        <v>55</v>
      </c>
      <c r="U151" s="55">
        <v>0.8</v>
      </c>
      <c r="V151" s="55"/>
      <c r="W151" s="70">
        <v>885</v>
      </c>
      <c r="X151" s="55">
        <v>12.1</v>
      </c>
      <c r="Y151" s="55"/>
      <c r="Z151" s="56"/>
      <c r="AA151" s="57"/>
      <c r="AB151" s="58"/>
      <c r="AC151" s="55"/>
      <c r="AD151" s="71">
        <v>30725</v>
      </c>
      <c r="AE151" s="70">
        <v>27920</v>
      </c>
      <c r="AF151" s="55">
        <v>90.9</v>
      </c>
      <c r="AG151" s="55"/>
      <c r="AH151" s="70">
        <v>365</v>
      </c>
      <c r="AI151" s="55">
        <v>1.2</v>
      </c>
      <c r="AJ151" s="55"/>
      <c r="AK151" s="70">
        <v>2440</v>
      </c>
      <c r="AL151" s="55">
        <v>7.9</v>
      </c>
      <c r="AM151" s="55"/>
      <c r="AN151" s="56"/>
      <c r="AO151" s="57"/>
      <c r="AP151" s="58"/>
      <c r="AQ151" s="59"/>
    </row>
    <row r="152" spans="1:43" ht="11.25" customHeight="1">
      <c r="A152" s="72" t="s">
        <v>447</v>
      </c>
      <c r="B152" s="62">
        <v>1480</v>
      </c>
      <c r="C152" s="73">
        <v>1380</v>
      </c>
      <c r="D152" s="18">
        <v>93.4</v>
      </c>
      <c r="E152" s="18">
        <v>94.3</v>
      </c>
      <c r="F152" s="64">
        <v>25</v>
      </c>
      <c r="G152" s="18">
        <v>1.6</v>
      </c>
      <c r="H152" s="18">
        <v>1.6</v>
      </c>
      <c r="I152" s="64">
        <v>75</v>
      </c>
      <c r="J152" s="55">
        <v>4.9000000000000004</v>
      </c>
      <c r="K152" s="55">
        <v>4.0999999999999996</v>
      </c>
      <c r="L152" s="65">
        <v>0.56000000000000005</v>
      </c>
      <c r="M152" s="66"/>
      <c r="N152" s="67">
        <v>2.4</v>
      </c>
      <c r="O152" s="18">
        <v>80.7</v>
      </c>
      <c r="P152" s="74">
        <v>225</v>
      </c>
      <c r="Q152" s="64">
        <v>190</v>
      </c>
      <c r="R152" s="18">
        <v>82.8</v>
      </c>
      <c r="S152" s="18">
        <v>89.3</v>
      </c>
      <c r="T152" s="64">
        <v>5</v>
      </c>
      <c r="U152" s="18">
        <v>1.8</v>
      </c>
      <c r="V152" s="18">
        <v>1.5</v>
      </c>
      <c r="W152" s="64">
        <v>35</v>
      </c>
      <c r="X152" s="55">
        <v>15.4</v>
      </c>
      <c r="Y152" s="55">
        <v>9.1999999999999993</v>
      </c>
      <c r="Z152" s="65">
        <v>2.02</v>
      </c>
      <c r="AA152" s="66" t="s">
        <v>59</v>
      </c>
      <c r="AB152" s="67">
        <v>2.2999999999999998</v>
      </c>
      <c r="AC152" s="18">
        <v>60.4</v>
      </c>
      <c r="AD152" s="74">
        <v>1705</v>
      </c>
      <c r="AE152" s="64">
        <v>1570</v>
      </c>
      <c r="AF152" s="18">
        <v>92</v>
      </c>
      <c r="AG152" s="18">
        <v>93.6</v>
      </c>
      <c r="AH152" s="64">
        <v>30</v>
      </c>
      <c r="AI152" s="18">
        <v>1.6</v>
      </c>
      <c r="AJ152" s="18">
        <v>1.6</v>
      </c>
      <c r="AK152" s="64">
        <v>110</v>
      </c>
      <c r="AL152" s="55">
        <v>6.3</v>
      </c>
      <c r="AM152" s="55">
        <v>4.8</v>
      </c>
      <c r="AN152" s="65">
        <v>0.56999999999999995</v>
      </c>
      <c r="AO152" s="66"/>
      <c r="AP152" s="67">
        <v>2.2999999999999998</v>
      </c>
      <c r="AQ152" s="68">
        <v>78</v>
      </c>
    </row>
    <row r="153" spans="1:43" ht="11.25" customHeight="1">
      <c r="A153" s="72" t="s">
        <v>450</v>
      </c>
      <c r="B153" s="62">
        <v>930</v>
      </c>
      <c r="C153" s="73">
        <v>890</v>
      </c>
      <c r="D153" s="18">
        <v>95.6</v>
      </c>
      <c r="E153" s="18">
        <v>92.3</v>
      </c>
      <c r="F153" s="64">
        <v>10</v>
      </c>
      <c r="G153" s="18">
        <v>0.9</v>
      </c>
      <c r="H153" s="18">
        <v>1.8</v>
      </c>
      <c r="I153" s="64">
        <v>35</v>
      </c>
      <c r="J153" s="55">
        <v>3.5</v>
      </c>
      <c r="K153" s="55">
        <v>5.9</v>
      </c>
      <c r="L153" s="65">
        <v>0.68</v>
      </c>
      <c r="M153" s="66"/>
      <c r="N153" s="67">
        <v>1.5</v>
      </c>
      <c r="O153" s="18">
        <v>98.4</v>
      </c>
      <c r="P153" s="74">
        <v>350</v>
      </c>
      <c r="Q153" s="64">
        <v>320</v>
      </c>
      <c r="R153" s="18">
        <v>91.7</v>
      </c>
      <c r="S153" s="18">
        <v>86.7</v>
      </c>
      <c r="T153" s="64">
        <v>0</v>
      </c>
      <c r="U153" s="18">
        <v>0</v>
      </c>
      <c r="V153" s="18">
        <v>1.4</v>
      </c>
      <c r="W153" s="64">
        <v>30</v>
      </c>
      <c r="X153" s="55">
        <v>8.3000000000000007</v>
      </c>
      <c r="Y153" s="55">
        <v>11.9</v>
      </c>
      <c r="Z153" s="65">
        <v>1.52</v>
      </c>
      <c r="AA153" s="66"/>
      <c r="AB153" s="67">
        <v>2.2999999999999998</v>
      </c>
      <c r="AC153" s="18">
        <v>89.2</v>
      </c>
      <c r="AD153" s="74">
        <v>1280</v>
      </c>
      <c r="AE153" s="64">
        <v>1210</v>
      </c>
      <c r="AF153" s="18">
        <v>94.5</v>
      </c>
      <c r="AG153" s="18">
        <v>90.8</v>
      </c>
      <c r="AH153" s="64">
        <v>10</v>
      </c>
      <c r="AI153" s="18">
        <v>0.6</v>
      </c>
      <c r="AJ153" s="18">
        <v>1.7</v>
      </c>
      <c r="AK153" s="64">
        <v>60</v>
      </c>
      <c r="AL153" s="55">
        <v>4.8</v>
      </c>
      <c r="AM153" s="55">
        <v>7.6</v>
      </c>
      <c r="AN153" s="65">
        <v>0.64</v>
      </c>
      <c r="AO153" s="66"/>
      <c r="AP153" s="67">
        <v>1.7</v>
      </c>
      <c r="AQ153" s="68">
        <v>95.9</v>
      </c>
    </row>
    <row r="154" spans="1:43" ht="11.25" customHeight="1">
      <c r="A154" s="72" t="s">
        <v>453</v>
      </c>
      <c r="B154" s="62">
        <v>1600</v>
      </c>
      <c r="C154" s="73">
        <v>1510</v>
      </c>
      <c r="D154" s="18">
        <v>94.4</v>
      </c>
      <c r="E154" s="18">
        <v>94.1</v>
      </c>
      <c r="F154" s="64">
        <v>30</v>
      </c>
      <c r="G154" s="18">
        <v>1.9</v>
      </c>
      <c r="H154" s="18">
        <v>1.6</v>
      </c>
      <c r="I154" s="64">
        <v>60</v>
      </c>
      <c r="J154" s="55">
        <v>3.7</v>
      </c>
      <c r="K154" s="55">
        <v>4.3</v>
      </c>
      <c r="L154" s="65">
        <v>0.52</v>
      </c>
      <c r="M154" s="66"/>
      <c r="N154" s="67">
        <v>1.5</v>
      </c>
      <c r="O154" s="18">
        <v>87.6</v>
      </c>
      <c r="P154" s="74">
        <v>555</v>
      </c>
      <c r="Q154" s="64">
        <v>500</v>
      </c>
      <c r="R154" s="18">
        <v>89.9</v>
      </c>
      <c r="S154" s="18">
        <v>90.5</v>
      </c>
      <c r="T154" s="64">
        <v>5</v>
      </c>
      <c r="U154" s="18">
        <v>0.7</v>
      </c>
      <c r="V154" s="18">
        <v>1.2</v>
      </c>
      <c r="W154" s="64">
        <v>50</v>
      </c>
      <c r="X154" s="55">
        <v>9.4</v>
      </c>
      <c r="Y154" s="55">
        <v>8.1999999999999993</v>
      </c>
      <c r="Z154" s="65">
        <v>1.22</v>
      </c>
      <c r="AA154" s="66"/>
      <c r="AB154" s="67">
        <v>2.9</v>
      </c>
      <c r="AC154" s="18">
        <v>73.5</v>
      </c>
      <c r="AD154" s="74">
        <v>2155</v>
      </c>
      <c r="AE154" s="64">
        <v>2010</v>
      </c>
      <c r="AF154" s="18">
        <v>93.3</v>
      </c>
      <c r="AG154" s="18">
        <v>93.2</v>
      </c>
      <c r="AH154" s="64">
        <v>35</v>
      </c>
      <c r="AI154" s="18">
        <v>1.6</v>
      </c>
      <c r="AJ154" s="18">
        <v>1.5</v>
      </c>
      <c r="AK154" s="64">
        <v>110</v>
      </c>
      <c r="AL154" s="55">
        <v>5.2</v>
      </c>
      <c r="AM154" s="55">
        <v>5.3</v>
      </c>
      <c r="AN154" s="65">
        <v>0.49</v>
      </c>
      <c r="AO154" s="66"/>
      <c r="AP154" s="67">
        <v>1.8</v>
      </c>
      <c r="AQ154" s="68">
        <v>84</v>
      </c>
    </row>
    <row r="155" spans="1:43" ht="11.25" customHeight="1">
      <c r="A155" s="72" t="s">
        <v>456</v>
      </c>
      <c r="B155" s="62">
        <v>1675</v>
      </c>
      <c r="C155" s="73">
        <v>1500</v>
      </c>
      <c r="D155" s="18">
        <v>89.6</v>
      </c>
      <c r="E155" s="18">
        <v>91.7</v>
      </c>
      <c r="F155" s="64">
        <v>20</v>
      </c>
      <c r="G155" s="18">
        <v>1.2</v>
      </c>
      <c r="H155" s="18">
        <v>1.9</v>
      </c>
      <c r="I155" s="64">
        <v>155</v>
      </c>
      <c r="J155" s="55">
        <v>9.1999999999999993</v>
      </c>
      <c r="K155" s="55">
        <v>6.4</v>
      </c>
      <c r="L155" s="65">
        <v>0.62</v>
      </c>
      <c r="M155" s="66"/>
      <c r="N155" s="67">
        <v>2.6</v>
      </c>
      <c r="O155" s="18">
        <v>91.1</v>
      </c>
      <c r="P155" s="74">
        <v>985</v>
      </c>
      <c r="Q155" s="64">
        <v>895</v>
      </c>
      <c r="R155" s="18">
        <v>90.7</v>
      </c>
      <c r="S155" s="18">
        <v>88</v>
      </c>
      <c r="T155" s="64">
        <v>5</v>
      </c>
      <c r="U155" s="18">
        <v>0.4</v>
      </c>
      <c r="V155" s="18">
        <v>1.3</v>
      </c>
      <c r="W155" s="64">
        <v>90</v>
      </c>
      <c r="X155" s="55">
        <v>8.9</v>
      </c>
      <c r="Y155" s="55">
        <v>10.7</v>
      </c>
      <c r="Z155" s="65">
        <v>0.91</v>
      </c>
      <c r="AA155" s="66"/>
      <c r="AB155" s="67">
        <v>3</v>
      </c>
      <c r="AC155" s="18">
        <v>83.6</v>
      </c>
      <c r="AD155" s="74">
        <v>2660</v>
      </c>
      <c r="AE155" s="64">
        <v>2395</v>
      </c>
      <c r="AF155" s="18">
        <v>90</v>
      </c>
      <c r="AG155" s="18">
        <v>90.3</v>
      </c>
      <c r="AH155" s="64">
        <v>25</v>
      </c>
      <c r="AI155" s="18">
        <v>0.9</v>
      </c>
      <c r="AJ155" s="18">
        <v>1.7</v>
      </c>
      <c r="AK155" s="64">
        <v>245</v>
      </c>
      <c r="AL155" s="55">
        <v>9.1</v>
      </c>
      <c r="AM155" s="55">
        <v>8</v>
      </c>
      <c r="AN155" s="65">
        <v>0.51</v>
      </c>
      <c r="AO155" s="66"/>
      <c r="AP155" s="67">
        <v>2.8</v>
      </c>
      <c r="AQ155" s="68">
        <v>88.3</v>
      </c>
    </row>
    <row r="156" spans="1:43" ht="11.25" customHeight="1">
      <c r="A156" s="72" t="s">
        <v>459</v>
      </c>
      <c r="B156" s="62">
        <v>2850</v>
      </c>
      <c r="C156" s="73">
        <v>2705</v>
      </c>
      <c r="D156" s="18">
        <v>94.9</v>
      </c>
      <c r="E156" s="18">
        <v>96.1</v>
      </c>
      <c r="F156" s="64">
        <v>25</v>
      </c>
      <c r="G156" s="18">
        <v>0.9</v>
      </c>
      <c r="H156" s="18">
        <v>1.3</v>
      </c>
      <c r="I156" s="64">
        <v>115</v>
      </c>
      <c r="J156" s="55">
        <v>4.0999999999999996</v>
      </c>
      <c r="K156" s="55">
        <v>2.6</v>
      </c>
      <c r="L156" s="65">
        <v>0.39</v>
      </c>
      <c r="M156" s="66"/>
      <c r="N156" s="67">
        <v>3.1</v>
      </c>
      <c r="O156" s="18">
        <v>76.5</v>
      </c>
      <c r="P156" s="74">
        <v>355</v>
      </c>
      <c r="Q156" s="64">
        <v>320</v>
      </c>
      <c r="R156" s="18">
        <v>90.7</v>
      </c>
      <c r="S156" s="18">
        <v>89</v>
      </c>
      <c r="T156" s="64">
        <v>5</v>
      </c>
      <c r="U156" s="18">
        <v>0.8</v>
      </c>
      <c r="V156" s="18">
        <v>1.3</v>
      </c>
      <c r="W156" s="64">
        <v>30</v>
      </c>
      <c r="X156" s="55">
        <v>8.5</v>
      </c>
      <c r="Y156" s="55">
        <v>9.6999999999999993</v>
      </c>
      <c r="Z156" s="65">
        <v>1.47</v>
      </c>
      <c r="AA156" s="66"/>
      <c r="AB156" s="67">
        <v>3.4</v>
      </c>
      <c r="AC156" s="18">
        <v>67.5</v>
      </c>
      <c r="AD156" s="74">
        <v>3205</v>
      </c>
      <c r="AE156" s="64">
        <v>3025</v>
      </c>
      <c r="AF156" s="18">
        <v>94.5</v>
      </c>
      <c r="AG156" s="18">
        <v>95.3</v>
      </c>
      <c r="AH156" s="64">
        <v>30</v>
      </c>
      <c r="AI156" s="18">
        <v>0.9</v>
      </c>
      <c r="AJ156" s="18">
        <v>1.3</v>
      </c>
      <c r="AK156" s="64">
        <v>145</v>
      </c>
      <c r="AL156" s="55">
        <v>4.5999999999999996</v>
      </c>
      <c r="AM156" s="55">
        <v>3.4</v>
      </c>
      <c r="AN156" s="65">
        <v>0.39</v>
      </c>
      <c r="AO156" s="66"/>
      <c r="AP156" s="67">
        <v>3.1</v>
      </c>
      <c r="AQ156" s="68">
        <v>75.5</v>
      </c>
    </row>
    <row r="157" spans="1:43" ht="11.25" customHeight="1">
      <c r="A157" s="72" t="s">
        <v>462</v>
      </c>
      <c r="B157" s="62">
        <v>2230</v>
      </c>
      <c r="C157" s="73">
        <v>2065</v>
      </c>
      <c r="D157" s="18">
        <v>92.7</v>
      </c>
      <c r="E157" s="18">
        <v>92.7</v>
      </c>
      <c r="F157" s="64">
        <v>20</v>
      </c>
      <c r="G157" s="18">
        <v>0.9</v>
      </c>
      <c r="H157" s="18">
        <v>1.8</v>
      </c>
      <c r="I157" s="64">
        <v>145</v>
      </c>
      <c r="J157" s="55">
        <v>6.5</v>
      </c>
      <c r="K157" s="55">
        <v>5.4</v>
      </c>
      <c r="L157" s="65">
        <v>0.49</v>
      </c>
      <c r="M157" s="66"/>
      <c r="N157" s="67">
        <v>3</v>
      </c>
      <c r="O157" s="18">
        <v>94.3</v>
      </c>
      <c r="P157" s="74">
        <v>915</v>
      </c>
      <c r="Q157" s="64">
        <v>830</v>
      </c>
      <c r="R157" s="18">
        <v>90.7</v>
      </c>
      <c r="S157" s="18">
        <v>87.7</v>
      </c>
      <c r="T157" s="64">
        <v>5</v>
      </c>
      <c r="U157" s="18">
        <v>0.3</v>
      </c>
      <c r="V157" s="18">
        <v>1.3</v>
      </c>
      <c r="W157" s="64">
        <v>80</v>
      </c>
      <c r="X157" s="55">
        <v>9</v>
      </c>
      <c r="Y157" s="55">
        <v>11</v>
      </c>
      <c r="Z157" s="65">
        <v>0.95</v>
      </c>
      <c r="AA157" s="66"/>
      <c r="AB157" s="67">
        <v>3.2</v>
      </c>
      <c r="AC157" s="18">
        <v>88.9</v>
      </c>
      <c r="AD157" s="74">
        <v>3140</v>
      </c>
      <c r="AE157" s="64">
        <v>2895</v>
      </c>
      <c r="AF157" s="18">
        <v>92.1</v>
      </c>
      <c r="AG157" s="18">
        <v>91.3</v>
      </c>
      <c r="AH157" s="64">
        <v>20</v>
      </c>
      <c r="AI157" s="18">
        <v>0.7</v>
      </c>
      <c r="AJ157" s="18">
        <v>1.7</v>
      </c>
      <c r="AK157" s="64">
        <v>225</v>
      </c>
      <c r="AL157" s="55">
        <v>7.2</v>
      </c>
      <c r="AM157" s="55">
        <v>7.1</v>
      </c>
      <c r="AN157" s="65">
        <v>0.44</v>
      </c>
      <c r="AO157" s="66"/>
      <c r="AP157" s="67">
        <v>3.1</v>
      </c>
      <c r="AQ157" s="68">
        <v>92.7</v>
      </c>
    </row>
    <row r="158" spans="1:43" ht="11.25" customHeight="1">
      <c r="A158" s="72" t="s">
        <v>465</v>
      </c>
      <c r="B158" s="62">
        <v>215</v>
      </c>
      <c r="C158" s="73">
        <v>205</v>
      </c>
      <c r="D158" s="18">
        <v>94.4</v>
      </c>
      <c r="E158" s="18">
        <v>94.2</v>
      </c>
      <c r="F158" s="64">
        <v>0</v>
      </c>
      <c r="G158" s="18">
        <v>0.9</v>
      </c>
      <c r="H158" s="18">
        <v>1.6</v>
      </c>
      <c r="I158" s="64">
        <v>10</v>
      </c>
      <c r="J158" s="55">
        <v>4.5999999999999996</v>
      </c>
      <c r="K158" s="55">
        <v>4.2</v>
      </c>
      <c r="L158" s="65">
        <v>1.43</v>
      </c>
      <c r="M158" s="66"/>
      <c r="N158" s="67">
        <v>1.3</v>
      </c>
      <c r="O158" s="18">
        <v>100.9</v>
      </c>
      <c r="P158" s="74">
        <v>55</v>
      </c>
      <c r="Q158" s="64">
        <v>55</v>
      </c>
      <c r="R158" s="18">
        <v>96.5</v>
      </c>
      <c r="S158" s="18">
        <v>89.4</v>
      </c>
      <c r="T158" s="64">
        <v>0</v>
      </c>
      <c r="U158" s="18">
        <v>0</v>
      </c>
      <c r="V158" s="18">
        <v>0.8</v>
      </c>
      <c r="W158" s="64">
        <v>0</v>
      </c>
      <c r="X158" s="55">
        <v>3.5</v>
      </c>
      <c r="Y158" s="55">
        <v>9.8000000000000007</v>
      </c>
      <c r="Z158" s="65">
        <v>3.36</v>
      </c>
      <c r="AA158" s="66"/>
      <c r="AB158" s="67">
        <v>1.3</v>
      </c>
      <c r="AC158" s="18">
        <v>88</v>
      </c>
      <c r="AD158" s="74">
        <v>275</v>
      </c>
      <c r="AE158" s="64">
        <v>260</v>
      </c>
      <c r="AF158" s="18">
        <v>94.9</v>
      </c>
      <c r="AG158" s="18">
        <v>93.2</v>
      </c>
      <c r="AH158" s="64">
        <v>0</v>
      </c>
      <c r="AI158" s="18">
        <v>0.7</v>
      </c>
      <c r="AJ158" s="18">
        <v>1.5</v>
      </c>
      <c r="AK158" s="64">
        <v>10</v>
      </c>
      <c r="AL158" s="55">
        <v>4.4000000000000004</v>
      </c>
      <c r="AM158" s="55">
        <v>5.3</v>
      </c>
      <c r="AN158" s="65">
        <v>1.33</v>
      </c>
      <c r="AO158" s="66"/>
      <c r="AP158" s="67">
        <v>1.3</v>
      </c>
      <c r="AQ158" s="68">
        <v>98.2</v>
      </c>
    </row>
    <row r="159" spans="1:43" ht="11.25" customHeight="1">
      <c r="A159" s="72" t="s">
        <v>468</v>
      </c>
      <c r="B159" s="62">
        <v>2680</v>
      </c>
      <c r="C159" s="73">
        <v>2500</v>
      </c>
      <c r="D159" s="18">
        <v>93.4</v>
      </c>
      <c r="E159" s="18">
        <v>95.5</v>
      </c>
      <c r="F159" s="64">
        <v>40</v>
      </c>
      <c r="G159" s="18">
        <v>1.5</v>
      </c>
      <c r="H159" s="18">
        <v>1.4</v>
      </c>
      <c r="I159" s="64">
        <v>135</v>
      </c>
      <c r="J159" s="55">
        <v>5.0999999999999996</v>
      </c>
      <c r="K159" s="55">
        <v>3.1</v>
      </c>
      <c r="L159" s="65">
        <v>0.42</v>
      </c>
      <c r="M159" s="66"/>
      <c r="N159" s="67">
        <v>3.4</v>
      </c>
      <c r="O159" s="18">
        <v>75.5</v>
      </c>
      <c r="P159" s="74">
        <v>605</v>
      </c>
      <c r="Q159" s="64">
        <v>520</v>
      </c>
      <c r="R159" s="18">
        <v>86.6</v>
      </c>
      <c r="S159" s="18">
        <v>88.6</v>
      </c>
      <c r="T159" s="64">
        <v>10</v>
      </c>
      <c r="U159" s="18">
        <v>1.3</v>
      </c>
      <c r="V159" s="18">
        <v>1.5</v>
      </c>
      <c r="W159" s="64">
        <v>75</v>
      </c>
      <c r="X159" s="55">
        <v>12.1</v>
      </c>
      <c r="Y159" s="55">
        <v>9.8000000000000007</v>
      </c>
      <c r="Z159" s="65">
        <v>1.21</v>
      </c>
      <c r="AA159" s="66"/>
      <c r="AB159" s="67">
        <v>5.0999999999999996</v>
      </c>
      <c r="AC159" s="18">
        <v>68.8</v>
      </c>
      <c r="AD159" s="74">
        <v>3280</v>
      </c>
      <c r="AE159" s="64">
        <v>3025</v>
      </c>
      <c r="AF159" s="18">
        <v>92.1</v>
      </c>
      <c r="AG159" s="18">
        <v>94.2</v>
      </c>
      <c r="AH159" s="64">
        <v>50</v>
      </c>
      <c r="AI159" s="18">
        <v>1.5</v>
      </c>
      <c r="AJ159" s="18">
        <v>1.5</v>
      </c>
      <c r="AK159" s="64">
        <v>210</v>
      </c>
      <c r="AL159" s="55">
        <v>6.4</v>
      </c>
      <c r="AM159" s="55">
        <v>4.3</v>
      </c>
      <c r="AN159" s="65">
        <v>0.41</v>
      </c>
      <c r="AO159" s="66"/>
      <c r="AP159" s="67">
        <v>3.7</v>
      </c>
      <c r="AQ159" s="68">
        <v>74.3</v>
      </c>
    </row>
    <row r="160" spans="1:43" ht="11.25" customHeight="1">
      <c r="A160" s="72" t="s">
        <v>471</v>
      </c>
      <c r="B160" s="62">
        <v>1100</v>
      </c>
      <c r="C160" s="73">
        <v>990</v>
      </c>
      <c r="D160" s="18">
        <v>89.7</v>
      </c>
      <c r="E160" s="18">
        <v>93.6</v>
      </c>
      <c r="F160" s="64">
        <v>15</v>
      </c>
      <c r="G160" s="18">
        <v>1.5</v>
      </c>
      <c r="H160" s="18">
        <v>1.7</v>
      </c>
      <c r="I160" s="64">
        <v>95</v>
      </c>
      <c r="J160" s="55">
        <v>8.8000000000000007</v>
      </c>
      <c r="K160" s="55">
        <v>4.7</v>
      </c>
      <c r="L160" s="65">
        <v>0.75</v>
      </c>
      <c r="M160" s="66" t="s">
        <v>59</v>
      </c>
      <c r="N160" s="67">
        <v>1.5</v>
      </c>
      <c r="O160" s="18">
        <v>89.8</v>
      </c>
      <c r="P160" s="74">
        <v>210</v>
      </c>
      <c r="Q160" s="64">
        <v>185</v>
      </c>
      <c r="R160" s="18">
        <v>86.8</v>
      </c>
      <c r="S160" s="18">
        <v>86.9</v>
      </c>
      <c r="T160" s="64">
        <v>0</v>
      </c>
      <c r="U160" s="18">
        <v>0.5</v>
      </c>
      <c r="V160" s="18">
        <v>1.6</v>
      </c>
      <c r="W160" s="64">
        <v>25</v>
      </c>
      <c r="X160" s="55">
        <v>12.7</v>
      </c>
      <c r="Y160" s="55">
        <v>11.4</v>
      </c>
      <c r="Z160" s="65">
        <v>2.09</v>
      </c>
      <c r="AA160" s="66"/>
      <c r="AB160" s="67">
        <v>2.1</v>
      </c>
      <c r="AC160" s="18">
        <v>75.5</v>
      </c>
      <c r="AD160" s="74">
        <v>1315</v>
      </c>
      <c r="AE160" s="64">
        <v>1175</v>
      </c>
      <c r="AF160" s="18">
        <v>89.3</v>
      </c>
      <c r="AG160" s="18">
        <v>92.5</v>
      </c>
      <c r="AH160" s="64">
        <v>15</v>
      </c>
      <c r="AI160" s="18">
        <v>1.3</v>
      </c>
      <c r="AJ160" s="18">
        <v>1.7</v>
      </c>
      <c r="AK160" s="64">
        <v>125</v>
      </c>
      <c r="AL160" s="55">
        <v>9.4</v>
      </c>
      <c r="AM160" s="55">
        <v>5.8</v>
      </c>
      <c r="AN160" s="65">
        <v>0.72</v>
      </c>
      <c r="AO160" s="66" t="s">
        <v>59</v>
      </c>
      <c r="AP160" s="67">
        <v>1.6</v>
      </c>
      <c r="AQ160" s="68">
        <v>87.5</v>
      </c>
    </row>
    <row r="161" spans="1:43" ht="11.25" customHeight="1">
      <c r="A161" s="72" t="s">
        <v>474</v>
      </c>
      <c r="B161" s="62">
        <v>590</v>
      </c>
      <c r="C161" s="73">
        <v>525</v>
      </c>
      <c r="D161" s="18">
        <v>88.8</v>
      </c>
      <c r="E161" s="18">
        <v>92.6</v>
      </c>
      <c r="F161" s="64">
        <v>15</v>
      </c>
      <c r="G161" s="18">
        <v>2.9</v>
      </c>
      <c r="H161" s="18">
        <v>1.8</v>
      </c>
      <c r="I161" s="64">
        <v>50</v>
      </c>
      <c r="J161" s="55">
        <v>8.3000000000000007</v>
      </c>
      <c r="K161" s="55">
        <v>5.6</v>
      </c>
      <c r="L161" s="65">
        <v>1.03</v>
      </c>
      <c r="M161" s="66"/>
      <c r="N161" s="67">
        <v>1.2</v>
      </c>
      <c r="O161" s="18">
        <v>97.3</v>
      </c>
      <c r="P161" s="74">
        <v>185</v>
      </c>
      <c r="Q161" s="64">
        <v>160</v>
      </c>
      <c r="R161" s="18">
        <v>87.4</v>
      </c>
      <c r="S161" s="18">
        <v>89.3</v>
      </c>
      <c r="T161" s="64">
        <v>5</v>
      </c>
      <c r="U161" s="18">
        <v>1.6</v>
      </c>
      <c r="V161" s="18">
        <v>1.2</v>
      </c>
      <c r="W161" s="64">
        <v>20</v>
      </c>
      <c r="X161" s="55">
        <v>10.9</v>
      </c>
      <c r="Y161" s="55">
        <v>9.6</v>
      </c>
      <c r="Z161" s="65">
        <v>2.2400000000000002</v>
      </c>
      <c r="AA161" s="66"/>
      <c r="AB161" s="67">
        <v>1.3</v>
      </c>
      <c r="AC161" s="18">
        <v>90.1</v>
      </c>
      <c r="AD161" s="74">
        <v>770</v>
      </c>
      <c r="AE161" s="64">
        <v>685</v>
      </c>
      <c r="AF161" s="18">
        <v>88.5</v>
      </c>
      <c r="AG161" s="18">
        <v>91.8</v>
      </c>
      <c r="AH161" s="64">
        <v>20</v>
      </c>
      <c r="AI161" s="18">
        <v>2.6</v>
      </c>
      <c r="AJ161" s="18">
        <v>1.6</v>
      </c>
      <c r="AK161" s="64">
        <v>70</v>
      </c>
      <c r="AL161" s="55">
        <v>8.9</v>
      </c>
      <c r="AM161" s="55">
        <v>6.5</v>
      </c>
      <c r="AN161" s="65">
        <v>0.94</v>
      </c>
      <c r="AO161" s="66"/>
      <c r="AP161" s="67">
        <v>1.2</v>
      </c>
      <c r="AQ161" s="68">
        <v>95.6</v>
      </c>
    </row>
    <row r="162" spans="1:43" ht="11.25" customHeight="1">
      <c r="A162" s="72" t="s">
        <v>477</v>
      </c>
      <c r="B162" s="62">
        <v>1575</v>
      </c>
      <c r="C162" s="73">
        <v>1445</v>
      </c>
      <c r="D162" s="18">
        <v>91.8</v>
      </c>
      <c r="E162" s="18">
        <v>92.7</v>
      </c>
      <c r="F162" s="64">
        <v>15</v>
      </c>
      <c r="G162" s="18">
        <v>0.9</v>
      </c>
      <c r="H162" s="18">
        <v>1.8</v>
      </c>
      <c r="I162" s="64">
        <v>115</v>
      </c>
      <c r="J162" s="55">
        <v>7.3</v>
      </c>
      <c r="K162" s="55">
        <v>5.5</v>
      </c>
      <c r="L162" s="65">
        <v>0.6</v>
      </c>
      <c r="M162" s="66"/>
      <c r="N162" s="67">
        <v>2.2999999999999998</v>
      </c>
      <c r="O162" s="18">
        <v>92.8</v>
      </c>
      <c r="P162" s="74">
        <v>425</v>
      </c>
      <c r="Q162" s="64">
        <v>375</v>
      </c>
      <c r="R162" s="18">
        <v>88.4</v>
      </c>
      <c r="S162" s="18">
        <v>88.4</v>
      </c>
      <c r="T162" s="64">
        <v>5</v>
      </c>
      <c r="U162" s="18">
        <v>1.2</v>
      </c>
      <c r="V162" s="18">
        <v>1.2</v>
      </c>
      <c r="W162" s="64">
        <v>45</v>
      </c>
      <c r="X162" s="55">
        <v>10.4</v>
      </c>
      <c r="Y162" s="55">
        <v>10.5</v>
      </c>
      <c r="Z162" s="65">
        <v>1.44</v>
      </c>
      <c r="AA162" s="66"/>
      <c r="AB162" s="67">
        <v>1.9</v>
      </c>
      <c r="AC162" s="18">
        <v>89.7</v>
      </c>
      <c r="AD162" s="74">
        <v>1995</v>
      </c>
      <c r="AE162" s="64">
        <v>1820</v>
      </c>
      <c r="AF162" s="18">
        <v>91.1</v>
      </c>
      <c r="AG162" s="18">
        <v>91.8</v>
      </c>
      <c r="AH162" s="64">
        <v>20</v>
      </c>
      <c r="AI162" s="18">
        <v>1</v>
      </c>
      <c r="AJ162" s="18">
        <v>1.7</v>
      </c>
      <c r="AK162" s="64">
        <v>160</v>
      </c>
      <c r="AL162" s="55">
        <v>8</v>
      </c>
      <c r="AM162" s="55">
        <v>6.5</v>
      </c>
      <c r="AN162" s="65">
        <v>0.56999999999999995</v>
      </c>
      <c r="AO162" s="66"/>
      <c r="AP162" s="67">
        <v>2.2000000000000002</v>
      </c>
      <c r="AQ162" s="68">
        <v>92.1</v>
      </c>
    </row>
    <row r="163" spans="1:43" ht="11.25" customHeight="1">
      <c r="A163" s="72" t="s">
        <v>480</v>
      </c>
      <c r="B163" s="62">
        <v>155</v>
      </c>
      <c r="C163" s="73">
        <v>145</v>
      </c>
      <c r="D163" s="18">
        <v>95.4</v>
      </c>
      <c r="E163" s="18">
        <v>93.2</v>
      </c>
      <c r="F163" s="64">
        <v>0</v>
      </c>
      <c r="G163" s="18">
        <v>0</v>
      </c>
      <c r="H163" s="18">
        <v>1.5</v>
      </c>
      <c r="I163" s="64">
        <v>5</v>
      </c>
      <c r="J163" s="55">
        <v>4.5999999999999996</v>
      </c>
      <c r="K163" s="55">
        <v>5.3</v>
      </c>
      <c r="L163" s="65">
        <v>1.76</v>
      </c>
      <c r="M163" s="66"/>
      <c r="N163" s="67">
        <v>0.7</v>
      </c>
      <c r="O163" s="18">
        <v>108.5</v>
      </c>
      <c r="P163" s="74">
        <v>30</v>
      </c>
      <c r="Q163" s="64">
        <v>25</v>
      </c>
      <c r="R163" s="18">
        <v>96.4</v>
      </c>
      <c r="S163" s="18">
        <v>90</v>
      </c>
      <c r="T163" s="64">
        <v>0</v>
      </c>
      <c r="U163" s="18">
        <v>0</v>
      </c>
      <c r="V163" s="18">
        <v>0.9</v>
      </c>
      <c r="W163" s="64">
        <v>0</v>
      </c>
      <c r="X163" s="55">
        <v>3.6</v>
      </c>
      <c r="Y163" s="55">
        <v>9.1999999999999993</v>
      </c>
      <c r="Z163" s="65">
        <v>4.46</v>
      </c>
      <c r="AA163" s="66"/>
      <c r="AB163" s="67">
        <v>1</v>
      </c>
      <c r="AC163" s="18">
        <v>81.7</v>
      </c>
      <c r="AD163" s="74">
        <v>180</v>
      </c>
      <c r="AE163" s="64">
        <v>175</v>
      </c>
      <c r="AF163" s="18">
        <v>95.6</v>
      </c>
      <c r="AG163" s="18">
        <v>92.7</v>
      </c>
      <c r="AH163" s="64">
        <v>0</v>
      </c>
      <c r="AI163" s="18">
        <v>0</v>
      </c>
      <c r="AJ163" s="18">
        <v>1.4</v>
      </c>
      <c r="AK163" s="64">
        <v>10</v>
      </c>
      <c r="AL163" s="55">
        <v>4.4000000000000004</v>
      </c>
      <c r="AM163" s="55">
        <v>5.9</v>
      </c>
      <c r="AN163" s="65">
        <v>1.66</v>
      </c>
      <c r="AO163" s="66"/>
      <c r="AP163" s="67">
        <v>0.7</v>
      </c>
      <c r="AQ163" s="68">
        <v>104.3</v>
      </c>
    </row>
    <row r="164" spans="1:43" ht="11.25" customHeight="1">
      <c r="A164" s="72" t="s">
        <v>483</v>
      </c>
      <c r="B164" s="62">
        <v>885</v>
      </c>
      <c r="C164" s="73">
        <v>860</v>
      </c>
      <c r="D164" s="18">
        <v>97.1</v>
      </c>
      <c r="E164" s="18">
        <v>96.6</v>
      </c>
      <c r="F164" s="64">
        <v>10</v>
      </c>
      <c r="G164" s="18">
        <v>1.2</v>
      </c>
      <c r="H164" s="18">
        <v>1.2</v>
      </c>
      <c r="I164" s="64">
        <v>15</v>
      </c>
      <c r="J164" s="55">
        <v>1.7</v>
      </c>
      <c r="K164" s="55">
        <v>2.1</v>
      </c>
      <c r="L164" s="65">
        <v>0.63</v>
      </c>
      <c r="M164" s="66"/>
      <c r="N164" s="67">
        <v>1.9</v>
      </c>
      <c r="O164" s="18">
        <v>66.900000000000006</v>
      </c>
      <c r="P164" s="74">
        <v>30</v>
      </c>
      <c r="Q164" s="64">
        <v>30</v>
      </c>
      <c r="R164" s="18">
        <v>100</v>
      </c>
      <c r="S164" s="18">
        <v>92.5</v>
      </c>
      <c r="T164" s="64">
        <v>0</v>
      </c>
      <c r="U164" s="18">
        <v>0</v>
      </c>
      <c r="V164" s="18">
        <v>1.2</v>
      </c>
      <c r="W164" s="64">
        <v>0</v>
      </c>
      <c r="X164" s="55">
        <v>0</v>
      </c>
      <c r="Y164" s="55">
        <v>6.3</v>
      </c>
      <c r="Z164" s="65">
        <v>4.0999999999999996</v>
      </c>
      <c r="AA164" s="66"/>
      <c r="AB164" s="67">
        <v>2.2000000000000002</v>
      </c>
      <c r="AC164" s="18">
        <v>51</v>
      </c>
      <c r="AD164" s="74">
        <v>915</v>
      </c>
      <c r="AE164" s="64">
        <v>890</v>
      </c>
      <c r="AF164" s="18">
        <v>97.2</v>
      </c>
      <c r="AG164" s="18">
        <v>96.5</v>
      </c>
      <c r="AH164" s="64">
        <v>10</v>
      </c>
      <c r="AI164" s="18">
        <v>1.2</v>
      </c>
      <c r="AJ164" s="18">
        <v>1.2</v>
      </c>
      <c r="AK164" s="64">
        <v>15</v>
      </c>
      <c r="AL164" s="55">
        <v>1.6</v>
      </c>
      <c r="AM164" s="55">
        <v>2.2999999999999998</v>
      </c>
      <c r="AN164" s="65">
        <v>0.65</v>
      </c>
      <c r="AO164" s="66"/>
      <c r="AP164" s="67">
        <v>1.9</v>
      </c>
      <c r="AQ164" s="68">
        <v>66.400000000000006</v>
      </c>
    </row>
    <row r="165" spans="1:43" ht="11.25" customHeight="1">
      <c r="A165" s="72" t="s">
        <v>486</v>
      </c>
      <c r="B165" s="62">
        <v>145</v>
      </c>
      <c r="C165" s="73">
        <v>125</v>
      </c>
      <c r="D165" s="18">
        <v>88.8</v>
      </c>
      <c r="E165" s="18">
        <v>91.7</v>
      </c>
      <c r="F165" s="64">
        <v>0</v>
      </c>
      <c r="G165" s="18">
        <v>0</v>
      </c>
      <c r="H165" s="18">
        <v>1.6</v>
      </c>
      <c r="I165" s="64">
        <v>15</v>
      </c>
      <c r="J165" s="55">
        <v>11.2</v>
      </c>
      <c r="K165" s="55">
        <v>6.7</v>
      </c>
      <c r="L165" s="65">
        <v>2.12</v>
      </c>
      <c r="M165" s="66"/>
      <c r="N165" s="67">
        <v>3.5</v>
      </c>
      <c r="O165" s="18">
        <v>74.900000000000006</v>
      </c>
      <c r="P165" s="74">
        <v>100</v>
      </c>
      <c r="Q165" s="64">
        <v>90</v>
      </c>
      <c r="R165" s="18">
        <v>88.9</v>
      </c>
      <c r="S165" s="18">
        <v>86.9</v>
      </c>
      <c r="T165" s="64">
        <v>0</v>
      </c>
      <c r="U165" s="18">
        <v>1</v>
      </c>
      <c r="V165" s="18">
        <v>1.3</v>
      </c>
      <c r="W165" s="64">
        <v>10</v>
      </c>
      <c r="X165" s="55">
        <v>10.1</v>
      </c>
      <c r="Y165" s="55">
        <v>11.8</v>
      </c>
      <c r="Z165" s="65">
        <v>2.89</v>
      </c>
      <c r="AA165" s="66"/>
      <c r="AB165" s="67">
        <v>5.8</v>
      </c>
      <c r="AC165" s="18">
        <v>63.1</v>
      </c>
      <c r="AD165" s="74">
        <v>240</v>
      </c>
      <c r="AE165" s="64">
        <v>215</v>
      </c>
      <c r="AF165" s="18">
        <v>88.8</v>
      </c>
      <c r="AG165" s="18">
        <v>89.8</v>
      </c>
      <c r="AH165" s="64">
        <v>0</v>
      </c>
      <c r="AI165" s="18">
        <v>0.4</v>
      </c>
      <c r="AJ165" s="18">
        <v>1.5</v>
      </c>
      <c r="AK165" s="64">
        <v>25</v>
      </c>
      <c r="AL165" s="55">
        <v>10.7</v>
      </c>
      <c r="AM165" s="55">
        <v>8.8000000000000007</v>
      </c>
      <c r="AN165" s="65">
        <v>1.68</v>
      </c>
      <c r="AO165" s="66"/>
      <c r="AP165" s="67">
        <v>4.4000000000000004</v>
      </c>
      <c r="AQ165" s="68">
        <v>70.099999999999994</v>
      </c>
    </row>
    <row r="166" spans="1:43" ht="11.25" customHeight="1">
      <c r="A166" s="72" t="s">
        <v>489</v>
      </c>
      <c r="B166" s="62">
        <v>895</v>
      </c>
      <c r="C166" s="73">
        <v>845</v>
      </c>
      <c r="D166" s="18">
        <v>94</v>
      </c>
      <c r="E166" s="18">
        <v>93.7</v>
      </c>
      <c r="F166" s="64">
        <v>10</v>
      </c>
      <c r="G166" s="18">
        <v>1.3</v>
      </c>
      <c r="H166" s="18">
        <v>1.7</v>
      </c>
      <c r="I166" s="64">
        <v>40</v>
      </c>
      <c r="J166" s="55">
        <v>4.7</v>
      </c>
      <c r="K166" s="55">
        <v>4.5999999999999996</v>
      </c>
      <c r="L166" s="65">
        <v>0.73</v>
      </c>
      <c r="M166" s="66"/>
      <c r="N166" s="67">
        <v>1.1000000000000001</v>
      </c>
      <c r="O166" s="18">
        <v>95</v>
      </c>
      <c r="P166" s="74">
        <v>330</v>
      </c>
      <c r="Q166" s="64">
        <v>295</v>
      </c>
      <c r="R166" s="18">
        <v>89.9</v>
      </c>
      <c r="S166" s="18">
        <v>89</v>
      </c>
      <c r="T166" s="64">
        <v>5</v>
      </c>
      <c r="U166" s="18">
        <v>1.2</v>
      </c>
      <c r="V166" s="18">
        <v>1.2</v>
      </c>
      <c r="W166" s="64">
        <v>30</v>
      </c>
      <c r="X166" s="55">
        <v>8.8000000000000007</v>
      </c>
      <c r="Y166" s="55">
        <v>9.8000000000000007</v>
      </c>
      <c r="Z166" s="65">
        <v>1.59</v>
      </c>
      <c r="AA166" s="66"/>
      <c r="AB166" s="67">
        <v>1.5</v>
      </c>
      <c r="AC166" s="18">
        <v>87.6</v>
      </c>
      <c r="AD166" s="74">
        <v>1225</v>
      </c>
      <c r="AE166" s="64">
        <v>1140</v>
      </c>
      <c r="AF166" s="18">
        <v>92.9</v>
      </c>
      <c r="AG166" s="18">
        <v>92.4</v>
      </c>
      <c r="AH166" s="64">
        <v>15</v>
      </c>
      <c r="AI166" s="18">
        <v>1.3</v>
      </c>
      <c r="AJ166" s="18">
        <v>1.6</v>
      </c>
      <c r="AK166" s="64">
        <v>70</v>
      </c>
      <c r="AL166" s="55">
        <v>5.8</v>
      </c>
      <c r="AM166" s="55">
        <v>6</v>
      </c>
      <c r="AN166" s="65">
        <v>0.68</v>
      </c>
      <c r="AO166" s="66"/>
      <c r="AP166" s="67">
        <v>1.2</v>
      </c>
      <c r="AQ166" s="68">
        <v>93</v>
      </c>
    </row>
    <row r="167" spans="1:43" ht="11.25" customHeight="1">
      <c r="A167" s="72" t="s">
        <v>492</v>
      </c>
      <c r="B167" s="62">
        <v>2265</v>
      </c>
      <c r="C167" s="73">
        <v>2115</v>
      </c>
      <c r="D167" s="18">
        <v>93.3</v>
      </c>
      <c r="E167" s="18">
        <v>94.9</v>
      </c>
      <c r="F167" s="64">
        <v>25</v>
      </c>
      <c r="G167" s="18">
        <v>1.1000000000000001</v>
      </c>
      <c r="H167" s="18">
        <v>1.6</v>
      </c>
      <c r="I167" s="64">
        <v>125</v>
      </c>
      <c r="J167" s="55">
        <v>5.5</v>
      </c>
      <c r="K167" s="55">
        <v>3.5</v>
      </c>
      <c r="L167" s="65">
        <v>0.47</v>
      </c>
      <c r="M167" s="66"/>
      <c r="N167" s="67">
        <v>4.0999999999999996</v>
      </c>
      <c r="O167" s="18">
        <v>81.5</v>
      </c>
      <c r="P167" s="74">
        <v>310</v>
      </c>
      <c r="Q167" s="64">
        <v>275</v>
      </c>
      <c r="R167" s="18">
        <v>88.8</v>
      </c>
      <c r="S167" s="18">
        <v>87.2</v>
      </c>
      <c r="T167" s="64">
        <v>0</v>
      </c>
      <c r="U167" s="18">
        <v>0.3</v>
      </c>
      <c r="V167" s="18">
        <v>1.6</v>
      </c>
      <c r="W167" s="64">
        <v>35</v>
      </c>
      <c r="X167" s="55">
        <v>10.9</v>
      </c>
      <c r="Y167" s="55">
        <v>11.2</v>
      </c>
      <c r="Z167" s="65">
        <v>1.66</v>
      </c>
      <c r="AA167" s="66"/>
      <c r="AB167" s="67">
        <v>3.4</v>
      </c>
      <c r="AC167" s="18">
        <v>70.400000000000006</v>
      </c>
      <c r="AD167" s="74">
        <v>2580</v>
      </c>
      <c r="AE167" s="64">
        <v>2395</v>
      </c>
      <c r="AF167" s="18">
        <v>92.8</v>
      </c>
      <c r="AG167" s="18">
        <v>94</v>
      </c>
      <c r="AH167" s="64">
        <v>25</v>
      </c>
      <c r="AI167" s="18">
        <v>1</v>
      </c>
      <c r="AJ167" s="18">
        <v>1.6</v>
      </c>
      <c r="AK167" s="64">
        <v>160</v>
      </c>
      <c r="AL167" s="55">
        <v>6.2</v>
      </c>
      <c r="AM167" s="55">
        <v>4.4000000000000004</v>
      </c>
      <c r="AN167" s="65">
        <v>0.47</v>
      </c>
      <c r="AO167" s="66"/>
      <c r="AP167" s="67">
        <v>4</v>
      </c>
      <c r="AQ167" s="68">
        <v>80.2</v>
      </c>
    </row>
    <row r="168" spans="1:43" ht="11.25" customHeight="1">
      <c r="A168" s="72" t="s">
        <v>495</v>
      </c>
      <c r="B168" s="62">
        <v>210</v>
      </c>
      <c r="C168" s="73">
        <v>195</v>
      </c>
      <c r="D168" s="18">
        <v>92.5</v>
      </c>
      <c r="E168" s="18">
        <v>88.7</v>
      </c>
      <c r="F168" s="64">
        <v>5</v>
      </c>
      <c r="G168" s="18">
        <v>1.4</v>
      </c>
      <c r="H168" s="18">
        <v>2.5</v>
      </c>
      <c r="I168" s="64">
        <v>15</v>
      </c>
      <c r="J168" s="55">
        <v>6.1</v>
      </c>
      <c r="K168" s="55">
        <v>8.8000000000000007</v>
      </c>
      <c r="L168" s="65">
        <v>1.55</v>
      </c>
      <c r="M168" s="66"/>
      <c r="N168" s="67">
        <v>1.8</v>
      </c>
      <c r="O168" s="18">
        <v>87.8</v>
      </c>
      <c r="P168" s="74">
        <v>215</v>
      </c>
      <c r="Q168" s="64">
        <v>190</v>
      </c>
      <c r="R168" s="18">
        <v>89.3</v>
      </c>
      <c r="S168" s="18">
        <v>88.2</v>
      </c>
      <c r="T168" s="64">
        <v>0</v>
      </c>
      <c r="U168" s="18">
        <v>0.5</v>
      </c>
      <c r="V168" s="18">
        <v>1.4</v>
      </c>
      <c r="W168" s="64">
        <v>20</v>
      </c>
      <c r="X168" s="55">
        <v>10.199999999999999</v>
      </c>
      <c r="Y168" s="55">
        <v>10.4</v>
      </c>
      <c r="Z168" s="65">
        <v>2</v>
      </c>
      <c r="AA168" s="66"/>
      <c r="AB168" s="67">
        <v>2.2000000000000002</v>
      </c>
      <c r="AC168" s="18">
        <v>85.5</v>
      </c>
      <c r="AD168" s="74">
        <v>425</v>
      </c>
      <c r="AE168" s="64">
        <v>390</v>
      </c>
      <c r="AF168" s="18">
        <v>90.9</v>
      </c>
      <c r="AG168" s="18">
        <v>88.4</v>
      </c>
      <c r="AH168" s="64">
        <v>5</v>
      </c>
      <c r="AI168" s="18">
        <v>0.9</v>
      </c>
      <c r="AJ168" s="18">
        <v>2</v>
      </c>
      <c r="AK168" s="64">
        <v>35</v>
      </c>
      <c r="AL168" s="55">
        <v>8.1999999999999993</v>
      </c>
      <c r="AM168" s="55">
        <v>9.6</v>
      </c>
      <c r="AN168" s="65">
        <v>1.22</v>
      </c>
      <c r="AO168" s="66"/>
      <c r="AP168" s="67">
        <v>2</v>
      </c>
      <c r="AQ168" s="68">
        <v>86.6</v>
      </c>
    </row>
    <row r="169" spans="1:43" ht="11.25" customHeight="1">
      <c r="A169" s="72" t="s">
        <v>498</v>
      </c>
      <c r="B169" s="62">
        <v>1975</v>
      </c>
      <c r="C169" s="73">
        <v>1585</v>
      </c>
      <c r="D169" s="18">
        <v>80.400000000000006</v>
      </c>
      <c r="E169" s="18">
        <v>90.8</v>
      </c>
      <c r="F169" s="64">
        <v>35</v>
      </c>
      <c r="G169" s="18">
        <v>1.8</v>
      </c>
      <c r="H169" s="18">
        <v>1.9</v>
      </c>
      <c r="I169" s="64">
        <v>350</v>
      </c>
      <c r="J169" s="55">
        <v>17.8</v>
      </c>
      <c r="K169" s="55">
        <v>7.4</v>
      </c>
      <c r="L169" s="65">
        <v>0.69</v>
      </c>
      <c r="M169" s="66" t="s">
        <v>59</v>
      </c>
      <c r="N169" s="67">
        <v>4.7</v>
      </c>
      <c r="O169" s="18">
        <v>92.6</v>
      </c>
      <c r="P169" s="74">
        <v>1400</v>
      </c>
      <c r="Q169" s="64">
        <v>1080</v>
      </c>
      <c r="R169" s="18">
        <v>77.099999999999994</v>
      </c>
      <c r="S169" s="18">
        <v>87.5</v>
      </c>
      <c r="T169" s="64">
        <v>15</v>
      </c>
      <c r="U169" s="18">
        <v>1.1000000000000001</v>
      </c>
      <c r="V169" s="18">
        <v>1.2</v>
      </c>
      <c r="W169" s="64">
        <v>305</v>
      </c>
      <c r="X169" s="55">
        <v>21.8</v>
      </c>
      <c r="Y169" s="55">
        <v>11.4</v>
      </c>
      <c r="Z169" s="65">
        <v>0.93</v>
      </c>
      <c r="AA169" s="66" t="s">
        <v>59</v>
      </c>
      <c r="AB169" s="67">
        <v>5.4</v>
      </c>
      <c r="AC169" s="18">
        <v>96.3</v>
      </c>
      <c r="AD169" s="74">
        <v>3375</v>
      </c>
      <c r="AE169" s="64">
        <v>2665</v>
      </c>
      <c r="AF169" s="18">
        <v>79</v>
      </c>
      <c r="AG169" s="18">
        <v>89.4</v>
      </c>
      <c r="AH169" s="64">
        <v>50</v>
      </c>
      <c r="AI169" s="18">
        <v>1.5</v>
      </c>
      <c r="AJ169" s="18">
        <v>1.6</v>
      </c>
      <c r="AK169" s="64">
        <v>655</v>
      </c>
      <c r="AL169" s="55">
        <v>19.399999999999999</v>
      </c>
      <c r="AM169" s="55">
        <v>9</v>
      </c>
      <c r="AN169" s="65">
        <v>0.55000000000000004</v>
      </c>
      <c r="AO169" s="66" t="s">
        <v>59</v>
      </c>
      <c r="AP169" s="67">
        <v>5</v>
      </c>
      <c r="AQ169" s="68">
        <v>94.1</v>
      </c>
    </row>
    <row r="170" spans="1:43" ht="11.25" customHeight="1">
      <c r="A170" s="72"/>
      <c r="B170" s="62"/>
      <c r="C170" s="73"/>
      <c r="D170" s="18"/>
      <c r="E170" s="18"/>
      <c r="F170" s="64"/>
      <c r="G170" s="18"/>
      <c r="H170" s="18"/>
      <c r="I170" s="64"/>
      <c r="J170" s="55"/>
      <c r="K170" s="55"/>
      <c r="L170" s="65"/>
      <c r="M170" s="66"/>
      <c r="N170" s="67"/>
      <c r="O170" s="18"/>
      <c r="P170" s="74"/>
      <c r="Q170" s="64"/>
      <c r="R170" s="18"/>
      <c r="S170" s="18"/>
      <c r="T170" s="64"/>
      <c r="U170" s="18"/>
      <c r="V170" s="18"/>
      <c r="W170" s="64"/>
      <c r="X170" s="55"/>
      <c r="Y170" s="55"/>
      <c r="Z170" s="65"/>
      <c r="AA170" s="66"/>
      <c r="AB170" s="67"/>
      <c r="AC170" s="18"/>
      <c r="AD170" s="74"/>
      <c r="AE170" s="64"/>
      <c r="AF170" s="18"/>
      <c r="AG170" s="18"/>
      <c r="AH170" s="64"/>
      <c r="AI170" s="18"/>
      <c r="AJ170" s="18"/>
      <c r="AK170" s="64"/>
      <c r="AL170" s="55"/>
      <c r="AM170" s="55"/>
      <c r="AN170" s="65"/>
      <c r="AO170" s="66"/>
      <c r="AP170" s="67"/>
      <c r="AQ170" s="68"/>
    </row>
    <row r="171" spans="1:43" s="60" customFormat="1" ht="11.25" customHeight="1">
      <c r="A171" s="69" t="s">
        <v>499</v>
      </c>
      <c r="B171" s="53">
        <v>7260</v>
      </c>
      <c r="C171" s="54">
        <v>6730</v>
      </c>
      <c r="D171" s="55">
        <v>92.7</v>
      </c>
      <c r="E171" s="55"/>
      <c r="F171" s="70">
        <v>95</v>
      </c>
      <c r="G171" s="55">
        <v>1.3</v>
      </c>
      <c r="H171" s="55"/>
      <c r="I171" s="70">
        <v>435</v>
      </c>
      <c r="J171" s="55">
        <v>6</v>
      </c>
      <c r="K171" s="55"/>
      <c r="L171" s="65"/>
      <c r="M171" s="57"/>
      <c r="N171" s="58"/>
      <c r="O171" s="55"/>
      <c r="P171" s="71">
        <v>1775</v>
      </c>
      <c r="Q171" s="70">
        <v>1640</v>
      </c>
      <c r="R171" s="55">
        <v>92.4</v>
      </c>
      <c r="S171" s="55"/>
      <c r="T171" s="70">
        <v>5</v>
      </c>
      <c r="U171" s="55">
        <v>0.3</v>
      </c>
      <c r="V171" s="55"/>
      <c r="W171" s="70">
        <v>130</v>
      </c>
      <c r="X171" s="55">
        <v>7.3</v>
      </c>
      <c r="Y171" s="55"/>
      <c r="Z171" s="65"/>
      <c r="AA171" s="57"/>
      <c r="AB171" s="58"/>
      <c r="AC171" s="55"/>
      <c r="AD171" s="71">
        <v>9035</v>
      </c>
      <c r="AE171" s="70">
        <v>8365</v>
      </c>
      <c r="AF171" s="55">
        <v>92.6</v>
      </c>
      <c r="AG171" s="55"/>
      <c r="AH171" s="70">
        <v>100</v>
      </c>
      <c r="AI171" s="55">
        <v>1.1000000000000001</v>
      </c>
      <c r="AJ171" s="55"/>
      <c r="AK171" s="70">
        <v>565</v>
      </c>
      <c r="AL171" s="55">
        <v>6.3</v>
      </c>
      <c r="AM171" s="55"/>
      <c r="AN171" s="56"/>
      <c r="AO171" s="57"/>
      <c r="AP171" s="58"/>
      <c r="AQ171" s="59"/>
    </row>
    <row r="172" spans="1:43" ht="11.25" customHeight="1">
      <c r="A172" s="72" t="s">
        <v>502</v>
      </c>
      <c r="B172" s="62">
        <v>3200</v>
      </c>
      <c r="C172" s="73">
        <v>3050</v>
      </c>
      <c r="D172" s="18">
        <v>95.3</v>
      </c>
      <c r="E172" s="18">
        <v>94.7</v>
      </c>
      <c r="F172" s="64">
        <v>45</v>
      </c>
      <c r="G172" s="18">
        <v>1.4</v>
      </c>
      <c r="H172" s="18">
        <v>1.7</v>
      </c>
      <c r="I172" s="64">
        <v>105</v>
      </c>
      <c r="J172" s="55">
        <v>3.3</v>
      </c>
      <c r="K172" s="55">
        <v>3.6</v>
      </c>
      <c r="L172" s="65">
        <v>0.36</v>
      </c>
      <c r="M172" s="66"/>
      <c r="N172" s="67">
        <v>3.2</v>
      </c>
      <c r="O172" s="18">
        <v>80.2</v>
      </c>
      <c r="P172" s="74">
        <v>710</v>
      </c>
      <c r="Q172" s="64">
        <v>675</v>
      </c>
      <c r="R172" s="18">
        <v>95.2</v>
      </c>
      <c r="S172" s="18">
        <v>89.6</v>
      </c>
      <c r="T172" s="64">
        <v>5</v>
      </c>
      <c r="U172" s="18">
        <v>0.4</v>
      </c>
      <c r="V172" s="18">
        <v>1.3</v>
      </c>
      <c r="W172" s="64">
        <v>30</v>
      </c>
      <c r="X172" s="55">
        <v>4.4000000000000004</v>
      </c>
      <c r="Y172" s="55">
        <v>9.1</v>
      </c>
      <c r="Z172" s="65">
        <v>0.96</v>
      </c>
      <c r="AA172" s="66" t="s">
        <v>31</v>
      </c>
      <c r="AB172" s="67">
        <v>2.8</v>
      </c>
      <c r="AC172" s="18">
        <v>79.7</v>
      </c>
      <c r="AD172" s="74">
        <v>3910</v>
      </c>
      <c r="AE172" s="64">
        <v>3725</v>
      </c>
      <c r="AF172" s="18">
        <v>95.3</v>
      </c>
      <c r="AG172" s="18">
        <v>93.8</v>
      </c>
      <c r="AH172" s="64">
        <v>45</v>
      </c>
      <c r="AI172" s="18">
        <v>1.2</v>
      </c>
      <c r="AJ172" s="18">
        <v>1.6</v>
      </c>
      <c r="AK172" s="64">
        <v>140</v>
      </c>
      <c r="AL172" s="55">
        <v>3.5</v>
      </c>
      <c r="AM172" s="55">
        <v>4.5999999999999996</v>
      </c>
      <c r="AN172" s="65">
        <v>0.34</v>
      </c>
      <c r="AO172" s="66"/>
      <c r="AP172" s="67">
        <v>3.1</v>
      </c>
      <c r="AQ172" s="68">
        <v>80.099999999999994</v>
      </c>
    </row>
    <row r="173" spans="1:43" ht="11.25" customHeight="1">
      <c r="A173" s="72" t="s">
        <v>505</v>
      </c>
      <c r="B173" s="62">
        <v>215</v>
      </c>
      <c r="C173" s="73">
        <v>210</v>
      </c>
      <c r="D173" s="18">
        <v>95.9</v>
      </c>
      <c r="E173" s="18">
        <v>95</v>
      </c>
      <c r="F173" s="64">
        <v>5</v>
      </c>
      <c r="G173" s="18">
        <v>1.8</v>
      </c>
      <c r="H173" s="18">
        <v>1.3</v>
      </c>
      <c r="I173" s="64">
        <v>5</v>
      </c>
      <c r="J173" s="55">
        <v>2.2999999999999998</v>
      </c>
      <c r="K173" s="55">
        <v>3.7</v>
      </c>
      <c r="L173" s="65">
        <v>1.27</v>
      </c>
      <c r="M173" s="66"/>
      <c r="N173" s="67">
        <v>8</v>
      </c>
      <c r="O173" s="18">
        <v>78.099999999999994</v>
      </c>
      <c r="P173" s="74">
        <v>20</v>
      </c>
      <c r="Q173" s="64">
        <v>15</v>
      </c>
      <c r="R173" s="18" t="s">
        <v>90</v>
      </c>
      <c r="S173" s="18" t="s">
        <v>90</v>
      </c>
      <c r="T173" s="64">
        <v>0</v>
      </c>
      <c r="U173" s="18" t="s">
        <v>90</v>
      </c>
      <c r="V173" s="18" t="s">
        <v>90</v>
      </c>
      <c r="W173" s="64">
        <v>0</v>
      </c>
      <c r="X173" s="55" t="s">
        <v>90</v>
      </c>
      <c r="Y173" s="55" t="s">
        <v>90</v>
      </c>
      <c r="Z173" s="65" t="s">
        <v>90</v>
      </c>
      <c r="AA173" s="66" t="s">
        <v>90</v>
      </c>
      <c r="AB173" s="67" t="s">
        <v>90</v>
      </c>
      <c r="AC173" s="18" t="s">
        <v>90</v>
      </c>
      <c r="AD173" s="74">
        <v>235</v>
      </c>
      <c r="AE173" s="64">
        <v>225</v>
      </c>
      <c r="AF173" s="18">
        <v>95.3</v>
      </c>
      <c r="AG173" s="18">
        <v>94.4</v>
      </c>
      <c r="AH173" s="64">
        <v>5</v>
      </c>
      <c r="AI173" s="18">
        <v>1.7</v>
      </c>
      <c r="AJ173" s="18">
        <v>1.3</v>
      </c>
      <c r="AK173" s="64">
        <v>5</v>
      </c>
      <c r="AL173" s="55">
        <v>3</v>
      </c>
      <c r="AM173" s="55">
        <v>4.3</v>
      </c>
      <c r="AN173" s="65">
        <v>1.3</v>
      </c>
      <c r="AO173" s="66"/>
      <c r="AP173" s="67">
        <v>7.6</v>
      </c>
      <c r="AQ173" s="68">
        <v>76.599999999999994</v>
      </c>
    </row>
    <row r="174" spans="1:43" ht="11.25" customHeight="1">
      <c r="A174" s="72" t="s">
        <v>508</v>
      </c>
      <c r="B174" s="62">
        <v>200</v>
      </c>
      <c r="C174" s="73">
        <v>190</v>
      </c>
      <c r="D174" s="18">
        <v>94.6</v>
      </c>
      <c r="E174" s="18">
        <v>95.3</v>
      </c>
      <c r="F174" s="64">
        <v>0</v>
      </c>
      <c r="G174" s="18">
        <v>1</v>
      </c>
      <c r="H174" s="18">
        <v>1</v>
      </c>
      <c r="I174" s="64">
        <v>10</v>
      </c>
      <c r="J174" s="55">
        <v>4.5</v>
      </c>
      <c r="K174" s="55">
        <v>3.6</v>
      </c>
      <c r="L174" s="65">
        <v>1.46</v>
      </c>
      <c r="M174" s="66"/>
      <c r="N174" s="67">
        <v>3</v>
      </c>
      <c r="O174" s="18">
        <v>75.5</v>
      </c>
      <c r="P174" s="74">
        <v>40</v>
      </c>
      <c r="Q174" s="64">
        <v>40</v>
      </c>
      <c r="R174" s="18">
        <v>95</v>
      </c>
      <c r="S174" s="18">
        <v>91</v>
      </c>
      <c r="T174" s="64">
        <v>0</v>
      </c>
      <c r="U174" s="18">
        <v>0</v>
      </c>
      <c r="V174" s="18">
        <v>0.8</v>
      </c>
      <c r="W174" s="64">
        <v>0</v>
      </c>
      <c r="X174" s="55">
        <v>5</v>
      </c>
      <c r="Y174" s="55">
        <v>8.1999999999999993</v>
      </c>
      <c r="Z174" s="65">
        <v>4.1500000000000004</v>
      </c>
      <c r="AA174" s="66"/>
      <c r="AB174" s="67">
        <v>1.4</v>
      </c>
      <c r="AC174" s="18">
        <v>69.8</v>
      </c>
      <c r="AD174" s="74">
        <v>240</v>
      </c>
      <c r="AE174" s="64">
        <v>230</v>
      </c>
      <c r="AF174" s="18">
        <v>94.6</v>
      </c>
      <c r="AG174" s="18">
        <v>94.6</v>
      </c>
      <c r="AH174" s="64">
        <v>0</v>
      </c>
      <c r="AI174" s="18">
        <v>0.8</v>
      </c>
      <c r="AJ174" s="18">
        <v>1</v>
      </c>
      <c r="AK174" s="64">
        <v>10</v>
      </c>
      <c r="AL174" s="55">
        <v>4.5</v>
      </c>
      <c r="AM174" s="55">
        <v>4.4000000000000004</v>
      </c>
      <c r="AN174" s="65">
        <v>1.41</v>
      </c>
      <c r="AO174" s="66"/>
      <c r="AP174" s="67">
        <v>2.7</v>
      </c>
      <c r="AQ174" s="68">
        <v>74.5</v>
      </c>
    </row>
    <row r="175" spans="1:43" ht="11.25" customHeight="1">
      <c r="A175" s="72" t="s">
        <v>511</v>
      </c>
      <c r="B175" s="62">
        <v>3640</v>
      </c>
      <c r="C175" s="73">
        <v>3280</v>
      </c>
      <c r="D175" s="18">
        <v>90.1</v>
      </c>
      <c r="E175" s="18">
        <v>91.3</v>
      </c>
      <c r="F175" s="64">
        <v>45</v>
      </c>
      <c r="G175" s="18">
        <v>1.3</v>
      </c>
      <c r="H175" s="18">
        <v>2.1</v>
      </c>
      <c r="I175" s="64">
        <v>315</v>
      </c>
      <c r="J175" s="55">
        <v>8.6999999999999993</v>
      </c>
      <c r="K175" s="55">
        <v>6.6</v>
      </c>
      <c r="L175" s="65">
        <v>0.4</v>
      </c>
      <c r="M175" s="66"/>
      <c r="N175" s="67">
        <v>8.1</v>
      </c>
      <c r="O175" s="18">
        <v>83.5</v>
      </c>
      <c r="P175" s="74">
        <v>1005</v>
      </c>
      <c r="Q175" s="64">
        <v>910</v>
      </c>
      <c r="R175" s="18">
        <v>90.3</v>
      </c>
      <c r="S175" s="18">
        <v>87.9</v>
      </c>
      <c r="T175" s="64">
        <v>0</v>
      </c>
      <c r="U175" s="18">
        <v>0.2</v>
      </c>
      <c r="V175" s="18">
        <v>1.4</v>
      </c>
      <c r="W175" s="64">
        <v>95</v>
      </c>
      <c r="X175" s="55">
        <v>9.5</v>
      </c>
      <c r="Y175" s="55">
        <v>10.7</v>
      </c>
      <c r="Z175" s="65">
        <v>0.91</v>
      </c>
      <c r="AA175" s="66"/>
      <c r="AB175" s="67">
        <v>5.5</v>
      </c>
      <c r="AC175" s="18">
        <v>79.400000000000006</v>
      </c>
      <c r="AD175" s="74">
        <v>4645</v>
      </c>
      <c r="AE175" s="64">
        <v>4190</v>
      </c>
      <c r="AF175" s="18">
        <v>90.1</v>
      </c>
      <c r="AG175" s="18">
        <v>90.6</v>
      </c>
      <c r="AH175" s="64">
        <v>50</v>
      </c>
      <c r="AI175" s="18">
        <v>1</v>
      </c>
      <c r="AJ175" s="18">
        <v>2</v>
      </c>
      <c r="AK175" s="64">
        <v>410</v>
      </c>
      <c r="AL175" s="55">
        <v>8.8000000000000007</v>
      </c>
      <c r="AM175" s="55">
        <v>7.5</v>
      </c>
      <c r="AN175" s="65">
        <v>0.37</v>
      </c>
      <c r="AO175" s="66"/>
      <c r="AP175" s="67">
        <v>7.5</v>
      </c>
      <c r="AQ175" s="68">
        <v>82.6</v>
      </c>
    </row>
    <row r="176" spans="1:43" ht="11.25" customHeight="1">
      <c r="A176" s="78"/>
      <c r="B176" s="79"/>
      <c r="C176" s="80"/>
      <c r="D176" s="19"/>
      <c r="E176" s="19"/>
      <c r="F176" s="81"/>
      <c r="G176" s="19"/>
      <c r="H176" s="19"/>
      <c r="I176" s="81"/>
      <c r="J176" s="82"/>
      <c r="K176" s="82"/>
      <c r="L176" s="83"/>
      <c r="M176" s="84"/>
      <c r="N176" s="85"/>
      <c r="O176" s="19"/>
      <c r="P176" s="86"/>
      <c r="Q176" s="81"/>
      <c r="R176" s="19"/>
      <c r="S176" s="19"/>
      <c r="T176" s="81"/>
      <c r="U176" s="19"/>
      <c r="V176" s="19"/>
      <c r="W176" s="81"/>
      <c r="X176" s="82"/>
      <c r="Y176" s="82"/>
      <c r="Z176" s="83"/>
      <c r="AA176" s="84"/>
      <c r="AB176" s="85"/>
      <c r="AC176" s="19"/>
      <c r="AD176" s="87"/>
      <c r="AE176" s="88"/>
      <c r="AF176" s="19"/>
      <c r="AG176" s="19"/>
      <c r="AH176" s="81"/>
      <c r="AI176" s="19"/>
      <c r="AJ176" s="19"/>
      <c r="AK176" s="81"/>
      <c r="AL176" s="82"/>
      <c r="AM176" s="82"/>
      <c r="AN176" s="83"/>
      <c r="AO176" s="84"/>
      <c r="AP176" s="85"/>
      <c r="AQ176" s="22"/>
    </row>
    <row r="177" spans="1:43" ht="5.0999999999999996" customHeight="1">
      <c r="A177" s="89"/>
      <c r="B177" s="90"/>
      <c r="C177" s="90"/>
      <c r="D177" s="18"/>
      <c r="E177" s="18"/>
      <c r="F177" s="89"/>
      <c r="G177" s="18"/>
      <c r="H177" s="18"/>
      <c r="I177" s="89"/>
      <c r="J177" s="55"/>
      <c r="K177" s="55"/>
      <c r="L177" s="65"/>
      <c r="M177" s="66"/>
      <c r="N177" s="18"/>
      <c r="O177" s="18"/>
      <c r="P177" s="91"/>
      <c r="Q177" s="91"/>
      <c r="R177" s="18"/>
      <c r="S177" s="18"/>
      <c r="T177" s="89"/>
      <c r="U177" s="18"/>
      <c r="V177" s="18"/>
      <c r="W177" s="89"/>
      <c r="X177" s="55"/>
      <c r="Y177" s="55"/>
      <c r="Z177" s="65"/>
      <c r="AA177" s="66"/>
      <c r="AB177" s="18"/>
      <c r="AC177" s="18"/>
      <c r="AD177" s="91"/>
      <c r="AE177" s="91"/>
      <c r="AF177" s="18"/>
      <c r="AG177" s="18"/>
      <c r="AH177" s="89"/>
      <c r="AI177" s="18"/>
      <c r="AJ177" s="18"/>
      <c r="AK177" s="89"/>
      <c r="AL177" s="55"/>
      <c r="AM177" s="55"/>
      <c r="AN177" s="65"/>
      <c r="AO177" s="66"/>
      <c r="AP177" s="18"/>
      <c r="AQ177" s="18"/>
    </row>
    <row r="178" spans="1:43" ht="11.25" customHeight="1">
      <c r="A178" s="92" t="s">
        <v>512</v>
      </c>
      <c r="B178" s="121"/>
      <c r="C178" s="121"/>
      <c r="D178" s="121"/>
      <c r="E178" s="122"/>
      <c r="F178" s="89"/>
      <c r="G178" s="18"/>
      <c r="H178" s="18"/>
      <c r="I178" s="89"/>
      <c r="J178" s="55"/>
      <c r="K178" s="55"/>
      <c r="L178" s="65"/>
      <c r="M178" s="66"/>
      <c r="N178" s="18"/>
      <c r="O178" s="18"/>
      <c r="P178" s="91"/>
      <c r="Q178" s="91"/>
      <c r="R178" s="18"/>
      <c r="S178" s="18"/>
      <c r="T178" s="89"/>
      <c r="U178" s="18"/>
      <c r="V178" s="18"/>
      <c r="W178" s="89"/>
      <c r="X178" s="55"/>
      <c r="Y178" s="55"/>
      <c r="Z178" s="65"/>
      <c r="AA178" s="66"/>
      <c r="AB178" s="18"/>
      <c r="AC178" s="18"/>
      <c r="AD178" s="91"/>
      <c r="AE178" s="91"/>
      <c r="AF178" s="18"/>
      <c r="AG178" s="18"/>
      <c r="AH178" s="89"/>
      <c r="AI178" s="18"/>
      <c r="AJ178" s="18"/>
      <c r="AK178" s="89"/>
      <c r="AL178" s="55"/>
      <c r="AM178" s="55"/>
      <c r="AN178" s="65"/>
      <c r="AO178" s="66"/>
      <c r="AP178" s="18"/>
      <c r="AQ178" s="18"/>
    </row>
    <row r="179" spans="1:43" ht="11.25" customHeight="1">
      <c r="A179" s="92" t="s">
        <v>529</v>
      </c>
      <c r="B179" s="121"/>
      <c r="C179" s="121"/>
      <c r="D179" s="121"/>
      <c r="E179" s="121"/>
      <c r="F179" s="121"/>
      <c r="G179" s="121"/>
      <c r="H179" s="121"/>
      <c r="I179" s="89"/>
      <c r="J179" s="55"/>
      <c r="K179" s="55"/>
      <c r="L179" s="65"/>
      <c r="M179" s="66"/>
      <c r="N179" s="18"/>
      <c r="O179" s="18"/>
      <c r="P179" s="91"/>
      <c r="Q179" s="91"/>
      <c r="R179" s="18"/>
      <c r="S179" s="18"/>
      <c r="T179" s="89"/>
      <c r="U179" s="18"/>
      <c r="V179" s="18"/>
      <c r="W179" s="89"/>
      <c r="X179" s="55"/>
      <c r="Y179" s="55"/>
      <c r="Z179" s="65"/>
      <c r="AA179" s="66"/>
      <c r="AB179" s="18"/>
      <c r="AC179" s="18"/>
      <c r="AD179" s="91"/>
      <c r="AE179" s="91"/>
      <c r="AF179" s="18"/>
      <c r="AG179" s="18"/>
      <c r="AH179" s="89"/>
      <c r="AI179" s="18"/>
      <c r="AJ179" s="18"/>
      <c r="AK179" s="89"/>
      <c r="AL179" s="55"/>
      <c r="AM179" s="55"/>
      <c r="AN179" s="65"/>
      <c r="AO179" s="66"/>
      <c r="AP179" s="18"/>
      <c r="AQ179" s="18"/>
    </row>
    <row r="180" spans="1:43" s="107" customFormat="1" ht="11.25" customHeight="1">
      <c r="A180" s="123" t="s">
        <v>530</v>
      </c>
      <c r="B180" s="124"/>
      <c r="C180" s="124"/>
      <c r="D180" s="124"/>
      <c r="E180" s="105"/>
      <c r="F180" s="105"/>
      <c r="G180" s="105"/>
      <c r="H180" s="106"/>
      <c r="I180" s="125"/>
      <c r="J180" s="105"/>
      <c r="K180" s="105"/>
      <c r="L180" s="105"/>
      <c r="M180" s="105"/>
      <c r="N180" s="105"/>
    </row>
    <row r="181" spans="1:43" ht="11.25" customHeight="1">
      <c r="A181" s="126" t="s">
        <v>514</v>
      </c>
      <c r="B181" s="121"/>
      <c r="C181" s="121"/>
      <c r="D181" s="122"/>
      <c r="E181" s="122"/>
      <c r="F181" s="89"/>
      <c r="G181" s="18"/>
      <c r="H181" s="18"/>
      <c r="I181" s="89"/>
      <c r="J181" s="55"/>
      <c r="K181" s="55"/>
      <c r="L181" s="65"/>
      <c r="M181" s="66"/>
      <c r="N181" s="18"/>
      <c r="O181" s="18"/>
      <c r="P181" s="91"/>
      <c r="Q181" s="91"/>
      <c r="R181" s="18"/>
      <c r="S181" s="18"/>
      <c r="T181" s="89"/>
      <c r="U181" s="18"/>
      <c r="V181" s="18"/>
      <c r="W181" s="89"/>
      <c r="X181" s="55"/>
      <c r="Y181" s="55"/>
      <c r="Z181" s="65"/>
      <c r="AA181" s="66"/>
      <c r="AB181" s="18"/>
      <c r="AC181" s="18"/>
      <c r="AD181" s="91"/>
      <c r="AE181" s="91"/>
      <c r="AF181" s="18"/>
      <c r="AG181" s="18"/>
      <c r="AH181" s="89"/>
      <c r="AI181" s="18"/>
      <c r="AJ181" s="18"/>
      <c r="AK181" s="89"/>
      <c r="AL181" s="55"/>
      <c r="AM181" s="55"/>
      <c r="AN181" s="65"/>
      <c r="AO181" s="66"/>
      <c r="AP181" s="18"/>
      <c r="AQ181" s="18"/>
    </row>
    <row r="182" spans="1:43" ht="11.25" customHeight="1">
      <c r="A182" s="127"/>
      <c r="B182" s="128"/>
      <c r="C182" s="128"/>
      <c r="D182" s="18"/>
      <c r="E182" s="18"/>
      <c r="F182" s="89"/>
      <c r="G182" s="18"/>
      <c r="H182" s="18"/>
      <c r="I182" s="89"/>
      <c r="J182" s="55"/>
      <c r="K182" s="55"/>
      <c r="L182" s="65"/>
      <c r="M182" s="66"/>
      <c r="N182" s="18"/>
      <c r="O182" s="18"/>
      <c r="P182" s="91"/>
      <c r="Q182" s="91"/>
      <c r="R182" s="18"/>
      <c r="S182" s="18"/>
      <c r="T182" s="89"/>
      <c r="U182" s="18"/>
      <c r="V182" s="18"/>
      <c r="W182" s="89"/>
      <c r="X182" s="55"/>
      <c r="Y182" s="55"/>
      <c r="Z182" s="65"/>
      <c r="AA182" s="66"/>
      <c r="AB182" s="18"/>
      <c r="AC182" s="18"/>
      <c r="AD182" s="91"/>
      <c r="AE182" s="91"/>
      <c r="AF182" s="18"/>
      <c r="AG182" s="18"/>
      <c r="AH182" s="89"/>
      <c r="AI182" s="18"/>
      <c r="AJ182" s="18"/>
      <c r="AK182" s="89"/>
      <c r="AL182" s="55"/>
      <c r="AM182" s="55"/>
      <c r="AN182" s="65"/>
      <c r="AO182" s="66"/>
      <c r="AP182" s="18"/>
      <c r="AQ182" s="18"/>
    </row>
    <row r="183" spans="1:43" ht="11.25" customHeight="1">
      <c r="A183" s="127"/>
      <c r="B183" s="128"/>
      <c r="C183" s="128"/>
      <c r="D183" s="18"/>
      <c r="E183" s="18"/>
      <c r="F183" s="89"/>
      <c r="G183" s="18"/>
      <c r="H183" s="18"/>
      <c r="I183" s="89"/>
      <c r="J183" s="55"/>
      <c r="K183" s="55"/>
      <c r="L183" s="65"/>
      <c r="M183" s="66"/>
      <c r="N183" s="18"/>
      <c r="O183" s="18"/>
      <c r="P183" s="91"/>
      <c r="Q183" s="91"/>
      <c r="R183" s="18"/>
      <c r="S183" s="18"/>
      <c r="T183" s="89"/>
      <c r="U183" s="18"/>
      <c r="V183" s="18"/>
      <c r="W183" s="89"/>
      <c r="X183" s="55"/>
      <c r="Y183" s="55"/>
      <c r="Z183" s="65"/>
      <c r="AA183" s="66"/>
      <c r="AB183" s="18"/>
      <c r="AC183" s="18"/>
      <c r="AD183" s="91"/>
      <c r="AE183" s="91"/>
      <c r="AF183" s="18"/>
      <c r="AG183" s="18"/>
      <c r="AH183" s="89"/>
      <c r="AI183" s="18"/>
      <c r="AJ183" s="18"/>
      <c r="AK183" s="89"/>
      <c r="AL183" s="55"/>
      <c r="AM183" s="55"/>
      <c r="AN183" s="65"/>
      <c r="AO183" s="66"/>
      <c r="AP183" s="18"/>
      <c r="AQ183" s="18"/>
    </row>
    <row r="184" spans="1:43" ht="22.35" customHeight="1">
      <c r="A184" s="127"/>
      <c r="B184" s="128"/>
      <c r="C184" s="128"/>
      <c r="D184" s="18"/>
      <c r="E184" s="18"/>
      <c r="F184" s="89"/>
      <c r="G184" s="18"/>
      <c r="H184" s="18"/>
      <c r="I184" s="89"/>
      <c r="J184" s="55"/>
      <c r="K184" s="55"/>
      <c r="L184" s="65"/>
      <c r="M184" s="66"/>
      <c r="N184" s="18"/>
      <c r="O184" s="18"/>
      <c r="P184" s="91"/>
      <c r="Q184" s="91"/>
      <c r="R184" s="18"/>
      <c r="S184" s="18"/>
      <c r="T184" s="89"/>
      <c r="U184" s="18"/>
      <c r="V184" s="18"/>
      <c r="W184" s="89"/>
      <c r="X184" s="55"/>
      <c r="Y184" s="55"/>
      <c r="Z184" s="65"/>
      <c r="AA184" s="66"/>
      <c r="AB184" s="18"/>
      <c r="AC184" s="18"/>
      <c r="AD184" s="91"/>
      <c r="AE184" s="91"/>
      <c r="AF184" s="18"/>
      <c r="AG184" s="18"/>
      <c r="AH184" s="89"/>
      <c r="AI184" s="18"/>
      <c r="AJ184" s="18"/>
      <c r="AK184" s="89"/>
      <c r="AL184" s="55"/>
      <c r="AM184" s="55"/>
      <c r="AN184" s="65"/>
      <c r="AO184" s="66"/>
      <c r="AP184" s="18"/>
      <c r="AQ184" s="18"/>
    </row>
    <row r="185" spans="1:43" ht="11.25" customHeight="1">
      <c r="A185" s="129" t="s">
        <v>517</v>
      </c>
      <c r="B185" s="128"/>
      <c r="C185" s="128"/>
      <c r="D185" s="18"/>
      <c r="E185" s="18"/>
      <c r="F185" s="89"/>
      <c r="G185" s="18"/>
      <c r="H185" s="18"/>
      <c r="I185" s="89"/>
      <c r="J185" s="55"/>
      <c r="K185" s="55"/>
      <c r="L185" s="65"/>
      <c r="M185" s="66"/>
      <c r="N185" s="18"/>
      <c r="O185" s="18"/>
      <c r="P185" s="91"/>
      <c r="Q185" s="91"/>
      <c r="R185" s="18"/>
      <c r="S185" s="18"/>
      <c r="T185" s="89"/>
      <c r="U185" s="18"/>
      <c r="V185" s="18"/>
      <c r="W185" s="89"/>
      <c r="X185" s="55"/>
      <c r="Y185" s="55"/>
      <c r="Z185" s="65"/>
      <c r="AA185" s="66"/>
      <c r="AB185" s="18"/>
      <c r="AC185" s="18"/>
      <c r="AD185" s="91"/>
      <c r="AE185" s="91"/>
      <c r="AF185" s="18"/>
      <c r="AG185" s="18"/>
      <c r="AH185" s="89"/>
      <c r="AI185" s="18"/>
      <c r="AJ185" s="18"/>
      <c r="AK185" s="89"/>
      <c r="AL185" s="55"/>
      <c r="AM185" s="55"/>
      <c r="AN185" s="65"/>
      <c r="AO185" s="66"/>
      <c r="AP185" s="18"/>
      <c r="AQ185" s="18"/>
    </row>
    <row r="186" spans="1:43" ht="11.25" customHeight="1">
      <c r="A186" s="130"/>
      <c r="B186" s="122"/>
      <c r="C186" s="122"/>
      <c r="D186" s="122"/>
      <c r="E186" s="122"/>
      <c r="F186" s="89"/>
      <c r="G186" s="18"/>
      <c r="H186" s="18"/>
      <c r="I186" s="89"/>
      <c r="J186" s="55"/>
      <c r="K186" s="55"/>
      <c r="L186" s="65"/>
      <c r="M186" s="66"/>
      <c r="N186" s="18"/>
      <c r="O186" s="18"/>
      <c r="P186" s="91"/>
      <c r="Q186" s="91"/>
      <c r="R186" s="18"/>
      <c r="S186" s="18"/>
      <c r="T186" s="89"/>
      <c r="U186" s="18"/>
      <c r="V186" s="18"/>
      <c r="W186" s="89"/>
      <c r="X186" s="55"/>
      <c r="Y186" s="55"/>
      <c r="Z186" s="65"/>
      <c r="AA186" s="66"/>
      <c r="AB186" s="18"/>
      <c r="AC186" s="18"/>
      <c r="AD186" s="91"/>
      <c r="AE186" s="91"/>
      <c r="AF186" s="18"/>
      <c r="AG186" s="18"/>
      <c r="AH186" s="89"/>
      <c r="AI186" s="18"/>
      <c r="AJ186" s="18"/>
      <c r="AK186" s="89"/>
      <c r="AL186" s="55"/>
      <c r="AM186" s="55"/>
      <c r="AN186" s="65"/>
      <c r="AO186" s="66"/>
      <c r="AP186" s="18"/>
      <c r="AQ186" s="18"/>
    </row>
    <row r="187" spans="1:43">
      <c r="A187" s="131"/>
      <c r="B187" s="90"/>
      <c r="C187" s="90"/>
      <c r="D187" s="18"/>
      <c r="E187" s="18"/>
      <c r="F187" s="89"/>
      <c r="G187" s="18"/>
      <c r="H187" s="18"/>
      <c r="I187" s="89"/>
      <c r="J187" s="55"/>
      <c r="K187" s="55"/>
      <c r="L187" s="65"/>
      <c r="M187" s="66"/>
      <c r="N187" s="18"/>
      <c r="O187" s="18"/>
      <c r="P187" s="91"/>
      <c r="Q187" s="91"/>
      <c r="R187" s="18"/>
      <c r="S187" s="18"/>
      <c r="T187" s="89"/>
      <c r="U187" s="18"/>
      <c r="V187" s="18"/>
      <c r="W187" s="89"/>
      <c r="X187" s="55"/>
      <c r="Y187" s="55"/>
      <c r="Z187" s="65"/>
      <c r="AA187" s="66"/>
      <c r="AB187" s="18"/>
      <c r="AC187" s="18"/>
      <c r="AD187" s="91"/>
      <c r="AE187" s="91"/>
      <c r="AF187" s="18"/>
      <c r="AG187" s="18"/>
      <c r="AH187" s="89"/>
      <c r="AI187" s="18"/>
      <c r="AJ187" s="18"/>
      <c r="AK187" s="89"/>
      <c r="AL187" s="55"/>
      <c r="AM187" s="55"/>
      <c r="AN187" s="65"/>
      <c r="AO187" s="66"/>
      <c r="AP187" s="18"/>
      <c r="AQ187" s="18"/>
    </row>
    <row r="188" spans="1:43">
      <c r="A188" s="89"/>
    </row>
  </sheetData>
  <mergeCells count="8">
    <mergeCell ref="A180:D180"/>
    <mergeCell ref="A181:C181"/>
    <mergeCell ref="A1:J1"/>
    <mergeCell ref="B3:M3"/>
    <mergeCell ref="P3:AA3"/>
    <mergeCell ref="AD3:AO3"/>
    <mergeCell ref="A178:D178"/>
    <mergeCell ref="A179:H179"/>
  </mergeCells>
  <hyperlinks>
    <hyperlink ref="A180:D180" r:id="rId1" display="# see relevant footnote in Notes to tables."/>
    <hyperlink ref="A185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0"/>
  <sheetViews>
    <sheetView topLeftCell="A134" workbookViewId="0">
      <selection activeCell="A144" sqref="A144"/>
    </sheetView>
  </sheetViews>
  <sheetFormatPr defaultColWidth="11.42578125" defaultRowHeight="12.75"/>
  <cols>
    <col min="1" max="1" width="37.7109375" style="13" customWidth="1"/>
    <col min="2" max="3" width="11.140625" style="12" customWidth="1"/>
    <col min="4" max="4" width="11.140625" style="6" customWidth="1"/>
    <col min="5" max="5" width="11.42578125" style="6" customWidth="1"/>
    <col min="6" max="6" width="11.42578125" style="13" customWidth="1"/>
    <col min="7" max="7" width="11.140625" style="6" customWidth="1"/>
    <col min="8" max="8" width="11.42578125" style="6" customWidth="1"/>
    <col min="9" max="9" width="11.42578125" style="13" customWidth="1"/>
    <col min="10" max="11" width="11.42578125" style="3" customWidth="1"/>
    <col min="12" max="12" width="11.42578125" style="4" customWidth="1"/>
    <col min="13" max="13" width="3.140625" style="5" customWidth="1"/>
    <col min="14" max="15" width="13.140625" style="6" customWidth="1"/>
    <col min="16" max="17" width="11.140625" style="7" customWidth="1"/>
    <col min="18" max="18" width="11.140625" style="6" customWidth="1"/>
    <col min="19" max="19" width="11.42578125" style="6" customWidth="1"/>
    <col min="20" max="20" width="11.42578125" style="13" customWidth="1"/>
    <col min="21" max="22" width="11.42578125" style="6" customWidth="1"/>
    <col min="23" max="23" width="11.42578125" style="13" customWidth="1"/>
    <col min="24" max="25" width="11.42578125" style="3" customWidth="1"/>
    <col min="26" max="26" width="11.42578125" style="4" customWidth="1"/>
    <col min="27" max="27" width="3.140625" style="5" customWidth="1"/>
    <col min="28" max="29" width="13.140625" style="6" customWidth="1"/>
    <col min="30" max="31" width="11.140625" style="7" customWidth="1"/>
    <col min="32" max="32" width="11.140625" style="6" customWidth="1"/>
    <col min="33" max="33" width="11.42578125" style="6" customWidth="1"/>
    <col min="34" max="34" width="11.42578125" style="13" customWidth="1"/>
    <col min="35" max="36" width="11.42578125" style="6" customWidth="1"/>
    <col min="37" max="37" width="11.42578125" style="13" customWidth="1"/>
    <col min="38" max="39" width="11.42578125" style="3" customWidth="1"/>
    <col min="40" max="40" width="11.42578125" style="4" customWidth="1"/>
    <col min="41" max="41" width="3.140625" style="5" customWidth="1"/>
    <col min="42" max="43" width="13.140625" style="6" customWidth="1"/>
    <col min="44" max="256" width="11.42578125" style="133"/>
    <col min="257" max="257" width="37.7109375" style="133" customWidth="1"/>
    <col min="258" max="260" width="11.140625" style="133" customWidth="1"/>
    <col min="261" max="262" width="11.42578125" style="133" customWidth="1"/>
    <col min="263" max="263" width="11.140625" style="133" customWidth="1"/>
    <col min="264" max="268" width="11.42578125" style="133" customWidth="1"/>
    <col min="269" max="269" width="3.140625" style="133" customWidth="1"/>
    <col min="270" max="271" width="13.140625" style="133" customWidth="1"/>
    <col min="272" max="274" width="11.140625" style="133" customWidth="1"/>
    <col min="275" max="282" width="11.42578125" style="133" customWidth="1"/>
    <col min="283" max="283" width="3.140625" style="133" customWidth="1"/>
    <col min="284" max="285" width="13.140625" style="133" customWidth="1"/>
    <col min="286" max="288" width="11.140625" style="133" customWidth="1"/>
    <col min="289" max="296" width="11.42578125" style="133" customWidth="1"/>
    <col min="297" max="297" width="3.140625" style="133" customWidth="1"/>
    <col min="298" max="299" width="13.140625" style="133" customWidth="1"/>
    <col min="300" max="512" width="11.42578125" style="133"/>
    <col min="513" max="513" width="37.7109375" style="133" customWidth="1"/>
    <col min="514" max="516" width="11.140625" style="133" customWidth="1"/>
    <col min="517" max="518" width="11.42578125" style="133" customWidth="1"/>
    <col min="519" max="519" width="11.140625" style="133" customWidth="1"/>
    <col min="520" max="524" width="11.42578125" style="133" customWidth="1"/>
    <col min="525" max="525" width="3.140625" style="133" customWidth="1"/>
    <col min="526" max="527" width="13.140625" style="133" customWidth="1"/>
    <col min="528" max="530" width="11.140625" style="133" customWidth="1"/>
    <col min="531" max="538" width="11.42578125" style="133" customWidth="1"/>
    <col min="539" max="539" width="3.140625" style="133" customWidth="1"/>
    <col min="540" max="541" width="13.140625" style="133" customWidth="1"/>
    <col min="542" max="544" width="11.140625" style="133" customWidth="1"/>
    <col min="545" max="552" width="11.42578125" style="133" customWidth="1"/>
    <col min="553" max="553" width="3.140625" style="133" customWidth="1"/>
    <col min="554" max="555" width="13.140625" style="133" customWidth="1"/>
    <col min="556" max="768" width="11.42578125" style="133"/>
    <col min="769" max="769" width="37.7109375" style="133" customWidth="1"/>
    <col min="770" max="772" width="11.140625" style="133" customWidth="1"/>
    <col min="773" max="774" width="11.42578125" style="133" customWidth="1"/>
    <col min="775" max="775" width="11.140625" style="133" customWidth="1"/>
    <col min="776" max="780" width="11.42578125" style="133" customWidth="1"/>
    <col min="781" max="781" width="3.140625" style="133" customWidth="1"/>
    <col min="782" max="783" width="13.140625" style="133" customWidth="1"/>
    <col min="784" max="786" width="11.140625" style="133" customWidth="1"/>
    <col min="787" max="794" width="11.42578125" style="133" customWidth="1"/>
    <col min="795" max="795" width="3.140625" style="133" customWidth="1"/>
    <col min="796" max="797" width="13.140625" style="133" customWidth="1"/>
    <col min="798" max="800" width="11.140625" style="133" customWidth="1"/>
    <col min="801" max="808" width="11.42578125" style="133" customWidth="1"/>
    <col min="809" max="809" width="3.140625" style="133" customWidth="1"/>
    <col min="810" max="811" width="13.140625" style="133" customWidth="1"/>
    <col min="812" max="1024" width="11.42578125" style="133"/>
    <col min="1025" max="1025" width="37.7109375" style="133" customWidth="1"/>
    <col min="1026" max="1028" width="11.140625" style="133" customWidth="1"/>
    <col min="1029" max="1030" width="11.42578125" style="133" customWidth="1"/>
    <col min="1031" max="1031" width="11.140625" style="133" customWidth="1"/>
    <col min="1032" max="1036" width="11.42578125" style="133" customWidth="1"/>
    <col min="1037" max="1037" width="3.140625" style="133" customWidth="1"/>
    <col min="1038" max="1039" width="13.140625" style="133" customWidth="1"/>
    <col min="1040" max="1042" width="11.140625" style="133" customWidth="1"/>
    <col min="1043" max="1050" width="11.42578125" style="133" customWidth="1"/>
    <col min="1051" max="1051" width="3.140625" style="133" customWidth="1"/>
    <col min="1052" max="1053" width="13.140625" style="133" customWidth="1"/>
    <col min="1054" max="1056" width="11.140625" style="133" customWidth="1"/>
    <col min="1057" max="1064" width="11.42578125" style="133" customWidth="1"/>
    <col min="1065" max="1065" width="3.140625" style="133" customWidth="1"/>
    <col min="1066" max="1067" width="13.140625" style="133" customWidth="1"/>
    <col min="1068" max="1280" width="11.42578125" style="133"/>
    <col min="1281" max="1281" width="37.7109375" style="133" customWidth="1"/>
    <col min="1282" max="1284" width="11.140625" style="133" customWidth="1"/>
    <col min="1285" max="1286" width="11.42578125" style="133" customWidth="1"/>
    <col min="1287" max="1287" width="11.140625" style="133" customWidth="1"/>
    <col min="1288" max="1292" width="11.42578125" style="133" customWidth="1"/>
    <col min="1293" max="1293" width="3.140625" style="133" customWidth="1"/>
    <col min="1294" max="1295" width="13.140625" style="133" customWidth="1"/>
    <col min="1296" max="1298" width="11.140625" style="133" customWidth="1"/>
    <col min="1299" max="1306" width="11.42578125" style="133" customWidth="1"/>
    <col min="1307" max="1307" width="3.140625" style="133" customWidth="1"/>
    <col min="1308" max="1309" width="13.140625" style="133" customWidth="1"/>
    <col min="1310" max="1312" width="11.140625" style="133" customWidth="1"/>
    <col min="1313" max="1320" width="11.42578125" style="133" customWidth="1"/>
    <col min="1321" max="1321" width="3.140625" style="133" customWidth="1"/>
    <col min="1322" max="1323" width="13.140625" style="133" customWidth="1"/>
    <col min="1324" max="1536" width="11.42578125" style="133"/>
    <col min="1537" max="1537" width="37.7109375" style="133" customWidth="1"/>
    <col min="1538" max="1540" width="11.140625" style="133" customWidth="1"/>
    <col min="1541" max="1542" width="11.42578125" style="133" customWidth="1"/>
    <col min="1543" max="1543" width="11.140625" style="133" customWidth="1"/>
    <col min="1544" max="1548" width="11.42578125" style="133" customWidth="1"/>
    <col min="1549" max="1549" width="3.140625" style="133" customWidth="1"/>
    <col min="1550" max="1551" width="13.140625" style="133" customWidth="1"/>
    <col min="1552" max="1554" width="11.140625" style="133" customWidth="1"/>
    <col min="1555" max="1562" width="11.42578125" style="133" customWidth="1"/>
    <col min="1563" max="1563" width="3.140625" style="133" customWidth="1"/>
    <col min="1564" max="1565" width="13.140625" style="133" customWidth="1"/>
    <col min="1566" max="1568" width="11.140625" style="133" customWidth="1"/>
    <col min="1569" max="1576" width="11.42578125" style="133" customWidth="1"/>
    <col min="1577" max="1577" width="3.140625" style="133" customWidth="1"/>
    <col min="1578" max="1579" width="13.140625" style="133" customWidth="1"/>
    <col min="1580" max="1792" width="11.42578125" style="133"/>
    <col min="1793" max="1793" width="37.7109375" style="133" customWidth="1"/>
    <col min="1794" max="1796" width="11.140625" style="133" customWidth="1"/>
    <col min="1797" max="1798" width="11.42578125" style="133" customWidth="1"/>
    <col min="1799" max="1799" width="11.140625" style="133" customWidth="1"/>
    <col min="1800" max="1804" width="11.42578125" style="133" customWidth="1"/>
    <col min="1805" max="1805" width="3.140625" style="133" customWidth="1"/>
    <col min="1806" max="1807" width="13.140625" style="133" customWidth="1"/>
    <col min="1808" max="1810" width="11.140625" style="133" customWidth="1"/>
    <col min="1811" max="1818" width="11.42578125" style="133" customWidth="1"/>
    <col min="1819" max="1819" width="3.140625" style="133" customWidth="1"/>
    <col min="1820" max="1821" width="13.140625" style="133" customWidth="1"/>
    <col min="1822" max="1824" width="11.140625" style="133" customWidth="1"/>
    <col min="1825" max="1832" width="11.42578125" style="133" customWidth="1"/>
    <col min="1833" max="1833" width="3.140625" style="133" customWidth="1"/>
    <col min="1834" max="1835" width="13.140625" style="133" customWidth="1"/>
    <col min="1836" max="2048" width="11.42578125" style="133"/>
    <col min="2049" max="2049" width="37.7109375" style="133" customWidth="1"/>
    <col min="2050" max="2052" width="11.140625" style="133" customWidth="1"/>
    <col min="2053" max="2054" width="11.42578125" style="133" customWidth="1"/>
    <col min="2055" max="2055" width="11.140625" style="133" customWidth="1"/>
    <col min="2056" max="2060" width="11.42578125" style="133" customWidth="1"/>
    <col min="2061" max="2061" width="3.140625" style="133" customWidth="1"/>
    <col min="2062" max="2063" width="13.140625" style="133" customWidth="1"/>
    <col min="2064" max="2066" width="11.140625" style="133" customWidth="1"/>
    <col min="2067" max="2074" width="11.42578125" style="133" customWidth="1"/>
    <col min="2075" max="2075" width="3.140625" style="133" customWidth="1"/>
    <col min="2076" max="2077" width="13.140625" style="133" customWidth="1"/>
    <col min="2078" max="2080" width="11.140625" style="133" customWidth="1"/>
    <col min="2081" max="2088" width="11.42578125" style="133" customWidth="1"/>
    <col min="2089" max="2089" width="3.140625" style="133" customWidth="1"/>
    <col min="2090" max="2091" width="13.140625" style="133" customWidth="1"/>
    <col min="2092" max="2304" width="11.42578125" style="133"/>
    <col min="2305" max="2305" width="37.7109375" style="133" customWidth="1"/>
    <col min="2306" max="2308" width="11.140625" style="133" customWidth="1"/>
    <col min="2309" max="2310" width="11.42578125" style="133" customWidth="1"/>
    <col min="2311" max="2311" width="11.140625" style="133" customWidth="1"/>
    <col min="2312" max="2316" width="11.42578125" style="133" customWidth="1"/>
    <col min="2317" max="2317" width="3.140625" style="133" customWidth="1"/>
    <col min="2318" max="2319" width="13.140625" style="133" customWidth="1"/>
    <col min="2320" max="2322" width="11.140625" style="133" customWidth="1"/>
    <col min="2323" max="2330" width="11.42578125" style="133" customWidth="1"/>
    <col min="2331" max="2331" width="3.140625" style="133" customWidth="1"/>
    <col min="2332" max="2333" width="13.140625" style="133" customWidth="1"/>
    <col min="2334" max="2336" width="11.140625" style="133" customWidth="1"/>
    <col min="2337" max="2344" width="11.42578125" style="133" customWidth="1"/>
    <col min="2345" max="2345" width="3.140625" style="133" customWidth="1"/>
    <col min="2346" max="2347" width="13.140625" style="133" customWidth="1"/>
    <col min="2348" max="2560" width="11.42578125" style="133"/>
    <col min="2561" max="2561" width="37.7109375" style="133" customWidth="1"/>
    <col min="2562" max="2564" width="11.140625" style="133" customWidth="1"/>
    <col min="2565" max="2566" width="11.42578125" style="133" customWidth="1"/>
    <col min="2567" max="2567" width="11.140625" style="133" customWidth="1"/>
    <col min="2568" max="2572" width="11.42578125" style="133" customWidth="1"/>
    <col min="2573" max="2573" width="3.140625" style="133" customWidth="1"/>
    <col min="2574" max="2575" width="13.140625" style="133" customWidth="1"/>
    <col min="2576" max="2578" width="11.140625" style="133" customWidth="1"/>
    <col min="2579" max="2586" width="11.42578125" style="133" customWidth="1"/>
    <col min="2587" max="2587" width="3.140625" style="133" customWidth="1"/>
    <col min="2588" max="2589" width="13.140625" style="133" customWidth="1"/>
    <col min="2590" max="2592" width="11.140625" style="133" customWidth="1"/>
    <col min="2593" max="2600" width="11.42578125" style="133" customWidth="1"/>
    <col min="2601" max="2601" width="3.140625" style="133" customWidth="1"/>
    <col min="2602" max="2603" width="13.140625" style="133" customWidth="1"/>
    <col min="2604" max="2816" width="11.42578125" style="133"/>
    <col min="2817" max="2817" width="37.7109375" style="133" customWidth="1"/>
    <col min="2818" max="2820" width="11.140625" style="133" customWidth="1"/>
    <col min="2821" max="2822" width="11.42578125" style="133" customWidth="1"/>
    <col min="2823" max="2823" width="11.140625" style="133" customWidth="1"/>
    <col min="2824" max="2828" width="11.42578125" style="133" customWidth="1"/>
    <col min="2829" max="2829" width="3.140625" style="133" customWidth="1"/>
    <col min="2830" max="2831" width="13.140625" style="133" customWidth="1"/>
    <col min="2832" max="2834" width="11.140625" style="133" customWidth="1"/>
    <col min="2835" max="2842" width="11.42578125" style="133" customWidth="1"/>
    <col min="2843" max="2843" width="3.140625" style="133" customWidth="1"/>
    <col min="2844" max="2845" width="13.140625" style="133" customWidth="1"/>
    <col min="2846" max="2848" width="11.140625" style="133" customWidth="1"/>
    <col min="2849" max="2856" width="11.42578125" style="133" customWidth="1"/>
    <col min="2857" max="2857" width="3.140625" style="133" customWidth="1"/>
    <col min="2858" max="2859" width="13.140625" style="133" customWidth="1"/>
    <col min="2860" max="3072" width="11.42578125" style="133"/>
    <col min="3073" max="3073" width="37.7109375" style="133" customWidth="1"/>
    <col min="3074" max="3076" width="11.140625" style="133" customWidth="1"/>
    <col min="3077" max="3078" width="11.42578125" style="133" customWidth="1"/>
    <col min="3079" max="3079" width="11.140625" style="133" customWidth="1"/>
    <col min="3080" max="3084" width="11.42578125" style="133" customWidth="1"/>
    <col min="3085" max="3085" width="3.140625" style="133" customWidth="1"/>
    <col min="3086" max="3087" width="13.140625" style="133" customWidth="1"/>
    <col min="3088" max="3090" width="11.140625" style="133" customWidth="1"/>
    <col min="3091" max="3098" width="11.42578125" style="133" customWidth="1"/>
    <col min="3099" max="3099" width="3.140625" style="133" customWidth="1"/>
    <col min="3100" max="3101" width="13.140625" style="133" customWidth="1"/>
    <col min="3102" max="3104" width="11.140625" style="133" customWidth="1"/>
    <col min="3105" max="3112" width="11.42578125" style="133" customWidth="1"/>
    <col min="3113" max="3113" width="3.140625" style="133" customWidth="1"/>
    <col min="3114" max="3115" width="13.140625" style="133" customWidth="1"/>
    <col min="3116" max="3328" width="11.42578125" style="133"/>
    <col min="3329" max="3329" width="37.7109375" style="133" customWidth="1"/>
    <col min="3330" max="3332" width="11.140625" style="133" customWidth="1"/>
    <col min="3333" max="3334" width="11.42578125" style="133" customWidth="1"/>
    <col min="3335" max="3335" width="11.140625" style="133" customWidth="1"/>
    <col min="3336" max="3340" width="11.42578125" style="133" customWidth="1"/>
    <col min="3341" max="3341" width="3.140625" style="133" customWidth="1"/>
    <col min="3342" max="3343" width="13.140625" style="133" customWidth="1"/>
    <col min="3344" max="3346" width="11.140625" style="133" customWidth="1"/>
    <col min="3347" max="3354" width="11.42578125" style="133" customWidth="1"/>
    <col min="3355" max="3355" width="3.140625" style="133" customWidth="1"/>
    <col min="3356" max="3357" width="13.140625" style="133" customWidth="1"/>
    <col min="3358" max="3360" width="11.140625" style="133" customWidth="1"/>
    <col min="3361" max="3368" width="11.42578125" style="133" customWidth="1"/>
    <col min="3369" max="3369" width="3.140625" style="133" customWidth="1"/>
    <col min="3370" max="3371" width="13.140625" style="133" customWidth="1"/>
    <col min="3372" max="3584" width="11.42578125" style="133"/>
    <col min="3585" max="3585" width="37.7109375" style="133" customWidth="1"/>
    <col min="3586" max="3588" width="11.140625" style="133" customWidth="1"/>
    <col min="3589" max="3590" width="11.42578125" style="133" customWidth="1"/>
    <col min="3591" max="3591" width="11.140625" style="133" customWidth="1"/>
    <col min="3592" max="3596" width="11.42578125" style="133" customWidth="1"/>
    <col min="3597" max="3597" width="3.140625" style="133" customWidth="1"/>
    <col min="3598" max="3599" width="13.140625" style="133" customWidth="1"/>
    <col min="3600" max="3602" width="11.140625" style="133" customWidth="1"/>
    <col min="3603" max="3610" width="11.42578125" style="133" customWidth="1"/>
    <col min="3611" max="3611" width="3.140625" style="133" customWidth="1"/>
    <col min="3612" max="3613" width="13.140625" style="133" customWidth="1"/>
    <col min="3614" max="3616" width="11.140625" style="133" customWidth="1"/>
    <col min="3617" max="3624" width="11.42578125" style="133" customWidth="1"/>
    <col min="3625" max="3625" width="3.140625" style="133" customWidth="1"/>
    <col min="3626" max="3627" width="13.140625" style="133" customWidth="1"/>
    <col min="3628" max="3840" width="11.42578125" style="133"/>
    <col min="3841" max="3841" width="37.7109375" style="133" customWidth="1"/>
    <col min="3842" max="3844" width="11.140625" style="133" customWidth="1"/>
    <col min="3845" max="3846" width="11.42578125" style="133" customWidth="1"/>
    <col min="3847" max="3847" width="11.140625" style="133" customWidth="1"/>
    <col min="3848" max="3852" width="11.42578125" style="133" customWidth="1"/>
    <col min="3853" max="3853" width="3.140625" style="133" customWidth="1"/>
    <col min="3854" max="3855" width="13.140625" style="133" customWidth="1"/>
    <col min="3856" max="3858" width="11.140625" style="133" customWidth="1"/>
    <col min="3859" max="3866" width="11.42578125" style="133" customWidth="1"/>
    <col min="3867" max="3867" width="3.140625" style="133" customWidth="1"/>
    <col min="3868" max="3869" width="13.140625" style="133" customWidth="1"/>
    <col min="3870" max="3872" width="11.140625" style="133" customWidth="1"/>
    <col min="3873" max="3880" width="11.42578125" style="133" customWidth="1"/>
    <col min="3881" max="3881" width="3.140625" style="133" customWidth="1"/>
    <col min="3882" max="3883" width="13.140625" style="133" customWidth="1"/>
    <col min="3884" max="4096" width="11.42578125" style="133"/>
    <col min="4097" max="4097" width="37.7109375" style="133" customWidth="1"/>
    <col min="4098" max="4100" width="11.140625" style="133" customWidth="1"/>
    <col min="4101" max="4102" width="11.42578125" style="133" customWidth="1"/>
    <col min="4103" max="4103" width="11.140625" style="133" customWidth="1"/>
    <col min="4104" max="4108" width="11.42578125" style="133" customWidth="1"/>
    <col min="4109" max="4109" width="3.140625" style="133" customWidth="1"/>
    <col min="4110" max="4111" width="13.140625" style="133" customWidth="1"/>
    <col min="4112" max="4114" width="11.140625" style="133" customWidth="1"/>
    <col min="4115" max="4122" width="11.42578125" style="133" customWidth="1"/>
    <col min="4123" max="4123" width="3.140625" style="133" customWidth="1"/>
    <col min="4124" max="4125" width="13.140625" style="133" customWidth="1"/>
    <col min="4126" max="4128" width="11.140625" style="133" customWidth="1"/>
    <col min="4129" max="4136" width="11.42578125" style="133" customWidth="1"/>
    <col min="4137" max="4137" width="3.140625" style="133" customWidth="1"/>
    <col min="4138" max="4139" width="13.140625" style="133" customWidth="1"/>
    <col min="4140" max="4352" width="11.42578125" style="133"/>
    <col min="4353" max="4353" width="37.7109375" style="133" customWidth="1"/>
    <col min="4354" max="4356" width="11.140625" style="133" customWidth="1"/>
    <col min="4357" max="4358" width="11.42578125" style="133" customWidth="1"/>
    <col min="4359" max="4359" width="11.140625" style="133" customWidth="1"/>
    <col min="4360" max="4364" width="11.42578125" style="133" customWidth="1"/>
    <col min="4365" max="4365" width="3.140625" style="133" customWidth="1"/>
    <col min="4366" max="4367" width="13.140625" style="133" customWidth="1"/>
    <col min="4368" max="4370" width="11.140625" style="133" customWidth="1"/>
    <col min="4371" max="4378" width="11.42578125" style="133" customWidth="1"/>
    <col min="4379" max="4379" width="3.140625" style="133" customWidth="1"/>
    <col min="4380" max="4381" width="13.140625" style="133" customWidth="1"/>
    <col min="4382" max="4384" width="11.140625" style="133" customWidth="1"/>
    <col min="4385" max="4392" width="11.42578125" style="133" customWidth="1"/>
    <col min="4393" max="4393" width="3.140625" style="133" customWidth="1"/>
    <col min="4394" max="4395" width="13.140625" style="133" customWidth="1"/>
    <col min="4396" max="4608" width="11.42578125" style="133"/>
    <col min="4609" max="4609" width="37.7109375" style="133" customWidth="1"/>
    <col min="4610" max="4612" width="11.140625" style="133" customWidth="1"/>
    <col min="4613" max="4614" width="11.42578125" style="133" customWidth="1"/>
    <col min="4615" max="4615" width="11.140625" style="133" customWidth="1"/>
    <col min="4616" max="4620" width="11.42578125" style="133" customWidth="1"/>
    <col min="4621" max="4621" width="3.140625" style="133" customWidth="1"/>
    <col min="4622" max="4623" width="13.140625" style="133" customWidth="1"/>
    <col min="4624" max="4626" width="11.140625" style="133" customWidth="1"/>
    <col min="4627" max="4634" width="11.42578125" style="133" customWidth="1"/>
    <col min="4635" max="4635" width="3.140625" style="133" customWidth="1"/>
    <col min="4636" max="4637" width="13.140625" style="133" customWidth="1"/>
    <col min="4638" max="4640" width="11.140625" style="133" customWidth="1"/>
    <col min="4641" max="4648" width="11.42578125" style="133" customWidth="1"/>
    <col min="4649" max="4649" width="3.140625" style="133" customWidth="1"/>
    <col min="4650" max="4651" width="13.140625" style="133" customWidth="1"/>
    <col min="4652" max="4864" width="11.42578125" style="133"/>
    <col min="4865" max="4865" width="37.7109375" style="133" customWidth="1"/>
    <col min="4866" max="4868" width="11.140625" style="133" customWidth="1"/>
    <col min="4869" max="4870" width="11.42578125" style="133" customWidth="1"/>
    <col min="4871" max="4871" width="11.140625" style="133" customWidth="1"/>
    <col min="4872" max="4876" width="11.42578125" style="133" customWidth="1"/>
    <col min="4877" max="4877" width="3.140625" style="133" customWidth="1"/>
    <col min="4878" max="4879" width="13.140625" style="133" customWidth="1"/>
    <col min="4880" max="4882" width="11.140625" style="133" customWidth="1"/>
    <col min="4883" max="4890" width="11.42578125" style="133" customWidth="1"/>
    <col min="4891" max="4891" width="3.140625" style="133" customWidth="1"/>
    <col min="4892" max="4893" width="13.140625" style="133" customWidth="1"/>
    <col min="4894" max="4896" width="11.140625" style="133" customWidth="1"/>
    <col min="4897" max="4904" width="11.42578125" style="133" customWidth="1"/>
    <col min="4905" max="4905" width="3.140625" style="133" customWidth="1"/>
    <col min="4906" max="4907" width="13.140625" style="133" customWidth="1"/>
    <col min="4908" max="5120" width="11.42578125" style="133"/>
    <col min="5121" max="5121" width="37.7109375" style="133" customWidth="1"/>
    <col min="5122" max="5124" width="11.140625" style="133" customWidth="1"/>
    <col min="5125" max="5126" width="11.42578125" style="133" customWidth="1"/>
    <col min="5127" max="5127" width="11.140625" style="133" customWidth="1"/>
    <col min="5128" max="5132" width="11.42578125" style="133" customWidth="1"/>
    <col min="5133" max="5133" width="3.140625" style="133" customWidth="1"/>
    <col min="5134" max="5135" width="13.140625" style="133" customWidth="1"/>
    <col min="5136" max="5138" width="11.140625" style="133" customWidth="1"/>
    <col min="5139" max="5146" width="11.42578125" style="133" customWidth="1"/>
    <col min="5147" max="5147" width="3.140625" style="133" customWidth="1"/>
    <col min="5148" max="5149" width="13.140625" style="133" customWidth="1"/>
    <col min="5150" max="5152" width="11.140625" style="133" customWidth="1"/>
    <col min="5153" max="5160" width="11.42578125" style="133" customWidth="1"/>
    <col min="5161" max="5161" width="3.140625" style="133" customWidth="1"/>
    <col min="5162" max="5163" width="13.140625" style="133" customWidth="1"/>
    <col min="5164" max="5376" width="11.42578125" style="133"/>
    <col min="5377" max="5377" width="37.7109375" style="133" customWidth="1"/>
    <col min="5378" max="5380" width="11.140625" style="133" customWidth="1"/>
    <col min="5381" max="5382" width="11.42578125" style="133" customWidth="1"/>
    <col min="5383" max="5383" width="11.140625" style="133" customWidth="1"/>
    <col min="5384" max="5388" width="11.42578125" style="133" customWidth="1"/>
    <col min="5389" max="5389" width="3.140625" style="133" customWidth="1"/>
    <col min="5390" max="5391" width="13.140625" style="133" customWidth="1"/>
    <col min="5392" max="5394" width="11.140625" style="133" customWidth="1"/>
    <col min="5395" max="5402" width="11.42578125" style="133" customWidth="1"/>
    <col min="5403" max="5403" width="3.140625" style="133" customWidth="1"/>
    <col min="5404" max="5405" width="13.140625" style="133" customWidth="1"/>
    <col min="5406" max="5408" width="11.140625" style="133" customWidth="1"/>
    <col min="5409" max="5416" width="11.42578125" style="133" customWidth="1"/>
    <col min="5417" max="5417" width="3.140625" style="133" customWidth="1"/>
    <col min="5418" max="5419" width="13.140625" style="133" customWidth="1"/>
    <col min="5420" max="5632" width="11.42578125" style="133"/>
    <col min="5633" max="5633" width="37.7109375" style="133" customWidth="1"/>
    <col min="5634" max="5636" width="11.140625" style="133" customWidth="1"/>
    <col min="5637" max="5638" width="11.42578125" style="133" customWidth="1"/>
    <col min="5639" max="5639" width="11.140625" style="133" customWidth="1"/>
    <col min="5640" max="5644" width="11.42578125" style="133" customWidth="1"/>
    <col min="5645" max="5645" width="3.140625" style="133" customWidth="1"/>
    <col min="5646" max="5647" width="13.140625" style="133" customWidth="1"/>
    <col min="5648" max="5650" width="11.140625" style="133" customWidth="1"/>
    <col min="5651" max="5658" width="11.42578125" style="133" customWidth="1"/>
    <col min="5659" max="5659" width="3.140625" style="133" customWidth="1"/>
    <col min="5660" max="5661" width="13.140625" style="133" customWidth="1"/>
    <col min="5662" max="5664" width="11.140625" style="133" customWidth="1"/>
    <col min="5665" max="5672" width="11.42578125" style="133" customWidth="1"/>
    <col min="5673" max="5673" width="3.140625" style="133" customWidth="1"/>
    <col min="5674" max="5675" width="13.140625" style="133" customWidth="1"/>
    <col min="5676" max="5888" width="11.42578125" style="133"/>
    <col min="5889" max="5889" width="37.7109375" style="133" customWidth="1"/>
    <col min="5890" max="5892" width="11.140625" style="133" customWidth="1"/>
    <col min="5893" max="5894" width="11.42578125" style="133" customWidth="1"/>
    <col min="5895" max="5895" width="11.140625" style="133" customWidth="1"/>
    <col min="5896" max="5900" width="11.42578125" style="133" customWidth="1"/>
    <col min="5901" max="5901" width="3.140625" style="133" customWidth="1"/>
    <col min="5902" max="5903" width="13.140625" style="133" customWidth="1"/>
    <col min="5904" max="5906" width="11.140625" style="133" customWidth="1"/>
    <col min="5907" max="5914" width="11.42578125" style="133" customWidth="1"/>
    <col min="5915" max="5915" width="3.140625" style="133" customWidth="1"/>
    <col min="5916" max="5917" width="13.140625" style="133" customWidth="1"/>
    <col min="5918" max="5920" width="11.140625" style="133" customWidth="1"/>
    <col min="5921" max="5928" width="11.42578125" style="133" customWidth="1"/>
    <col min="5929" max="5929" width="3.140625" style="133" customWidth="1"/>
    <col min="5930" max="5931" width="13.140625" style="133" customWidth="1"/>
    <col min="5932" max="6144" width="11.42578125" style="133"/>
    <col min="6145" max="6145" width="37.7109375" style="133" customWidth="1"/>
    <col min="6146" max="6148" width="11.140625" style="133" customWidth="1"/>
    <col min="6149" max="6150" width="11.42578125" style="133" customWidth="1"/>
    <col min="6151" max="6151" width="11.140625" style="133" customWidth="1"/>
    <col min="6152" max="6156" width="11.42578125" style="133" customWidth="1"/>
    <col min="6157" max="6157" width="3.140625" style="133" customWidth="1"/>
    <col min="6158" max="6159" width="13.140625" style="133" customWidth="1"/>
    <col min="6160" max="6162" width="11.140625" style="133" customWidth="1"/>
    <col min="6163" max="6170" width="11.42578125" style="133" customWidth="1"/>
    <col min="6171" max="6171" width="3.140625" style="133" customWidth="1"/>
    <col min="6172" max="6173" width="13.140625" style="133" customWidth="1"/>
    <col min="6174" max="6176" width="11.140625" style="133" customWidth="1"/>
    <col min="6177" max="6184" width="11.42578125" style="133" customWidth="1"/>
    <col min="6185" max="6185" width="3.140625" style="133" customWidth="1"/>
    <col min="6186" max="6187" width="13.140625" style="133" customWidth="1"/>
    <col min="6188" max="6400" width="11.42578125" style="133"/>
    <col min="6401" max="6401" width="37.7109375" style="133" customWidth="1"/>
    <col min="6402" max="6404" width="11.140625" style="133" customWidth="1"/>
    <col min="6405" max="6406" width="11.42578125" style="133" customWidth="1"/>
    <col min="6407" max="6407" width="11.140625" style="133" customWidth="1"/>
    <col min="6408" max="6412" width="11.42578125" style="133" customWidth="1"/>
    <col min="6413" max="6413" width="3.140625" style="133" customWidth="1"/>
    <col min="6414" max="6415" width="13.140625" style="133" customWidth="1"/>
    <col min="6416" max="6418" width="11.140625" style="133" customWidth="1"/>
    <col min="6419" max="6426" width="11.42578125" style="133" customWidth="1"/>
    <col min="6427" max="6427" width="3.140625" style="133" customWidth="1"/>
    <col min="6428" max="6429" width="13.140625" style="133" customWidth="1"/>
    <col min="6430" max="6432" width="11.140625" style="133" customWidth="1"/>
    <col min="6433" max="6440" width="11.42578125" style="133" customWidth="1"/>
    <col min="6441" max="6441" width="3.140625" style="133" customWidth="1"/>
    <col min="6442" max="6443" width="13.140625" style="133" customWidth="1"/>
    <col min="6444" max="6656" width="11.42578125" style="133"/>
    <col min="6657" max="6657" width="37.7109375" style="133" customWidth="1"/>
    <col min="6658" max="6660" width="11.140625" style="133" customWidth="1"/>
    <col min="6661" max="6662" width="11.42578125" style="133" customWidth="1"/>
    <col min="6663" max="6663" width="11.140625" style="133" customWidth="1"/>
    <col min="6664" max="6668" width="11.42578125" style="133" customWidth="1"/>
    <col min="6669" max="6669" width="3.140625" style="133" customWidth="1"/>
    <col min="6670" max="6671" width="13.140625" style="133" customWidth="1"/>
    <col min="6672" max="6674" width="11.140625" style="133" customWidth="1"/>
    <col min="6675" max="6682" width="11.42578125" style="133" customWidth="1"/>
    <col min="6683" max="6683" width="3.140625" style="133" customWidth="1"/>
    <col min="6684" max="6685" width="13.140625" style="133" customWidth="1"/>
    <col min="6686" max="6688" width="11.140625" style="133" customWidth="1"/>
    <col min="6689" max="6696" width="11.42578125" style="133" customWidth="1"/>
    <col min="6697" max="6697" width="3.140625" style="133" customWidth="1"/>
    <col min="6698" max="6699" width="13.140625" style="133" customWidth="1"/>
    <col min="6700" max="6912" width="11.42578125" style="133"/>
    <col min="6913" max="6913" width="37.7109375" style="133" customWidth="1"/>
    <col min="6914" max="6916" width="11.140625" style="133" customWidth="1"/>
    <col min="6917" max="6918" width="11.42578125" style="133" customWidth="1"/>
    <col min="6919" max="6919" width="11.140625" style="133" customWidth="1"/>
    <col min="6920" max="6924" width="11.42578125" style="133" customWidth="1"/>
    <col min="6925" max="6925" width="3.140625" style="133" customWidth="1"/>
    <col min="6926" max="6927" width="13.140625" style="133" customWidth="1"/>
    <col min="6928" max="6930" width="11.140625" style="133" customWidth="1"/>
    <col min="6931" max="6938" width="11.42578125" style="133" customWidth="1"/>
    <col min="6939" max="6939" width="3.140625" style="133" customWidth="1"/>
    <col min="6940" max="6941" width="13.140625" style="133" customWidth="1"/>
    <col min="6942" max="6944" width="11.140625" style="133" customWidth="1"/>
    <col min="6945" max="6952" width="11.42578125" style="133" customWidth="1"/>
    <col min="6953" max="6953" width="3.140625" style="133" customWidth="1"/>
    <col min="6954" max="6955" width="13.140625" style="133" customWidth="1"/>
    <col min="6956" max="7168" width="11.42578125" style="133"/>
    <col min="7169" max="7169" width="37.7109375" style="133" customWidth="1"/>
    <col min="7170" max="7172" width="11.140625" style="133" customWidth="1"/>
    <col min="7173" max="7174" width="11.42578125" style="133" customWidth="1"/>
    <col min="7175" max="7175" width="11.140625" style="133" customWidth="1"/>
    <col min="7176" max="7180" width="11.42578125" style="133" customWidth="1"/>
    <col min="7181" max="7181" width="3.140625" style="133" customWidth="1"/>
    <col min="7182" max="7183" width="13.140625" style="133" customWidth="1"/>
    <col min="7184" max="7186" width="11.140625" style="133" customWidth="1"/>
    <col min="7187" max="7194" width="11.42578125" style="133" customWidth="1"/>
    <col min="7195" max="7195" width="3.140625" style="133" customWidth="1"/>
    <col min="7196" max="7197" width="13.140625" style="133" customWidth="1"/>
    <col min="7198" max="7200" width="11.140625" style="133" customWidth="1"/>
    <col min="7201" max="7208" width="11.42578125" style="133" customWidth="1"/>
    <col min="7209" max="7209" width="3.140625" style="133" customWidth="1"/>
    <col min="7210" max="7211" width="13.140625" style="133" customWidth="1"/>
    <col min="7212" max="7424" width="11.42578125" style="133"/>
    <col min="7425" max="7425" width="37.7109375" style="133" customWidth="1"/>
    <col min="7426" max="7428" width="11.140625" style="133" customWidth="1"/>
    <col min="7429" max="7430" width="11.42578125" style="133" customWidth="1"/>
    <col min="7431" max="7431" width="11.140625" style="133" customWidth="1"/>
    <col min="7432" max="7436" width="11.42578125" style="133" customWidth="1"/>
    <col min="7437" max="7437" width="3.140625" style="133" customWidth="1"/>
    <col min="7438" max="7439" width="13.140625" style="133" customWidth="1"/>
    <col min="7440" max="7442" width="11.140625" style="133" customWidth="1"/>
    <col min="7443" max="7450" width="11.42578125" style="133" customWidth="1"/>
    <col min="7451" max="7451" width="3.140625" style="133" customWidth="1"/>
    <col min="7452" max="7453" width="13.140625" style="133" customWidth="1"/>
    <col min="7454" max="7456" width="11.140625" style="133" customWidth="1"/>
    <col min="7457" max="7464" width="11.42578125" style="133" customWidth="1"/>
    <col min="7465" max="7465" width="3.140625" style="133" customWidth="1"/>
    <col min="7466" max="7467" width="13.140625" style="133" customWidth="1"/>
    <col min="7468" max="7680" width="11.42578125" style="133"/>
    <col min="7681" max="7681" width="37.7109375" style="133" customWidth="1"/>
    <col min="7682" max="7684" width="11.140625" style="133" customWidth="1"/>
    <col min="7685" max="7686" width="11.42578125" style="133" customWidth="1"/>
    <col min="7687" max="7687" width="11.140625" style="133" customWidth="1"/>
    <col min="7688" max="7692" width="11.42578125" style="133" customWidth="1"/>
    <col min="7693" max="7693" width="3.140625" style="133" customWidth="1"/>
    <col min="7694" max="7695" width="13.140625" style="133" customWidth="1"/>
    <col min="7696" max="7698" width="11.140625" style="133" customWidth="1"/>
    <col min="7699" max="7706" width="11.42578125" style="133" customWidth="1"/>
    <col min="7707" max="7707" width="3.140625" style="133" customWidth="1"/>
    <col min="7708" max="7709" width="13.140625" style="133" customWidth="1"/>
    <col min="7710" max="7712" width="11.140625" style="133" customWidth="1"/>
    <col min="7713" max="7720" width="11.42578125" style="133" customWidth="1"/>
    <col min="7721" max="7721" width="3.140625" style="133" customWidth="1"/>
    <col min="7722" max="7723" width="13.140625" style="133" customWidth="1"/>
    <col min="7724" max="7936" width="11.42578125" style="133"/>
    <col min="7937" max="7937" width="37.7109375" style="133" customWidth="1"/>
    <col min="7938" max="7940" width="11.140625" style="133" customWidth="1"/>
    <col min="7941" max="7942" width="11.42578125" style="133" customWidth="1"/>
    <col min="7943" max="7943" width="11.140625" style="133" customWidth="1"/>
    <col min="7944" max="7948" width="11.42578125" style="133" customWidth="1"/>
    <col min="7949" max="7949" width="3.140625" style="133" customWidth="1"/>
    <col min="7950" max="7951" width="13.140625" style="133" customWidth="1"/>
    <col min="7952" max="7954" width="11.140625" style="133" customWidth="1"/>
    <col min="7955" max="7962" width="11.42578125" style="133" customWidth="1"/>
    <col min="7963" max="7963" width="3.140625" style="133" customWidth="1"/>
    <col min="7964" max="7965" width="13.140625" style="133" customWidth="1"/>
    <col min="7966" max="7968" width="11.140625" style="133" customWidth="1"/>
    <col min="7969" max="7976" width="11.42578125" style="133" customWidth="1"/>
    <col min="7977" max="7977" width="3.140625" style="133" customWidth="1"/>
    <col min="7978" max="7979" width="13.140625" style="133" customWidth="1"/>
    <col min="7980" max="8192" width="11.42578125" style="133"/>
    <col min="8193" max="8193" width="37.7109375" style="133" customWidth="1"/>
    <col min="8194" max="8196" width="11.140625" style="133" customWidth="1"/>
    <col min="8197" max="8198" width="11.42578125" style="133" customWidth="1"/>
    <col min="8199" max="8199" width="11.140625" style="133" customWidth="1"/>
    <col min="8200" max="8204" width="11.42578125" style="133" customWidth="1"/>
    <col min="8205" max="8205" width="3.140625" style="133" customWidth="1"/>
    <col min="8206" max="8207" width="13.140625" style="133" customWidth="1"/>
    <col min="8208" max="8210" width="11.140625" style="133" customWidth="1"/>
    <col min="8211" max="8218" width="11.42578125" style="133" customWidth="1"/>
    <col min="8219" max="8219" width="3.140625" style="133" customWidth="1"/>
    <col min="8220" max="8221" width="13.140625" style="133" customWidth="1"/>
    <col min="8222" max="8224" width="11.140625" style="133" customWidth="1"/>
    <col min="8225" max="8232" width="11.42578125" style="133" customWidth="1"/>
    <col min="8233" max="8233" width="3.140625" style="133" customWidth="1"/>
    <col min="8234" max="8235" width="13.140625" style="133" customWidth="1"/>
    <col min="8236" max="8448" width="11.42578125" style="133"/>
    <col min="8449" max="8449" width="37.7109375" style="133" customWidth="1"/>
    <col min="8450" max="8452" width="11.140625" style="133" customWidth="1"/>
    <col min="8453" max="8454" width="11.42578125" style="133" customWidth="1"/>
    <col min="8455" max="8455" width="11.140625" style="133" customWidth="1"/>
    <col min="8456" max="8460" width="11.42578125" style="133" customWidth="1"/>
    <col min="8461" max="8461" width="3.140625" style="133" customWidth="1"/>
    <col min="8462" max="8463" width="13.140625" style="133" customWidth="1"/>
    <col min="8464" max="8466" width="11.140625" style="133" customWidth="1"/>
    <col min="8467" max="8474" width="11.42578125" style="133" customWidth="1"/>
    <col min="8475" max="8475" width="3.140625" style="133" customWidth="1"/>
    <col min="8476" max="8477" width="13.140625" style="133" customWidth="1"/>
    <col min="8478" max="8480" width="11.140625" style="133" customWidth="1"/>
    <col min="8481" max="8488" width="11.42578125" style="133" customWidth="1"/>
    <col min="8489" max="8489" width="3.140625" style="133" customWidth="1"/>
    <col min="8490" max="8491" width="13.140625" style="133" customWidth="1"/>
    <col min="8492" max="8704" width="11.42578125" style="133"/>
    <col min="8705" max="8705" width="37.7109375" style="133" customWidth="1"/>
    <col min="8706" max="8708" width="11.140625" style="133" customWidth="1"/>
    <col min="8709" max="8710" width="11.42578125" style="133" customWidth="1"/>
    <col min="8711" max="8711" width="11.140625" style="133" customWidth="1"/>
    <col min="8712" max="8716" width="11.42578125" style="133" customWidth="1"/>
    <col min="8717" max="8717" width="3.140625" style="133" customWidth="1"/>
    <col min="8718" max="8719" width="13.140625" style="133" customWidth="1"/>
    <col min="8720" max="8722" width="11.140625" style="133" customWidth="1"/>
    <col min="8723" max="8730" width="11.42578125" style="133" customWidth="1"/>
    <col min="8731" max="8731" width="3.140625" style="133" customWidth="1"/>
    <col min="8732" max="8733" width="13.140625" style="133" customWidth="1"/>
    <col min="8734" max="8736" width="11.140625" style="133" customWidth="1"/>
    <col min="8737" max="8744" width="11.42578125" style="133" customWidth="1"/>
    <col min="8745" max="8745" width="3.140625" style="133" customWidth="1"/>
    <col min="8746" max="8747" width="13.140625" style="133" customWidth="1"/>
    <col min="8748" max="8960" width="11.42578125" style="133"/>
    <col min="8961" max="8961" width="37.7109375" style="133" customWidth="1"/>
    <col min="8962" max="8964" width="11.140625" style="133" customWidth="1"/>
    <col min="8965" max="8966" width="11.42578125" style="133" customWidth="1"/>
    <col min="8967" max="8967" width="11.140625" style="133" customWidth="1"/>
    <col min="8968" max="8972" width="11.42578125" style="133" customWidth="1"/>
    <col min="8973" max="8973" width="3.140625" style="133" customWidth="1"/>
    <col min="8974" max="8975" width="13.140625" style="133" customWidth="1"/>
    <col min="8976" max="8978" width="11.140625" style="133" customWidth="1"/>
    <col min="8979" max="8986" width="11.42578125" style="133" customWidth="1"/>
    <col min="8987" max="8987" width="3.140625" style="133" customWidth="1"/>
    <col min="8988" max="8989" width="13.140625" style="133" customWidth="1"/>
    <col min="8990" max="8992" width="11.140625" style="133" customWidth="1"/>
    <col min="8993" max="9000" width="11.42578125" style="133" customWidth="1"/>
    <col min="9001" max="9001" width="3.140625" style="133" customWidth="1"/>
    <col min="9002" max="9003" width="13.140625" style="133" customWidth="1"/>
    <col min="9004" max="9216" width="11.42578125" style="133"/>
    <col min="9217" max="9217" width="37.7109375" style="133" customWidth="1"/>
    <col min="9218" max="9220" width="11.140625" style="133" customWidth="1"/>
    <col min="9221" max="9222" width="11.42578125" style="133" customWidth="1"/>
    <col min="9223" max="9223" width="11.140625" style="133" customWidth="1"/>
    <col min="9224" max="9228" width="11.42578125" style="133" customWidth="1"/>
    <col min="9229" max="9229" width="3.140625" style="133" customWidth="1"/>
    <col min="9230" max="9231" width="13.140625" style="133" customWidth="1"/>
    <col min="9232" max="9234" width="11.140625" style="133" customWidth="1"/>
    <col min="9235" max="9242" width="11.42578125" style="133" customWidth="1"/>
    <col min="9243" max="9243" width="3.140625" style="133" customWidth="1"/>
    <col min="9244" max="9245" width="13.140625" style="133" customWidth="1"/>
    <col min="9246" max="9248" width="11.140625" style="133" customWidth="1"/>
    <col min="9249" max="9256" width="11.42578125" style="133" customWidth="1"/>
    <col min="9257" max="9257" width="3.140625" style="133" customWidth="1"/>
    <col min="9258" max="9259" width="13.140625" style="133" customWidth="1"/>
    <col min="9260" max="9472" width="11.42578125" style="133"/>
    <col min="9473" max="9473" width="37.7109375" style="133" customWidth="1"/>
    <col min="9474" max="9476" width="11.140625" style="133" customWidth="1"/>
    <col min="9477" max="9478" width="11.42578125" style="133" customWidth="1"/>
    <col min="9479" max="9479" width="11.140625" style="133" customWidth="1"/>
    <col min="9480" max="9484" width="11.42578125" style="133" customWidth="1"/>
    <col min="9485" max="9485" width="3.140625" style="133" customWidth="1"/>
    <col min="9486" max="9487" width="13.140625" style="133" customWidth="1"/>
    <col min="9488" max="9490" width="11.140625" style="133" customWidth="1"/>
    <col min="9491" max="9498" width="11.42578125" style="133" customWidth="1"/>
    <col min="9499" max="9499" width="3.140625" style="133" customWidth="1"/>
    <col min="9500" max="9501" width="13.140625" style="133" customWidth="1"/>
    <col min="9502" max="9504" width="11.140625" style="133" customWidth="1"/>
    <col min="9505" max="9512" width="11.42578125" style="133" customWidth="1"/>
    <col min="9513" max="9513" width="3.140625" style="133" customWidth="1"/>
    <col min="9514" max="9515" width="13.140625" style="133" customWidth="1"/>
    <col min="9516" max="9728" width="11.42578125" style="133"/>
    <col min="9729" max="9729" width="37.7109375" style="133" customWidth="1"/>
    <col min="9730" max="9732" width="11.140625" style="133" customWidth="1"/>
    <col min="9733" max="9734" width="11.42578125" style="133" customWidth="1"/>
    <col min="9735" max="9735" width="11.140625" style="133" customWidth="1"/>
    <col min="9736" max="9740" width="11.42578125" style="133" customWidth="1"/>
    <col min="9741" max="9741" width="3.140625" style="133" customWidth="1"/>
    <col min="9742" max="9743" width="13.140625" style="133" customWidth="1"/>
    <col min="9744" max="9746" width="11.140625" style="133" customWidth="1"/>
    <col min="9747" max="9754" width="11.42578125" style="133" customWidth="1"/>
    <col min="9755" max="9755" width="3.140625" style="133" customWidth="1"/>
    <col min="9756" max="9757" width="13.140625" style="133" customWidth="1"/>
    <col min="9758" max="9760" width="11.140625" style="133" customWidth="1"/>
    <col min="9761" max="9768" width="11.42578125" style="133" customWidth="1"/>
    <col min="9769" max="9769" width="3.140625" style="133" customWidth="1"/>
    <col min="9770" max="9771" width="13.140625" style="133" customWidth="1"/>
    <col min="9772" max="9984" width="11.42578125" style="133"/>
    <col min="9985" max="9985" width="37.7109375" style="133" customWidth="1"/>
    <col min="9986" max="9988" width="11.140625" style="133" customWidth="1"/>
    <col min="9989" max="9990" width="11.42578125" style="133" customWidth="1"/>
    <col min="9991" max="9991" width="11.140625" style="133" customWidth="1"/>
    <col min="9992" max="9996" width="11.42578125" style="133" customWidth="1"/>
    <col min="9997" max="9997" width="3.140625" style="133" customWidth="1"/>
    <col min="9998" max="9999" width="13.140625" style="133" customWidth="1"/>
    <col min="10000" max="10002" width="11.140625" style="133" customWidth="1"/>
    <col min="10003" max="10010" width="11.42578125" style="133" customWidth="1"/>
    <col min="10011" max="10011" width="3.140625" style="133" customWidth="1"/>
    <col min="10012" max="10013" width="13.140625" style="133" customWidth="1"/>
    <col min="10014" max="10016" width="11.140625" style="133" customWidth="1"/>
    <col min="10017" max="10024" width="11.42578125" style="133" customWidth="1"/>
    <col min="10025" max="10025" width="3.140625" style="133" customWidth="1"/>
    <col min="10026" max="10027" width="13.140625" style="133" customWidth="1"/>
    <col min="10028" max="10240" width="11.42578125" style="133"/>
    <col min="10241" max="10241" width="37.7109375" style="133" customWidth="1"/>
    <col min="10242" max="10244" width="11.140625" style="133" customWidth="1"/>
    <col min="10245" max="10246" width="11.42578125" style="133" customWidth="1"/>
    <col min="10247" max="10247" width="11.140625" style="133" customWidth="1"/>
    <col min="10248" max="10252" width="11.42578125" style="133" customWidth="1"/>
    <col min="10253" max="10253" width="3.140625" style="133" customWidth="1"/>
    <col min="10254" max="10255" width="13.140625" style="133" customWidth="1"/>
    <col min="10256" max="10258" width="11.140625" style="133" customWidth="1"/>
    <col min="10259" max="10266" width="11.42578125" style="133" customWidth="1"/>
    <col min="10267" max="10267" width="3.140625" style="133" customWidth="1"/>
    <col min="10268" max="10269" width="13.140625" style="133" customWidth="1"/>
    <col min="10270" max="10272" width="11.140625" style="133" customWidth="1"/>
    <col min="10273" max="10280" width="11.42578125" style="133" customWidth="1"/>
    <col min="10281" max="10281" width="3.140625" style="133" customWidth="1"/>
    <col min="10282" max="10283" width="13.140625" style="133" customWidth="1"/>
    <col min="10284" max="10496" width="11.42578125" style="133"/>
    <col min="10497" max="10497" width="37.7109375" style="133" customWidth="1"/>
    <col min="10498" max="10500" width="11.140625" style="133" customWidth="1"/>
    <col min="10501" max="10502" width="11.42578125" style="133" customWidth="1"/>
    <col min="10503" max="10503" width="11.140625" style="133" customWidth="1"/>
    <col min="10504" max="10508" width="11.42578125" style="133" customWidth="1"/>
    <col min="10509" max="10509" width="3.140625" style="133" customWidth="1"/>
    <col min="10510" max="10511" width="13.140625" style="133" customWidth="1"/>
    <col min="10512" max="10514" width="11.140625" style="133" customWidth="1"/>
    <col min="10515" max="10522" width="11.42578125" style="133" customWidth="1"/>
    <col min="10523" max="10523" width="3.140625" style="133" customWidth="1"/>
    <col min="10524" max="10525" width="13.140625" style="133" customWidth="1"/>
    <col min="10526" max="10528" width="11.140625" style="133" customWidth="1"/>
    <col min="10529" max="10536" width="11.42578125" style="133" customWidth="1"/>
    <col min="10537" max="10537" width="3.140625" style="133" customWidth="1"/>
    <col min="10538" max="10539" width="13.140625" style="133" customWidth="1"/>
    <col min="10540" max="10752" width="11.42578125" style="133"/>
    <col min="10753" max="10753" width="37.7109375" style="133" customWidth="1"/>
    <col min="10754" max="10756" width="11.140625" style="133" customWidth="1"/>
    <col min="10757" max="10758" width="11.42578125" style="133" customWidth="1"/>
    <col min="10759" max="10759" width="11.140625" style="133" customWidth="1"/>
    <col min="10760" max="10764" width="11.42578125" style="133" customWidth="1"/>
    <col min="10765" max="10765" width="3.140625" style="133" customWidth="1"/>
    <col min="10766" max="10767" width="13.140625" style="133" customWidth="1"/>
    <col min="10768" max="10770" width="11.140625" style="133" customWidth="1"/>
    <col min="10771" max="10778" width="11.42578125" style="133" customWidth="1"/>
    <col min="10779" max="10779" width="3.140625" style="133" customWidth="1"/>
    <col min="10780" max="10781" width="13.140625" style="133" customWidth="1"/>
    <col min="10782" max="10784" width="11.140625" style="133" customWidth="1"/>
    <col min="10785" max="10792" width="11.42578125" style="133" customWidth="1"/>
    <col min="10793" max="10793" width="3.140625" style="133" customWidth="1"/>
    <col min="10794" max="10795" width="13.140625" style="133" customWidth="1"/>
    <col min="10796" max="11008" width="11.42578125" style="133"/>
    <col min="11009" max="11009" width="37.7109375" style="133" customWidth="1"/>
    <col min="11010" max="11012" width="11.140625" style="133" customWidth="1"/>
    <col min="11013" max="11014" width="11.42578125" style="133" customWidth="1"/>
    <col min="11015" max="11015" width="11.140625" style="133" customWidth="1"/>
    <col min="11016" max="11020" width="11.42578125" style="133" customWidth="1"/>
    <col min="11021" max="11021" width="3.140625" style="133" customWidth="1"/>
    <col min="11022" max="11023" width="13.140625" style="133" customWidth="1"/>
    <col min="11024" max="11026" width="11.140625" style="133" customWidth="1"/>
    <col min="11027" max="11034" width="11.42578125" style="133" customWidth="1"/>
    <col min="11035" max="11035" width="3.140625" style="133" customWidth="1"/>
    <col min="11036" max="11037" width="13.140625" style="133" customWidth="1"/>
    <col min="11038" max="11040" width="11.140625" style="133" customWidth="1"/>
    <col min="11041" max="11048" width="11.42578125" style="133" customWidth="1"/>
    <col min="11049" max="11049" width="3.140625" style="133" customWidth="1"/>
    <col min="11050" max="11051" width="13.140625" style="133" customWidth="1"/>
    <col min="11052" max="11264" width="11.42578125" style="133"/>
    <col min="11265" max="11265" width="37.7109375" style="133" customWidth="1"/>
    <col min="11266" max="11268" width="11.140625" style="133" customWidth="1"/>
    <col min="11269" max="11270" width="11.42578125" style="133" customWidth="1"/>
    <col min="11271" max="11271" width="11.140625" style="133" customWidth="1"/>
    <col min="11272" max="11276" width="11.42578125" style="133" customWidth="1"/>
    <col min="11277" max="11277" width="3.140625" style="133" customWidth="1"/>
    <col min="11278" max="11279" width="13.140625" style="133" customWidth="1"/>
    <col min="11280" max="11282" width="11.140625" style="133" customWidth="1"/>
    <col min="11283" max="11290" width="11.42578125" style="133" customWidth="1"/>
    <col min="11291" max="11291" width="3.140625" style="133" customWidth="1"/>
    <col min="11292" max="11293" width="13.140625" style="133" customWidth="1"/>
    <col min="11294" max="11296" width="11.140625" style="133" customWidth="1"/>
    <col min="11297" max="11304" width="11.42578125" style="133" customWidth="1"/>
    <col min="11305" max="11305" width="3.140625" style="133" customWidth="1"/>
    <col min="11306" max="11307" width="13.140625" style="133" customWidth="1"/>
    <col min="11308" max="11520" width="11.42578125" style="133"/>
    <col min="11521" max="11521" width="37.7109375" style="133" customWidth="1"/>
    <col min="11522" max="11524" width="11.140625" style="133" customWidth="1"/>
    <col min="11525" max="11526" width="11.42578125" style="133" customWidth="1"/>
    <col min="11527" max="11527" width="11.140625" style="133" customWidth="1"/>
    <col min="11528" max="11532" width="11.42578125" style="133" customWidth="1"/>
    <col min="11533" max="11533" width="3.140625" style="133" customWidth="1"/>
    <col min="11534" max="11535" width="13.140625" style="133" customWidth="1"/>
    <col min="11536" max="11538" width="11.140625" style="133" customWidth="1"/>
    <col min="11539" max="11546" width="11.42578125" style="133" customWidth="1"/>
    <col min="11547" max="11547" width="3.140625" style="133" customWidth="1"/>
    <col min="11548" max="11549" width="13.140625" style="133" customWidth="1"/>
    <col min="11550" max="11552" width="11.140625" style="133" customWidth="1"/>
    <col min="11553" max="11560" width="11.42578125" style="133" customWidth="1"/>
    <col min="11561" max="11561" width="3.140625" style="133" customWidth="1"/>
    <col min="11562" max="11563" width="13.140625" style="133" customWidth="1"/>
    <col min="11564" max="11776" width="11.42578125" style="133"/>
    <col min="11777" max="11777" width="37.7109375" style="133" customWidth="1"/>
    <col min="11778" max="11780" width="11.140625" style="133" customWidth="1"/>
    <col min="11781" max="11782" width="11.42578125" style="133" customWidth="1"/>
    <col min="11783" max="11783" width="11.140625" style="133" customWidth="1"/>
    <col min="11784" max="11788" width="11.42578125" style="133" customWidth="1"/>
    <col min="11789" max="11789" width="3.140625" style="133" customWidth="1"/>
    <col min="11790" max="11791" width="13.140625" style="133" customWidth="1"/>
    <col min="11792" max="11794" width="11.140625" style="133" customWidth="1"/>
    <col min="11795" max="11802" width="11.42578125" style="133" customWidth="1"/>
    <col min="11803" max="11803" width="3.140625" style="133" customWidth="1"/>
    <col min="11804" max="11805" width="13.140625" style="133" customWidth="1"/>
    <col min="11806" max="11808" width="11.140625" style="133" customWidth="1"/>
    <col min="11809" max="11816" width="11.42578125" style="133" customWidth="1"/>
    <col min="11817" max="11817" width="3.140625" style="133" customWidth="1"/>
    <col min="11818" max="11819" width="13.140625" style="133" customWidth="1"/>
    <col min="11820" max="12032" width="11.42578125" style="133"/>
    <col min="12033" max="12033" width="37.7109375" style="133" customWidth="1"/>
    <col min="12034" max="12036" width="11.140625" style="133" customWidth="1"/>
    <col min="12037" max="12038" width="11.42578125" style="133" customWidth="1"/>
    <col min="12039" max="12039" width="11.140625" style="133" customWidth="1"/>
    <col min="12040" max="12044" width="11.42578125" style="133" customWidth="1"/>
    <col min="12045" max="12045" width="3.140625" style="133" customWidth="1"/>
    <col min="12046" max="12047" width="13.140625" style="133" customWidth="1"/>
    <col min="12048" max="12050" width="11.140625" style="133" customWidth="1"/>
    <col min="12051" max="12058" width="11.42578125" style="133" customWidth="1"/>
    <col min="12059" max="12059" width="3.140625" style="133" customWidth="1"/>
    <col min="12060" max="12061" width="13.140625" style="133" customWidth="1"/>
    <col min="12062" max="12064" width="11.140625" style="133" customWidth="1"/>
    <col min="12065" max="12072" width="11.42578125" style="133" customWidth="1"/>
    <col min="12073" max="12073" width="3.140625" style="133" customWidth="1"/>
    <col min="12074" max="12075" width="13.140625" style="133" customWidth="1"/>
    <col min="12076" max="12288" width="11.42578125" style="133"/>
    <col min="12289" max="12289" width="37.7109375" style="133" customWidth="1"/>
    <col min="12290" max="12292" width="11.140625" style="133" customWidth="1"/>
    <col min="12293" max="12294" width="11.42578125" style="133" customWidth="1"/>
    <col min="12295" max="12295" width="11.140625" style="133" customWidth="1"/>
    <col min="12296" max="12300" width="11.42578125" style="133" customWidth="1"/>
    <col min="12301" max="12301" width="3.140625" style="133" customWidth="1"/>
    <col min="12302" max="12303" width="13.140625" style="133" customWidth="1"/>
    <col min="12304" max="12306" width="11.140625" style="133" customWidth="1"/>
    <col min="12307" max="12314" width="11.42578125" style="133" customWidth="1"/>
    <col min="12315" max="12315" width="3.140625" style="133" customWidth="1"/>
    <col min="12316" max="12317" width="13.140625" style="133" customWidth="1"/>
    <col min="12318" max="12320" width="11.140625" style="133" customWidth="1"/>
    <col min="12321" max="12328" width="11.42578125" style="133" customWidth="1"/>
    <col min="12329" max="12329" width="3.140625" style="133" customWidth="1"/>
    <col min="12330" max="12331" width="13.140625" style="133" customWidth="1"/>
    <col min="12332" max="12544" width="11.42578125" style="133"/>
    <col min="12545" max="12545" width="37.7109375" style="133" customWidth="1"/>
    <col min="12546" max="12548" width="11.140625" style="133" customWidth="1"/>
    <col min="12549" max="12550" width="11.42578125" style="133" customWidth="1"/>
    <col min="12551" max="12551" width="11.140625" style="133" customWidth="1"/>
    <col min="12552" max="12556" width="11.42578125" style="133" customWidth="1"/>
    <col min="12557" max="12557" width="3.140625" style="133" customWidth="1"/>
    <col min="12558" max="12559" width="13.140625" style="133" customWidth="1"/>
    <col min="12560" max="12562" width="11.140625" style="133" customWidth="1"/>
    <col min="12563" max="12570" width="11.42578125" style="133" customWidth="1"/>
    <col min="12571" max="12571" width="3.140625" style="133" customWidth="1"/>
    <col min="12572" max="12573" width="13.140625" style="133" customWidth="1"/>
    <col min="12574" max="12576" width="11.140625" style="133" customWidth="1"/>
    <col min="12577" max="12584" width="11.42578125" style="133" customWidth="1"/>
    <col min="12585" max="12585" width="3.140625" style="133" customWidth="1"/>
    <col min="12586" max="12587" width="13.140625" style="133" customWidth="1"/>
    <col min="12588" max="12800" width="11.42578125" style="133"/>
    <col min="12801" max="12801" width="37.7109375" style="133" customWidth="1"/>
    <col min="12802" max="12804" width="11.140625" style="133" customWidth="1"/>
    <col min="12805" max="12806" width="11.42578125" style="133" customWidth="1"/>
    <col min="12807" max="12807" width="11.140625" style="133" customWidth="1"/>
    <col min="12808" max="12812" width="11.42578125" style="133" customWidth="1"/>
    <col min="12813" max="12813" width="3.140625" style="133" customWidth="1"/>
    <col min="12814" max="12815" width="13.140625" style="133" customWidth="1"/>
    <col min="12816" max="12818" width="11.140625" style="133" customWidth="1"/>
    <col min="12819" max="12826" width="11.42578125" style="133" customWidth="1"/>
    <col min="12827" max="12827" width="3.140625" style="133" customWidth="1"/>
    <col min="12828" max="12829" width="13.140625" style="133" customWidth="1"/>
    <col min="12830" max="12832" width="11.140625" style="133" customWidth="1"/>
    <col min="12833" max="12840" width="11.42578125" style="133" customWidth="1"/>
    <col min="12841" max="12841" width="3.140625" style="133" customWidth="1"/>
    <col min="12842" max="12843" width="13.140625" style="133" customWidth="1"/>
    <col min="12844" max="13056" width="11.42578125" style="133"/>
    <col min="13057" max="13057" width="37.7109375" style="133" customWidth="1"/>
    <col min="13058" max="13060" width="11.140625" style="133" customWidth="1"/>
    <col min="13061" max="13062" width="11.42578125" style="133" customWidth="1"/>
    <col min="13063" max="13063" width="11.140625" style="133" customWidth="1"/>
    <col min="13064" max="13068" width="11.42578125" style="133" customWidth="1"/>
    <col min="13069" max="13069" width="3.140625" style="133" customWidth="1"/>
    <col min="13070" max="13071" width="13.140625" style="133" customWidth="1"/>
    <col min="13072" max="13074" width="11.140625" style="133" customWidth="1"/>
    <col min="13075" max="13082" width="11.42578125" style="133" customWidth="1"/>
    <col min="13083" max="13083" width="3.140625" style="133" customWidth="1"/>
    <col min="13084" max="13085" width="13.140625" style="133" customWidth="1"/>
    <col min="13086" max="13088" width="11.140625" style="133" customWidth="1"/>
    <col min="13089" max="13096" width="11.42578125" style="133" customWidth="1"/>
    <col min="13097" max="13097" width="3.140625" style="133" customWidth="1"/>
    <col min="13098" max="13099" width="13.140625" style="133" customWidth="1"/>
    <col min="13100" max="13312" width="11.42578125" style="133"/>
    <col min="13313" max="13313" width="37.7109375" style="133" customWidth="1"/>
    <col min="13314" max="13316" width="11.140625" style="133" customWidth="1"/>
    <col min="13317" max="13318" width="11.42578125" style="133" customWidth="1"/>
    <col min="13319" max="13319" width="11.140625" style="133" customWidth="1"/>
    <col min="13320" max="13324" width="11.42578125" style="133" customWidth="1"/>
    <col min="13325" max="13325" width="3.140625" style="133" customWidth="1"/>
    <col min="13326" max="13327" width="13.140625" style="133" customWidth="1"/>
    <col min="13328" max="13330" width="11.140625" style="133" customWidth="1"/>
    <col min="13331" max="13338" width="11.42578125" style="133" customWidth="1"/>
    <col min="13339" max="13339" width="3.140625" style="133" customWidth="1"/>
    <col min="13340" max="13341" width="13.140625" style="133" customWidth="1"/>
    <col min="13342" max="13344" width="11.140625" style="133" customWidth="1"/>
    <col min="13345" max="13352" width="11.42578125" style="133" customWidth="1"/>
    <col min="13353" max="13353" width="3.140625" style="133" customWidth="1"/>
    <col min="13354" max="13355" width="13.140625" style="133" customWidth="1"/>
    <col min="13356" max="13568" width="11.42578125" style="133"/>
    <col min="13569" max="13569" width="37.7109375" style="133" customWidth="1"/>
    <col min="13570" max="13572" width="11.140625" style="133" customWidth="1"/>
    <col min="13573" max="13574" width="11.42578125" style="133" customWidth="1"/>
    <col min="13575" max="13575" width="11.140625" style="133" customWidth="1"/>
    <col min="13576" max="13580" width="11.42578125" style="133" customWidth="1"/>
    <col min="13581" max="13581" width="3.140625" style="133" customWidth="1"/>
    <col min="13582" max="13583" width="13.140625" style="133" customWidth="1"/>
    <col min="13584" max="13586" width="11.140625" style="133" customWidth="1"/>
    <col min="13587" max="13594" width="11.42578125" style="133" customWidth="1"/>
    <col min="13595" max="13595" width="3.140625" style="133" customWidth="1"/>
    <col min="13596" max="13597" width="13.140625" style="133" customWidth="1"/>
    <col min="13598" max="13600" width="11.140625" style="133" customWidth="1"/>
    <col min="13601" max="13608" width="11.42578125" style="133" customWidth="1"/>
    <col min="13609" max="13609" width="3.140625" style="133" customWidth="1"/>
    <col min="13610" max="13611" width="13.140625" style="133" customWidth="1"/>
    <col min="13612" max="13824" width="11.42578125" style="133"/>
    <col min="13825" max="13825" width="37.7109375" style="133" customWidth="1"/>
    <col min="13826" max="13828" width="11.140625" style="133" customWidth="1"/>
    <col min="13829" max="13830" width="11.42578125" style="133" customWidth="1"/>
    <col min="13831" max="13831" width="11.140625" style="133" customWidth="1"/>
    <col min="13832" max="13836" width="11.42578125" style="133" customWidth="1"/>
    <col min="13837" max="13837" width="3.140625" style="133" customWidth="1"/>
    <col min="13838" max="13839" width="13.140625" style="133" customWidth="1"/>
    <col min="13840" max="13842" width="11.140625" style="133" customWidth="1"/>
    <col min="13843" max="13850" width="11.42578125" style="133" customWidth="1"/>
    <col min="13851" max="13851" width="3.140625" style="133" customWidth="1"/>
    <col min="13852" max="13853" width="13.140625" style="133" customWidth="1"/>
    <col min="13854" max="13856" width="11.140625" style="133" customWidth="1"/>
    <col min="13857" max="13864" width="11.42578125" style="133" customWidth="1"/>
    <col min="13865" max="13865" width="3.140625" style="133" customWidth="1"/>
    <col min="13866" max="13867" width="13.140625" style="133" customWidth="1"/>
    <col min="13868" max="14080" width="11.42578125" style="133"/>
    <col min="14081" max="14081" width="37.7109375" style="133" customWidth="1"/>
    <col min="14082" max="14084" width="11.140625" style="133" customWidth="1"/>
    <col min="14085" max="14086" width="11.42578125" style="133" customWidth="1"/>
    <col min="14087" max="14087" width="11.140625" style="133" customWidth="1"/>
    <col min="14088" max="14092" width="11.42578125" style="133" customWidth="1"/>
    <col min="14093" max="14093" width="3.140625" style="133" customWidth="1"/>
    <col min="14094" max="14095" width="13.140625" style="133" customWidth="1"/>
    <col min="14096" max="14098" width="11.140625" style="133" customWidth="1"/>
    <col min="14099" max="14106" width="11.42578125" style="133" customWidth="1"/>
    <col min="14107" max="14107" width="3.140625" style="133" customWidth="1"/>
    <col min="14108" max="14109" width="13.140625" style="133" customWidth="1"/>
    <col min="14110" max="14112" width="11.140625" style="133" customWidth="1"/>
    <col min="14113" max="14120" width="11.42578125" style="133" customWidth="1"/>
    <col min="14121" max="14121" width="3.140625" style="133" customWidth="1"/>
    <col min="14122" max="14123" width="13.140625" style="133" customWidth="1"/>
    <col min="14124" max="14336" width="11.42578125" style="133"/>
    <col min="14337" max="14337" width="37.7109375" style="133" customWidth="1"/>
    <col min="14338" max="14340" width="11.140625" style="133" customWidth="1"/>
    <col min="14341" max="14342" width="11.42578125" style="133" customWidth="1"/>
    <col min="14343" max="14343" width="11.140625" style="133" customWidth="1"/>
    <col min="14344" max="14348" width="11.42578125" style="133" customWidth="1"/>
    <col min="14349" max="14349" width="3.140625" style="133" customWidth="1"/>
    <col min="14350" max="14351" width="13.140625" style="133" customWidth="1"/>
    <col min="14352" max="14354" width="11.140625" style="133" customWidth="1"/>
    <col min="14355" max="14362" width="11.42578125" style="133" customWidth="1"/>
    <col min="14363" max="14363" width="3.140625" style="133" customWidth="1"/>
    <col min="14364" max="14365" width="13.140625" style="133" customWidth="1"/>
    <col min="14366" max="14368" width="11.140625" style="133" customWidth="1"/>
    <col min="14369" max="14376" width="11.42578125" style="133" customWidth="1"/>
    <col min="14377" max="14377" width="3.140625" style="133" customWidth="1"/>
    <col min="14378" max="14379" width="13.140625" style="133" customWidth="1"/>
    <col min="14380" max="14592" width="11.42578125" style="133"/>
    <col min="14593" max="14593" width="37.7109375" style="133" customWidth="1"/>
    <col min="14594" max="14596" width="11.140625" style="133" customWidth="1"/>
    <col min="14597" max="14598" width="11.42578125" style="133" customWidth="1"/>
    <col min="14599" max="14599" width="11.140625" style="133" customWidth="1"/>
    <col min="14600" max="14604" width="11.42578125" style="133" customWidth="1"/>
    <col min="14605" max="14605" width="3.140625" style="133" customWidth="1"/>
    <col min="14606" max="14607" width="13.140625" style="133" customWidth="1"/>
    <col min="14608" max="14610" width="11.140625" style="133" customWidth="1"/>
    <col min="14611" max="14618" width="11.42578125" style="133" customWidth="1"/>
    <col min="14619" max="14619" width="3.140625" style="133" customWidth="1"/>
    <col min="14620" max="14621" width="13.140625" style="133" customWidth="1"/>
    <col min="14622" max="14624" width="11.140625" style="133" customWidth="1"/>
    <col min="14625" max="14632" width="11.42578125" style="133" customWidth="1"/>
    <col min="14633" max="14633" width="3.140625" style="133" customWidth="1"/>
    <col min="14634" max="14635" width="13.140625" style="133" customWidth="1"/>
    <col min="14636" max="14848" width="11.42578125" style="133"/>
    <col min="14849" max="14849" width="37.7109375" style="133" customWidth="1"/>
    <col min="14850" max="14852" width="11.140625" style="133" customWidth="1"/>
    <col min="14853" max="14854" width="11.42578125" style="133" customWidth="1"/>
    <col min="14855" max="14855" width="11.140625" style="133" customWidth="1"/>
    <col min="14856" max="14860" width="11.42578125" style="133" customWidth="1"/>
    <col min="14861" max="14861" width="3.140625" style="133" customWidth="1"/>
    <col min="14862" max="14863" width="13.140625" style="133" customWidth="1"/>
    <col min="14864" max="14866" width="11.140625" style="133" customWidth="1"/>
    <col min="14867" max="14874" width="11.42578125" style="133" customWidth="1"/>
    <col min="14875" max="14875" width="3.140625" style="133" customWidth="1"/>
    <col min="14876" max="14877" width="13.140625" style="133" customWidth="1"/>
    <col min="14878" max="14880" width="11.140625" style="133" customWidth="1"/>
    <col min="14881" max="14888" width="11.42578125" style="133" customWidth="1"/>
    <col min="14889" max="14889" width="3.140625" style="133" customWidth="1"/>
    <col min="14890" max="14891" width="13.140625" style="133" customWidth="1"/>
    <col min="14892" max="15104" width="11.42578125" style="133"/>
    <col min="15105" max="15105" width="37.7109375" style="133" customWidth="1"/>
    <col min="15106" max="15108" width="11.140625" style="133" customWidth="1"/>
    <col min="15109" max="15110" width="11.42578125" style="133" customWidth="1"/>
    <col min="15111" max="15111" width="11.140625" style="133" customWidth="1"/>
    <col min="15112" max="15116" width="11.42578125" style="133" customWidth="1"/>
    <col min="15117" max="15117" width="3.140625" style="133" customWidth="1"/>
    <col min="15118" max="15119" width="13.140625" style="133" customWidth="1"/>
    <col min="15120" max="15122" width="11.140625" style="133" customWidth="1"/>
    <col min="15123" max="15130" width="11.42578125" style="133" customWidth="1"/>
    <col min="15131" max="15131" width="3.140625" style="133" customWidth="1"/>
    <col min="15132" max="15133" width="13.140625" style="133" customWidth="1"/>
    <col min="15134" max="15136" width="11.140625" style="133" customWidth="1"/>
    <col min="15137" max="15144" width="11.42578125" style="133" customWidth="1"/>
    <col min="15145" max="15145" width="3.140625" style="133" customWidth="1"/>
    <col min="15146" max="15147" width="13.140625" style="133" customWidth="1"/>
    <col min="15148" max="15360" width="11.42578125" style="133"/>
    <col min="15361" max="15361" width="37.7109375" style="133" customWidth="1"/>
    <col min="15362" max="15364" width="11.140625" style="133" customWidth="1"/>
    <col min="15365" max="15366" width="11.42578125" style="133" customWidth="1"/>
    <col min="15367" max="15367" width="11.140625" style="133" customWidth="1"/>
    <col min="15368" max="15372" width="11.42578125" style="133" customWidth="1"/>
    <col min="15373" max="15373" width="3.140625" style="133" customWidth="1"/>
    <col min="15374" max="15375" width="13.140625" style="133" customWidth="1"/>
    <col min="15376" max="15378" width="11.140625" style="133" customWidth="1"/>
    <col min="15379" max="15386" width="11.42578125" style="133" customWidth="1"/>
    <col min="15387" max="15387" width="3.140625" style="133" customWidth="1"/>
    <col min="15388" max="15389" width="13.140625" style="133" customWidth="1"/>
    <col min="15390" max="15392" width="11.140625" style="133" customWidth="1"/>
    <col min="15393" max="15400" width="11.42578125" style="133" customWidth="1"/>
    <col min="15401" max="15401" width="3.140625" style="133" customWidth="1"/>
    <col min="15402" max="15403" width="13.140625" style="133" customWidth="1"/>
    <col min="15404" max="15616" width="11.42578125" style="133"/>
    <col min="15617" max="15617" width="37.7109375" style="133" customWidth="1"/>
    <col min="15618" max="15620" width="11.140625" style="133" customWidth="1"/>
    <col min="15621" max="15622" width="11.42578125" style="133" customWidth="1"/>
    <col min="15623" max="15623" width="11.140625" style="133" customWidth="1"/>
    <col min="15624" max="15628" width="11.42578125" style="133" customWidth="1"/>
    <col min="15629" max="15629" width="3.140625" style="133" customWidth="1"/>
    <col min="15630" max="15631" width="13.140625" style="133" customWidth="1"/>
    <col min="15632" max="15634" width="11.140625" style="133" customWidth="1"/>
    <col min="15635" max="15642" width="11.42578125" style="133" customWidth="1"/>
    <col min="15643" max="15643" width="3.140625" style="133" customWidth="1"/>
    <col min="15644" max="15645" width="13.140625" style="133" customWidth="1"/>
    <col min="15646" max="15648" width="11.140625" style="133" customWidth="1"/>
    <col min="15649" max="15656" width="11.42578125" style="133" customWidth="1"/>
    <col min="15657" max="15657" width="3.140625" style="133" customWidth="1"/>
    <col min="15658" max="15659" width="13.140625" style="133" customWidth="1"/>
    <col min="15660" max="15872" width="11.42578125" style="133"/>
    <col min="15873" max="15873" width="37.7109375" style="133" customWidth="1"/>
    <col min="15874" max="15876" width="11.140625" style="133" customWidth="1"/>
    <col min="15877" max="15878" width="11.42578125" style="133" customWidth="1"/>
    <col min="15879" max="15879" width="11.140625" style="133" customWidth="1"/>
    <col min="15880" max="15884" width="11.42578125" style="133" customWidth="1"/>
    <col min="15885" max="15885" width="3.140625" style="133" customWidth="1"/>
    <col min="15886" max="15887" width="13.140625" style="133" customWidth="1"/>
    <col min="15888" max="15890" width="11.140625" style="133" customWidth="1"/>
    <col min="15891" max="15898" width="11.42578125" style="133" customWidth="1"/>
    <col min="15899" max="15899" width="3.140625" style="133" customWidth="1"/>
    <col min="15900" max="15901" width="13.140625" style="133" customWidth="1"/>
    <col min="15902" max="15904" width="11.140625" style="133" customWidth="1"/>
    <col min="15905" max="15912" width="11.42578125" style="133" customWidth="1"/>
    <col min="15913" max="15913" width="3.140625" style="133" customWidth="1"/>
    <col min="15914" max="15915" width="13.140625" style="133" customWidth="1"/>
    <col min="15916" max="16128" width="11.42578125" style="133"/>
    <col min="16129" max="16129" width="37.7109375" style="133" customWidth="1"/>
    <col min="16130" max="16132" width="11.140625" style="133" customWidth="1"/>
    <col min="16133" max="16134" width="11.42578125" style="133" customWidth="1"/>
    <col min="16135" max="16135" width="11.140625" style="133" customWidth="1"/>
    <col min="16136" max="16140" width="11.42578125" style="133" customWidth="1"/>
    <col min="16141" max="16141" width="3.140625" style="133" customWidth="1"/>
    <col min="16142" max="16143" width="13.140625" style="133" customWidth="1"/>
    <col min="16144" max="16146" width="11.140625" style="133" customWidth="1"/>
    <col min="16147" max="16154" width="11.42578125" style="133" customWidth="1"/>
    <col min="16155" max="16155" width="3.140625" style="133" customWidth="1"/>
    <col min="16156" max="16157" width="13.140625" style="133" customWidth="1"/>
    <col min="16158" max="16160" width="11.140625" style="133" customWidth="1"/>
    <col min="16161" max="16168" width="11.42578125" style="133" customWidth="1"/>
    <col min="16169" max="16169" width="3.140625" style="133" customWidth="1"/>
    <col min="16170" max="16171" width="13.140625" style="133" customWidth="1"/>
    <col min="16172" max="16384" width="11.42578125" style="133"/>
  </cols>
  <sheetData>
    <row r="1" spans="1:43" ht="50.1" customHeight="1">
      <c r="A1" s="115" t="s">
        <v>531</v>
      </c>
      <c r="B1" s="132"/>
      <c r="C1" s="132"/>
      <c r="D1" s="132"/>
      <c r="E1" s="132"/>
      <c r="F1" s="132"/>
      <c r="G1" s="132"/>
      <c r="H1" s="132"/>
      <c r="I1" s="132"/>
      <c r="J1" s="132"/>
      <c r="R1" s="3"/>
      <c r="T1" s="8"/>
      <c r="U1" s="3"/>
      <c r="W1" s="8"/>
      <c r="AD1" s="9"/>
      <c r="AE1" s="9"/>
      <c r="AF1" s="3"/>
      <c r="AH1" s="8"/>
      <c r="AI1" s="3"/>
      <c r="AK1" s="8"/>
    </row>
    <row r="2" spans="1:43" ht="11.25" customHeight="1">
      <c r="A2" s="11"/>
    </row>
    <row r="3" spans="1:43" ht="11.25" customHeight="1">
      <c r="A3" s="15"/>
      <c r="B3" s="16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P3" s="16" t="s">
        <v>2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9"/>
      <c r="AD3" s="20" t="s">
        <v>3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19"/>
      <c r="AQ3" s="22"/>
    </row>
    <row r="4" spans="1:43" s="134" customFormat="1" ht="45">
      <c r="A4" s="117"/>
      <c r="B4" s="25" t="s">
        <v>7</v>
      </c>
      <c r="C4" s="26" t="s">
        <v>519</v>
      </c>
      <c r="D4" s="27" t="s">
        <v>520</v>
      </c>
      <c r="E4" s="27" t="s">
        <v>10</v>
      </c>
      <c r="F4" s="26" t="s">
        <v>521</v>
      </c>
      <c r="G4" s="27" t="s">
        <v>522</v>
      </c>
      <c r="H4" s="27" t="s">
        <v>523</v>
      </c>
      <c r="I4" s="26" t="s">
        <v>14</v>
      </c>
      <c r="J4" s="28" t="s">
        <v>524</v>
      </c>
      <c r="K4" s="28" t="s">
        <v>525</v>
      </c>
      <c r="L4" s="29" t="s">
        <v>17</v>
      </c>
      <c r="M4" s="118" t="s">
        <v>18</v>
      </c>
      <c r="N4" s="31" t="s">
        <v>526</v>
      </c>
      <c r="O4" s="32" t="s">
        <v>527</v>
      </c>
      <c r="P4" s="25" t="s">
        <v>21</v>
      </c>
      <c r="Q4" s="26" t="s">
        <v>519</v>
      </c>
      <c r="R4" s="27" t="s">
        <v>520</v>
      </c>
      <c r="S4" s="27" t="s">
        <v>10</v>
      </c>
      <c r="T4" s="26" t="s">
        <v>521</v>
      </c>
      <c r="U4" s="27" t="s">
        <v>522</v>
      </c>
      <c r="V4" s="27" t="s">
        <v>523</v>
      </c>
      <c r="W4" s="26" t="s">
        <v>14</v>
      </c>
      <c r="X4" s="28" t="s">
        <v>524</v>
      </c>
      <c r="Y4" s="28" t="s">
        <v>525</v>
      </c>
      <c r="Z4" s="29" t="s">
        <v>17</v>
      </c>
      <c r="AA4" s="118" t="s">
        <v>18</v>
      </c>
      <c r="AB4" s="31" t="s">
        <v>526</v>
      </c>
      <c r="AC4" s="32" t="s">
        <v>527</v>
      </c>
      <c r="AD4" s="25" t="s">
        <v>22</v>
      </c>
      <c r="AE4" s="26" t="s">
        <v>519</v>
      </c>
      <c r="AF4" s="27" t="s">
        <v>520</v>
      </c>
      <c r="AG4" s="27" t="s">
        <v>10</v>
      </c>
      <c r="AH4" s="26" t="s">
        <v>521</v>
      </c>
      <c r="AI4" s="27" t="s">
        <v>522</v>
      </c>
      <c r="AJ4" s="27" t="s">
        <v>523</v>
      </c>
      <c r="AK4" s="26" t="s">
        <v>14</v>
      </c>
      <c r="AL4" s="28" t="s">
        <v>524</v>
      </c>
      <c r="AM4" s="28" t="s">
        <v>525</v>
      </c>
      <c r="AN4" s="29" t="s">
        <v>17</v>
      </c>
      <c r="AO4" s="118" t="s">
        <v>18</v>
      </c>
      <c r="AP4" s="33" t="s">
        <v>526</v>
      </c>
      <c r="AQ4" s="34" t="s">
        <v>527</v>
      </c>
    </row>
    <row r="5" spans="1:43" s="135" customFormat="1" ht="11.25" customHeight="1">
      <c r="A5" s="38"/>
      <c r="B5" s="39"/>
      <c r="C5" s="40"/>
      <c r="D5" s="41"/>
      <c r="E5" s="41"/>
      <c r="F5" s="42"/>
      <c r="G5" s="41"/>
      <c r="H5" s="41"/>
      <c r="I5" s="42"/>
      <c r="J5" s="43"/>
      <c r="K5" s="43"/>
      <c r="L5" s="44"/>
      <c r="M5" s="45"/>
      <c r="N5" s="46"/>
      <c r="O5" s="47"/>
      <c r="P5" s="39"/>
      <c r="Q5" s="40"/>
      <c r="R5" s="41"/>
      <c r="S5" s="41"/>
      <c r="T5" s="42"/>
      <c r="U5" s="41"/>
      <c r="V5" s="41"/>
      <c r="W5" s="42"/>
      <c r="X5" s="43"/>
      <c r="Y5" s="43"/>
      <c r="Z5" s="44"/>
      <c r="AA5" s="45"/>
      <c r="AB5" s="48"/>
      <c r="AC5" s="47"/>
      <c r="AD5" s="39"/>
      <c r="AE5" s="40"/>
      <c r="AF5" s="41"/>
      <c r="AG5" s="41"/>
      <c r="AH5" s="42"/>
      <c r="AI5" s="41"/>
      <c r="AJ5" s="41"/>
      <c r="AK5" s="42"/>
      <c r="AL5" s="43"/>
      <c r="AM5" s="43"/>
      <c r="AN5" s="44"/>
      <c r="AO5" s="45"/>
      <c r="AP5" s="46"/>
      <c r="AQ5" s="49"/>
    </row>
    <row r="6" spans="1:43" s="136" customFormat="1" ht="11.25" customHeight="1">
      <c r="A6" s="52" t="s">
        <v>23</v>
      </c>
      <c r="B6" s="53">
        <v>288590</v>
      </c>
      <c r="C6" s="54">
        <v>264655</v>
      </c>
      <c r="D6" s="55">
        <v>91.7</v>
      </c>
      <c r="E6" s="55"/>
      <c r="F6" s="54">
        <v>5645</v>
      </c>
      <c r="G6" s="55">
        <v>2</v>
      </c>
      <c r="H6" s="55"/>
      <c r="I6" s="54">
        <v>18285</v>
      </c>
      <c r="J6" s="55">
        <v>6.3</v>
      </c>
      <c r="K6" s="55"/>
      <c r="L6" s="56"/>
      <c r="M6" s="57"/>
      <c r="N6" s="58"/>
      <c r="O6" s="55"/>
      <c r="P6" s="53">
        <v>77155</v>
      </c>
      <c r="Q6" s="54">
        <v>66980</v>
      </c>
      <c r="R6" s="55">
        <v>86.8</v>
      </c>
      <c r="S6" s="55"/>
      <c r="T6" s="54">
        <v>1230</v>
      </c>
      <c r="U6" s="55">
        <v>1.6</v>
      </c>
      <c r="V6" s="55"/>
      <c r="W6" s="54">
        <v>8940</v>
      </c>
      <c r="X6" s="55">
        <v>11.6</v>
      </c>
      <c r="Y6" s="55"/>
      <c r="Z6" s="56"/>
      <c r="AA6" s="57"/>
      <c r="AB6" s="58"/>
      <c r="AC6" s="55"/>
      <c r="AD6" s="53">
        <v>365750</v>
      </c>
      <c r="AE6" s="54">
        <v>331640</v>
      </c>
      <c r="AF6" s="55">
        <v>90.7</v>
      </c>
      <c r="AG6" s="55"/>
      <c r="AH6" s="54">
        <v>6880</v>
      </c>
      <c r="AI6" s="55">
        <v>1.9</v>
      </c>
      <c r="AJ6" s="55"/>
      <c r="AK6" s="54">
        <v>27230</v>
      </c>
      <c r="AL6" s="55">
        <v>7.4</v>
      </c>
      <c r="AM6" s="55"/>
      <c r="AN6" s="56"/>
      <c r="AO6" s="57"/>
      <c r="AP6" s="58"/>
      <c r="AQ6" s="59"/>
    </row>
    <row r="7" spans="1:43" ht="11.25" customHeight="1">
      <c r="A7" s="15"/>
      <c r="B7" s="62"/>
      <c r="C7" s="137"/>
      <c r="D7" s="18"/>
      <c r="E7" s="18"/>
      <c r="F7" s="64"/>
      <c r="G7" s="18"/>
      <c r="H7" s="18"/>
      <c r="I7" s="64"/>
      <c r="J7" s="55"/>
      <c r="K7" s="55"/>
      <c r="L7" s="65"/>
      <c r="M7" s="66"/>
      <c r="N7" s="67"/>
      <c r="O7" s="18"/>
      <c r="P7" s="62"/>
      <c r="Q7" s="137"/>
      <c r="R7" s="18"/>
      <c r="S7" s="18"/>
      <c r="T7" s="64"/>
      <c r="U7" s="18"/>
      <c r="V7" s="18"/>
      <c r="W7" s="64"/>
      <c r="X7" s="55"/>
      <c r="Y7" s="55"/>
      <c r="Z7" s="65"/>
      <c r="AA7" s="66"/>
      <c r="AB7" s="67"/>
      <c r="AC7" s="18"/>
      <c r="AD7" s="62"/>
      <c r="AE7" s="137"/>
      <c r="AF7" s="18"/>
      <c r="AG7" s="18"/>
      <c r="AH7" s="64"/>
      <c r="AI7" s="18"/>
      <c r="AJ7" s="18"/>
      <c r="AK7" s="64"/>
      <c r="AL7" s="55"/>
      <c r="AM7" s="55"/>
      <c r="AN7" s="65"/>
      <c r="AO7" s="66"/>
      <c r="AP7" s="67"/>
      <c r="AQ7" s="68"/>
    </row>
    <row r="8" spans="1:43" s="136" customFormat="1" ht="11.25" customHeight="1">
      <c r="A8" s="69" t="s">
        <v>24</v>
      </c>
      <c r="B8" s="53">
        <v>240835</v>
      </c>
      <c r="C8" s="54">
        <v>221025</v>
      </c>
      <c r="D8" s="55">
        <v>91.8</v>
      </c>
      <c r="E8" s="55"/>
      <c r="F8" s="70">
        <v>4885</v>
      </c>
      <c r="G8" s="55">
        <v>2</v>
      </c>
      <c r="H8" s="55"/>
      <c r="I8" s="70">
        <v>14925</v>
      </c>
      <c r="J8" s="55">
        <v>6.2</v>
      </c>
      <c r="K8" s="55"/>
      <c r="L8" s="56"/>
      <c r="M8" s="57"/>
      <c r="N8" s="58"/>
      <c r="O8" s="55"/>
      <c r="P8" s="71">
        <v>62940</v>
      </c>
      <c r="Q8" s="70">
        <v>54635</v>
      </c>
      <c r="R8" s="55">
        <v>86.8</v>
      </c>
      <c r="S8" s="55"/>
      <c r="T8" s="70">
        <v>1080</v>
      </c>
      <c r="U8" s="55">
        <v>1.7</v>
      </c>
      <c r="V8" s="55"/>
      <c r="W8" s="70">
        <v>7225</v>
      </c>
      <c r="X8" s="55">
        <v>11.5</v>
      </c>
      <c r="Y8" s="55"/>
      <c r="Z8" s="56"/>
      <c r="AA8" s="57"/>
      <c r="AB8" s="58"/>
      <c r="AC8" s="55"/>
      <c r="AD8" s="71">
        <v>303775</v>
      </c>
      <c r="AE8" s="70">
        <v>275665</v>
      </c>
      <c r="AF8" s="55">
        <v>90.7</v>
      </c>
      <c r="AG8" s="55"/>
      <c r="AH8" s="70">
        <v>5965</v>
      </c>
      <c r="AI8" s="55">
        <v>2</v>
      </c>
      <c r="AJ8" s="55"/>
      <c r="AK8" s="70">
        <v>22150</v>
      </c>
      <c r="AL8" s="55">
        <v>7.3</v>
      </c>
      <c r="AM8" s="55"/>
      <c r="AN8" s="56"/>
      <c r="AO8" s="57"/>
      <c r="AP8" s="58"/>
      <c r="AQ8" s="59"/>
    </row>
    <row r="9" spans="1:43" ht="11.25" customHeight="1">
      <c r="A9" s="72" t="s">
        <v>27</v>
      </c>
      <c r="B9" s="62">
        <v>2100</v>
      </c>
      <c r="C9" s="73">
        <v>1865</v>
      </c>
      <c r="D9" s="18">
        <v>88.7</v>
      </c>
      <c r="E9" s="18">
        <v>88.3</v>
      </c>
      <c r="F9" s="64">
        <v>40</v>
      </c>
      <c r="G9" s="18">
        <v>1.9</v>
      </c>
      <c r="H9" s="18">
        <v>2.2999999999999998</v>
      </c>
      <c r="I9" s="64">
        <v>200</v>
      </c>
      <c r="J9" s="55">
        <v>9.4</v>
      </c>
      <c r="K9" s="55">
        <v>9.4</v>
      </c>
      <c r="L9" s="65">
        <v>0.56999999999999995</v>
      </c>
      <c r="M9" s="66"/>
      <c r="N9" s="67">
        <v>2.5</v>
      </c>
      <c r="O9" s="18">
        <v>90.1</v>
      </c>
      <c r="P9" s="74">
        <v>1095</v>
      </c>
      <c r="Q9" s="64">
        <v>960</v>
      </c>
      <c r="R9" s="18">
        <v>87.9</v>
      </c>
      <c r="S9" s="18">
        <v>86.8</v>
      </c>
      <c r="T9" s="64">
        <v>10</v>
      </c>
      <c r="U9" s="18">
        <v>0.7</v>
      </c>
      <c r="V9" s="18">
        <v>1.4</v>
      </c>
      <c r="W9" s="64">
        <v>125</v>
      </c>
      <c r="X9" s="55">
        <v>11.3</v>
      </c>
      <c r="Y9" s="55">
        <v>11.7</v>
      </c>
      <c r="Z9" s="65">
        <v>0.93</v>
      </c>
      <c r="AA9" s="66"/>
      <c r="AB9" s="67">
        <v>2.9</v>
      </c>
      <c r="AC9" s="18">
        <v>87</v>
      </c>
      <c r="AD9" s="74">
        <v>3195</v>
      </c>
      <c r="AE9" s="64">
        <v>2825</v>
      </c>
      <c r="AF9" s="18">
        <v>88.5</v>
      </c>
      <c r="AG9" s="18">
        <v>87.8</v>
      </c>
      <c r="AH9" s="64">
        <v>45</v>
      </c>
      <c r="AI9" s="18">
        <v>1.5</v>
      </c>
      <c r="AJ9" s="18">
        <v>2</v>
      </c>
      <c r="AK9" s="64">
        <v>320</v>
      </c>
      <c r="AL9" s="55">
        <v>10.1</v>
      </c>
      <c r="AM9" s="55">
        <v>10.199999999999999</v>
      </c>
      <c r="AN9" s="65">
        <v>0.48</v>
      </c>
      <c r="AO9" s="66"/>
      <c r="AP9" s="67">
        <v>2.6</v>
      </c>
      <c r="AQ9" s="68">
        <v>89</v>
      </c>
    </row>
    <row r="10" spans="1:43" ht="11.25" customHeight="1">
      <c r="A10" s="72" t="s">
        <v>30</v>
      </c>
      <c r="B10" s="62">
        <v>1480</v>
      </c>
      <c r="C10" s="73">
        <v>1350</v>
      </c>
      <c r="D10" s="18">
        <v>91.5</v>
      </c>
      <c r="E10" s="18">
        <v>92.1</v>
      </c>
      <c r="F10" s="64">
        <v>65</v>
      </c>
      <c r="G10" s="18">
        <v>4.5</v>
      </c>
      <c r="H10" s="18">
        <v>2.2000000000000002</v>
      </c>
      <c r="I10" s="64">
        <v>60</v>
      </c>
      <c r="J10" s="55">
        <v>4.0999999999999996</v>
      </c>
      <c r="K10" s="55">
        <v>5.7</v>
      </c>
      <c r="L10" s="65">
        <v>0.56999999999999995</v>
      </c>
      <c r="M10" s="66"/>
      <c r="N10" s="67">
        <v>2.2999999999999998</v>
      </c>
      <c r="O10" s="18">
        <v>89.5</v>
      </c>
      <c r="P10" s="74">
        <v>155</v>
      </c>
      <c r="Q10" s="64">
        <v>135</v>
      </c>
      <c r="R10" s="18">
        <v>84.7</v>
      </c>
      <c r="S10" s="18">
        <v>85.2</v>
      </c>
      <c r="T10" s="64">
        <v>5</v>
      </c>
      <c r="U10" s="18">
        <v>4.5</v>
      </c>
      <c r="V10" s="18">
        <v>2.2000000000000002</v>
      </c>
      <c r="W10" s="64">
        <v>15</v>
      </c>
      <c r="X10" s="55">
        <v>10.8</v>
      </c>
      <c r="Y10" s="55">
        <v>12.7</v>
      </c>
      <c r="Z10" s="65">
        <v>2.4</v>
      </c>
      <c r="AA10" s="66"/>
      <c r="AB10" s="67">
        <v>1.6</v>
      </c>
      <c r="AC10" s="18">
        <v>70</v>
      </c>
      <c r="AD10" s="74">
        <v>1635</v>
      </c>
      <c r="AE10" s="64">
        <v>1485</v>
      </c>
      <c r="AF10" s="18">
        <v>90.8</v>
      </c>
      <c r="AG10" s="18">
        <v>91.4</v>
      </c>
      <c r="AH10" s="64">
        <v>75</v>
      </c>
      <c r="AI10" s="18">
        <v>4.5</v>
      </c>
      <c r="AJ10" s="18">
        <v>2.2000000000000002</v>
      </c>
      <c r="AK10" s="64">
        <v>75</v>
      </c>
      <c r="AL10" s="55">
        <v>4.7</v>
      </c>
      <c r="AM10" s="55">
        <v>6.4</v>
      </c>
      <c r="AN10" s="65">
        <v>0.57999999999999996</v>
      </c>
      <c r="AO10" s="66"/>
      <c r="AP10" s="67">
        <v>2.2000000000000002</v>
      </c>
      <c r="AQ10" s="68">
        <v>87.6</v>
      </c>
    </row>
    <row r="11" spans="1:43" ht="11.25" customHeight="1">
      <c r="A11" s="72" t="s">
        <v>34</v>
      </c>
      <c r="B11" s="62">
        <v>1320</v>
      </c>
      <c r="C11" s="73">
        <v>1225</v>
      </c>
      <c r="D11" s="18">
        <v>92.7</v>
      </c>
      <c r="E11" s="18">
        <v>91.7</v>
      </c>
      <c r="F11" s="64">
        <v>20</v>
      </c>
      <c r="G11" s="18">
        <v>1.4</v>
      </c>
      <c r="H11" s="18">
        <v>1.9</v>
      </c>
      <c r="I11" s="64">
        <v>80</v>
      </c>
      <c r="J11" s="55">
        <v>5.9</v>
      </c>
      <c r="K11" s="55">
        <v>6.5</v>
      </c>
      <c r="L11" s="65">
        <v>0.65</v>
      </c>
      <c r="M11" s="66"/>
      <c r="N11" s="67">
        <v>1.6</v>
      </c>
      <c r="O11" s="18">
        <v>95.5</v>
      </c>
      <c r="P11" s="74">
        <v>345</v>
      </c>
      <c r="Q11" s="64">
        <v>315</v>
      </c>
      <c r="R11" s="18">
        <v>92.1</v>
      </c>
      <c r="S11" s="18">
        <v>88.5</v>
      </c>
      <c r="T11" s="64">
        <v>5</v>
      </c>
      <c r="U11" s="18">
        <v>1.2</v>
      </c>
      <c r="V11" s="18">
        <v>1.4</v>
      </c>
      <c r="W11" s="64">
        <v>25</v>
      </c>
      <c r="X11" s="55">
        <v>6.7</v>
      </c>
      <c r="Y11" s="55">
        <v>10.1</v>
      </c>
      <c r="Z11" s="65">
        <v>1.5</v>
      </c>
      <c r="AA11" s="66"/>
      <c r="AB11" s="67">
        <v>2.4</v>
      </c>
      <c r="AC11" s="18">
        <v>84.2</v>
      </c>
      <c r="AD11" s="74">
        <v>1665</v>
      </c>
      <c r="AE11" s="64">
        <v>1540</v>
      </c>
      <c r="AF11" s="18">
        <v>92.6</v>
      </c>
      <c r="AG11" s="18">
        <v>91</v>
      </c>
      <c r="AH11" s="64">
        <v>20</v>
      </c>
      <c r="AI11" s="18">
        <v>1.3</v>
      </c>
      <c r="AJ11" s="18">
        <v>1.8</v>
      </c>
      <c r="AK11" s="64">
        <v>100</v>
      </c>
      <c r="AL11" s="55">
        <v>6.1</v>
      </c>
      <c r="AM11" s="55">
        <v>7.2</v>
      </c>
      <c r="AN11" s="65">
        <v>0.6</v>
      </c>
      <c r="AO11" s="66"/>
      <c r="AP11" s="67">
        <v>1.7</v>
      </c>
      <c r="AQ11" s="68">
        <v>93.1</v>
      </c>
    </row>
    <row r="12" spans="1:43" ht="11.25" customHeight="1">
      <c r="A12" s="72" t="s">
        <v>37</v>
      </c>
      <c r="B12" s="62">
        <v>1860</v>
      </c>
      <c r="C12" s="73">
        <v>1795</v>
      </c>
      <c r="D12" s="18">
        <v>96.5</v>
      </c>
      <c r="E12" s="18">
        <v>95.4</v>
      </c>
      <c r="F12" s="64">
        <v>20</v>
      </c>
      <c r="G12" s="18">
        <v>1.1000000000000001</v>
      </c>
      <c r="H12" s="18">
        <v>1.6</v>
      </c>
      <c r="I12" s="64">
        <v>45</v>
      </c>
      <c r="J12" s="55">
        <v>2.4</v>
      </c>
      <c r="K12" s="55">
        <v>3</v>
      </c>
      <c r="L12" s="65">
        <v>0.46</v>
      </c>
      <c r="M12" s="66"/>
      <c r="N12" s="67">
        <v>3.9</v>
      </c>
      <c r="O12" s="18">
        <v>74.599999999999994</v>
      </c>
      <c r="P12" s="74">
        <v>180</v>
      </c>
      <c r="Q12" s="64">
        <v>170</v>
      </c>
      <c r="R12" s="18">
        <v>92.3</v>
      </c>
      <c r="S12" s="18">
        <v>87</v>
      </c>
      <c r="T12" s="64">
        <v>5</v>
      </c>
      <c r="U12" s="18">
        <v>1.6</v>
      </c>
      <c r="V12" s="18">
        <v>1.8</v>
      </c>
      <c r="W12" s="64">
        <v>10</v>
      </c>
      <c r="X12" s="55">
        <v>6</v>
      </c>
      <c r="Y12" s="55">
        <v>11.2</v>
      </c>
      <c r="Z12" s="65">
        <v>1.99</v>
      </c>
      <c r="AA12" s="66"/>
      <c r="AB12" s="67">
        <v>4.5999999999999996</v>
      </c>
      <c r="AC12" s="18">
        <v>59.5</v>
      </c>
      <c r="AD12" s="74">
        <v>2045</v>
      </c>
      <c r="AE12" s="64">
        <v>1965</v>
      </c>
      <c r="AF12" s="18">
        <v>96.1</v>
      </c>
      <c r="AG12" s="18">
        <v>94.7</v>
      </c>
      <c r="AH12" s="64">
        <v>25</v>
      </c>
      <c r="AI12" s="18">
        <v>1.2</v>
      </c>
      <c r="AJ12" s="18">
        <v>1.6</v>
      </c>
      <c r="AK12" s="64">
        <v>55</v>
      </c>
      <c r="AL12" s="55">
        <v>2.7</v>
      </c>
      <c r="AM12" s="55">
        <v>3.7</v>
      </c>
      <c r="AN12" s="65">
        <v>0.47</v>
      </c>
      <c r="AO12" s="66"/>
      <c r="AP12" s="67">
        <v>3.9</v>
      </c>
      <c r="AQ12" s="68">
        <v>73.2</v>
      </c>
    </row>
    <row r="13" spans="1:43" ht="11.25" customHeight="1">
      <c r="A13" s="72" t="s">
        <v>40</v>
      </c>
      <c r="B13" s="62">
        <v>2365</v>
      </c>
      <c r="C13" s="73">
        <v>2055</v>
      </c>
      <c r="D13" s="18">
        <v>86.8</v>
      </c>
      <c r="E13" s="18">
        <v>86.8</v>
      </c>
      <c r="F13" s="64">
        <v>75</v>
      </c>
      <c r="G13" s="18">
        <v>3.1</v>
      </c>
      <c r="H13" s="18">
        <v>2.2000000000000002</v>
      </c>
      <c r="I13" s="64">
        <v>240</v>
      </c>
      <c r="J13" s="55">
        <v>10.1</v>
      </c>
      <c r="K13" s="55">
        <v>11.1</v>
      </c>
      <c r="L13" s="65">
        <v>0.51</v>
      </c>
      <c r="M13" s="66"/>
      <c r="N13" s="67">
        <v>11.3</v>
      </c>
      <c r="O13" s="18">
        <v>79.900000000000006</v>
      </c>
      <c r="P13" s="74">
        <v>730</v>
      </c>
      <c r="Q13" s="64">
        <v>625</v>
      </c>
      <c r="R13" s="18">
        <v>85.5</v>
      </c>
      <c r="S13" s="18">
        <v>86</v>
      </c>
      <c r="T13" s="64">
        <v>15</v>
      </c>
      <c r="U13" s="18">
        <v>2.2999999999999998</v>
      </c>
      <c r="V13" s="18">
        <v>1.6</v>
      </c>
      <c r="W13" s="64">
        <v>90</v>
      </c>
      <c r="X13" s="55">
        <v>12.2</v>
      </c>
      <c r="Y13" s="55">
        <v>12.4</v>
      </c>
      <c r="Z13" s="65">
        <v>1.1499999999999999</v>
      </c>
      <c r="AA13" s="66"/>
      <c r="AB13" s="67">
        <v>3.9</v>
      </c>
      <c r="AC13" s="18">
        <v>84.2</v>
      </c>
      <c r="AD13" s="74">
        <v>3100</v>
      </c>
      <c r="AE13" s="64">
        <v>2680</v>
      </c>
      <c r="AF13" s="18">
        <v>86.5</v>
      </c>
      <c r="AG13" s="18">
        <v>86.6</v>
      </c>
      <c r="AH13" s="64">
        <v>90</v>
      </c>
      <c r="AI13" s="18">
        <v>2.9</v>
      </c>
      <c r="AJ13" s="18">
        <v>2</v>
      </c>
      <c r="AK13" s="64">
        <v>330</v>
      </c>
      <c r="AL13" s="55">
        <v>10.6</v>
      </c>
      <c r="AM13" s="55">
        <v>11.4</v>
      </c>
      <c r="AN13" s="65">
        <v>0.48</v>
      </c>
      <c r="AO13" s="66"/>
      <c r="AP13" s="67">
        <v>9.5</v>
      </c>
      <c r="AQ13" s="68">
        <v>80.900000000000006</v>
      </c>
    </row>
    <row r="14" spans="1:43" ht="11.25" customHeight="1">
      <c r="A14" s="72" t="s">
        <v>43</v>
      </c>
      <c r="B14" s="62">
        <v>35</v>
      </c>
      <c r="C14" s="73">
        <v>35</v>
      </c>
      <c r="D14" s="18">
        <v>91.7</v>
      </c>
      <c r="E14" s="18">
        <v>90.9</v>
      </c>
      <c r="F14" s="64">
        <v>0</v>
      </c>
      <c r="G14" s="18">
        <v>2.8</v>
      </c>
      <c r="H14" s="18">
        <v>1.9</v>
      </c>
      <c r="I14" s="64">
        <v>0</v>
      </c>
      <c r="J14" s="55">
        <v>5.6</v>
      </c>
      <c r="K14" s="55">
        <v>7.2</v>
      </c>
      <c r="L14" s="65">
        <v>3.45</v>
      </c>
      <c r="M14" s="66"/>
      <c r="N14" s="67">
        <v>0.9</v>
      </c>
      <c r="O14" s="18">
        <v>85.5</v>
      </c>
      <c r="P14" s="74">
        <v>75</v>
      </c>
      <c r="Q14" s="64">
        <v>60</v>
      </c>
      <c r="R14" s="18">
        <v>84.9</v>
      </c>
      <c r="S14" s="18">
        <v>84.8</v>
      </c>
      <c r="T14" s="64">
        <v>5</v>
      </c>
      <c r="U14" s="18">
        <v>4.0999999999999996</v>
      </c>
      <c r="V14" s="18">
        <v>2</v>
      </c>
      <c r="W14" s="64">
        <v>10</v>
      </c>
      <c r="X14" s="55">
        <v>11</v>
      </c>
      <c r="Y14" s="55">
        <v>13.2</v>
      </c>
      <c r="Z14" s="65">
        <v>3.48</v>
      </c>
      <c r="AA14" s="66"/>
      <c r="AB14" s="67">
        <v>1.8</v>
      </c>
      <c r="AC14" s="18">
        <v>69.2</v>
      </c>
      <c r="AD14" s="74">
        <v>110</v>
      </c>
      <c r="AE14" s="64">
        <v>95</v>
      </c>
      <c r="AF14" s="18">
        <v>87.2</v>
      </c>
      <c r="AG14" s="18">
        <v>86.8</v>
      </c>
      <c r="AH14" s="64">
        <v>5</v>
      </c>
      <c r="AI14" s="18">
        <v>3.7</v>
      </c>
      <c r="AJ14" s="18">
        <v>1.9</v>
      </c>
      <c r="AK14" s="64">
        <v>10</v>
      </c>
      <c r="AL14" s="55">
        <v>9.1999999999999993</v>
      </c>
      <c r="AM14" s="55">
        <v>11.3</v>
      </c>
      <c r="AN14" s="65">
        <v>2.42</v>
      </c>
      <c r="AO14" s="66"/>
      <c r="AP14" s="67">
        <v>1.5</v>
      </c>
      <c r="AQ14" s="68">
        <v>74.599999999999994</v>
      </c>
    </row>
    <row r="15" spans="1:43" ht="11.25" customHeight="1">
      <c r="A15" s="72" t="s">
        <v>46</v>
      </c>
      <c r="B15" s="62">
        <v>2980</v>
      </c>
      <c r="C15" s="73">
        <v>2695</v>
      </c>
      <c r="D15" s="18">
        <v>90.4</v>
      </c>
      <c r="E15" s="18">
        <v>89</v>
      </c>
      <c r="F15" s="64">
        <v>80</v>
      </c>
      <c r="G15" s="18">
        <v>2.6</v>
      </c>
      <c r="H15" s="18">
        <v>2.2999999999999998</v>
      </c>
      <c r="I15" s="64">
        <v>210</v>
      </c>
      <c r="J15" s="55">
        <v>7</v>
      </c>
      <c r="K15" s="55">
        <v>8.6999999999999993</v>
      </c>
      <c r="L15" s="65">
        <v>0.45</v>
      </c>
      <c r="M15" s="66"/>
      <c r="N15" s="67">
        <v>2.5</v>
      </c>
      <c r="O15" s="18">
        <v>89</v>
      </c>
      <c r="P15" s="74">
        <v>1210</v>
      </c>
      <c r="Q15" s="64">
        <v>1075</v>
      </c>
      <c r="R15" s="18">
        <v>88.7</v>
      </c>
      <c r="S15" s="18">
        <v>86.9</v>
      </c>
      <c r="T15" s="64">
        <v>15</v>
      </c>
      <c r="U15" s="18">
        <v>1.2</v>
      </c>
      <c r="V15" s="18">
        <v>1.5</v>
      </c>
      <c r="W15" s="64">
        <v>120</v>
      </c>
      <c r="X15" s="55">
        <v>10.1</v>
      </c>
      <c r="Y15" s="55">
        <v>11.6</v>
      </c>
      <c r="Z15" s="65">
        <v>0.86</v>
      </c>
      <c r="AA15" s="66"/>
      <c r="AB15" s="67">
        <v>3.2</v>
      </c>
      <c r="AC15" s="18">
        <v>81.400000000000006</v>
      </c>
      <c r="AD15" s="74">
        <v>4190</v>
      </c>
      <c r="AE15" s="64">
        <v>3765</v>
      </c>
      <c r="AF15" s="18">
        <v>89.9</v>
      </c>
      <c r="AG15" s="18">
        <v>88.4</v>
      </c>
      <c r="AH15" s="64">
        <v>95</v>
      </c>
      <c r="AI15" s="18">
        <v>2.2000000000000002</v>
      </c>
      <c r="AJ15" s="18">
        <v>2.1</v>
      </c>
      <c r="AK15" s="64">
        <v>330</v>
      </c>
      <c r="AL15" s="55">
        <v>7.9</v>
      </c>
      <c r="AM15" s="55">
        <v>9.5</v>
      </c>
      <c r="AN15" s="65">
        <v>0.4</v>
      </c>
      <c r="AO15" s="66"/>
      <c r="AP15" s="67">
        <v>2.7</v>
      </c>
      <c r="AQ15" s="68">
        <v>86.8</v>
      </c>
    </row>
    <row r="16" spans="1:43" ht="11.25" customHeight="1">
      <c r="A16" s="72" t="s">
        <v>49</v>
      </c>
      <c r="B16" s="62">
        <v>4350</v>
      </c>
      <c r="C16" s="73">
        <v>4160</v>
      </c>
      <c r="D16" s="18">
        <v>95.7</v>
      </c>
      <c r="E16" s="18">
        <v>95.3</v>
      </c>
      <c r="F16" s="64">
        <v>55</v>
      </c>
      <c r="G16" s="18">
        <v>1.3</v>
      </c>
      <c r="H16" s="18">
        <v>1.5</v>
      </c>
      <c r="I16" s="64">
        <v>130</v>
      </c>
      <c r="J16" s="55">
        <v>3</v>
      </c>
      <c r="K16" s="55">
        <v>3.2</v>
      </c>
      <c r="L16" s="65">
        <v>0.31</v>
      </c>
      <c r="M16" s="66"/>
      <c r="N16" s="67">
        <v>4.0999999999999996</v>
      </c>
      <c r="O16" s="18">
        <v>80.900000000000006</v>
      </c>
      <c r="P16" s="74">
        <v>340</v>
      </c>
      <c r="Q16" s="64">
        <v>310</v>
      </c>
      <c r="R16" s="18">
        <v>90.3</v>
      </c>
      <c r="S16" s="18">
        <v>88.4</v>
      </c>
      <c r="T16" s="64">
        <v>0</v>
      </c>
      <c r="U16" s="18">
        <v>0.3</v>
      </c>
      <c r="V16" s="18">
        <v>1.7</v>
      </c>
      <c r="W16" s="64">
        <v>30</v>
      </c>
      <c r="X16" s="55">
        <v>9.4</v>
      </c>
      <c r="Y16" s="55">
        <v>9.9</v>
      </c>
      <c r="Z16" s="65">
        <v>1.57</v>
      </c>
      <c r="AA16" s="66"/>
      <c r="AB16" s="67">
        <v>2.6</v>
      </c>
      <c r="AC16" s="18">
        <v>62.7</v>
      </c>
      <c r="AD16" s="74">
        <v>4690</v>
      </c>
      <c r="AE16" s="64">
        <v>4470</v>
      </c>
      <c r="AF16" s="18">
        <v>95.3</v>
      </c>
      <c r="AG16" s="18">
        <v>94.8</v>
      </c>
      <c r="AH16" s="64">
        <v>60</v>
      </c>
      <c r="AI16" s="18">
        <v>1.2</v>
      </c>
      <c r="AJ16" s="18">
        <v>1.5</v>
      </c>
      <c r="AK16" s="64">
        <v>165</v>
      </c>
      <c r="AL16" s="55">
        <v>3.5</v>
      </c>
      <c r="AM16" s="55">
        <v>3.6</v>
      </c>
      <c r="AN16" s="65">
        <v>0.32</v>
      </c>
      <c r="AO16" s="66"/>
      <c r="AP16" s="67">
        <v>3.9</v>
      </c>
      <c r="AQ16" s="68">
        <v>79.5</v>
      </c>
    </row>
    <row r="17" spans="1:43" ht="11.25" customHeight="1">
      <c r="A17" s="72" t="s">
        <v>52</v>
      </c>
      <c r="B17" s="62">
        <v>430</v>
      </c>
      <c r="C17" s="73">
        <v>375</v>
      </c>
      <c r="D17" s="18">
        <v>87.1</v>
      </c>
      <c r="E17" s="18">
        <v>88</v>
      </c>
      <c r="F17" s="64">
        <v>10</v>
      </c>
      <c r="G17" s="18">
        <v>2.6</v>
      </c>
      <c r="H17" s="18">
        <v>1.8</v>
      </c>
      <c r="I17" s="64">
        <v>45</v>
      </c>
      <c r="J17" s="55">
        <v>10.3</v>
      </c>
      <c r="K17" s="55">
        <v>10.1</v>
      </c>
      <c r="L17" s="65">
        <v>1.29</v>
      </c>
      <c r="M17" s="66"/>
      <c r="N17" s="67">
        <v>2.2000000000000002</v>
      </c>
      <c r="O17" s="18">
        <v>90.3</v>
      </c>
      <c r="P17" s="74">
        <v>275</v>
      </c>
      <c r="Q17" s="64">
        <v>250</v>
      </c>
      <c r="R17" s="18">
        <v>90.6</v>
      </c>
      <c r="S17" s="18">
        <v>87.1</v>
      </c>
      <c r="T17" s="64">
        <v>0</v>
      </c>
      <c r="U17" s="18">
        <v>0.7</v>
      </c>
      <c r="V17" s="18">
        <v>1</v>
      </c>
      <c r="W17" s="64">
        <v>25</v>
      </c>
      <c r="X17" s="55">
        <v>8.6999999999999993</v>
      </c>
      <c r="Y17" s="55">
        <v>11.9</v>
      </c>
      <c r="Z17" s="65">
        <v>1.76</v>
      </c>
      <c r="AA17" s="66"/>
      <c r="AB17" s="67">
        <v>3.5</v>
      </c>
      <c r="AC17" s="18">
        <v>87.7</v>
      </c>
      <c r="AD17" s="74">
        <v>705</v>
      </c>
      <c r="AE17" s="64">
        <v>625</v>
      </c>
      <c r="AF17" s="18">
        <v>88.5</v>
      </c>
      <c r="AG17" s="18">
        <v>87.7</v>
      </c>
      <c r="AH17" s="64">
        <v>15</v>
      </c>
      <c r="AI17" s="18">
        <v>1.8</v>
      </c>
      <c r="AJ17" s="18">
        <v>1.5</v>
      </c>
      <c r="AK17" s="64">
        <v>70</v>
      </c>
      <c r="AL17" s="55">
        <v>9.6</v>
      </c>
      <c r="AM17" s="55">
        <v>10.8</v>
      </c>
      <c r="AN17" s="65">
        <v>1.02</v>
      </c>
      <c r="AO17" s="66"/>
      <c r="AP17" s="67">
        <v>2.7</v>
      </c>
      <c r="AQ17" s="68">
        <v>89.3</v>
      </c>
    </row>
    <row r="18" spans="1:43" ht="11.25" customHeight="1">
      <c r="A18" s="72" t="s">
        <v>55</v>
      </c>
      <c r="B18" s="62">
        <v>420</v>
      </c>
      <c r="C18" s="73">
        <v>385</v>
      </c>
      <c r="D18" s="18">
        <v>91.6</v>
      </c>
      <c r="E18" s="18">
        <v>91.6</v>
      </c>
      <c r="F18" s="64">
        <v>5</v>
      </c>
      <c r="G18" s="18">
        <v>1</v>
      </c>
      <c r="H18" s="18">
        <v>1.4</v>
      </c>
      <c r="I18" s="64">
        <v>30</v>
      </c>
      <c r="J18" s="55">
        <v>7.4</v>
      </c>
      <c r="K18" s="55">
        <v>7</v>
      </c>
      <c r="L18" s="65">
        <v>1.19</v>
      </c>
      <c r="M18" s="66"/>
      <c r="N18" s="67">
        <v>2.7</v>
      </c>
      <c r="O18" s="18">
        <v>77.5</v>
      </c>
      <c r="P18" s="74">
        <v>200</v>
      </c>
      <c r="Q18" s="64">
        <v>190</v>
      </c>
      <c r="R18" s="18">
        <v>96</v>
      </c>
      <c r="S18" s="18">
        <v>90.8</v>
      </c>
      <c r="T18" s="64">
        <v>0</v>
      </c>
      <c r="U18" s="18">
        <v>0.5</v>
      </c>
      <c r="V18" s="18">
        <v>1.1000000000000001</v>
      </c>
      <c r="W18" s="64">
        <v>5</v>
      </c>
      <c r="X18" s="55">
        <v>3.5</v>
      </c>
      <c r="Y18" s="55">
        <v>8.1</v>
      </c>
      <c r="Z18" s="65">
        <v>1.83</v>
      </c>
      <c r="AA18" s="66"/>
      <c r="AB18" s="67">
        <v>4.3</v>
      </c>
      <c r="AC18" s="18">
        <v>69.3</v>
      </c>
      <c r="AD18" s="74">
        <v>615</v>
      </c>
      <c r="AE18" s="64">
        <v>575</v>
      </c>
      <c r="AF18" s="18">
        <v>93</v>
      </c>
      <c r="AG18" s="18">
        <v>91.3</v>
      </c>
      <c r="AH18" s="64">
        <v>5</v>
      </c>
      <c r="AI18" s="18">
        <v>0.8</v>
      </c>
      <c r="AJ18" s="18">
        <v>1.3</v>
      </c>
      <c r="AK18" s="64">
        <v>40</v>
      </c>
      <c r="AL18" s="55">
        <v>6.2</v>
      </c>
      <c r="AM18" s="55">
        <v>7.4</v>
      </c>
      <c r="AN18" s="65">
        <v>0.98</v>
      </c>
      <c r="AO18" s="66"/>
      <c r="AP18" s="67">
        <v>3.3</v>
      </c>
      <c r="AQ18" s="68">
        <v>74.8</v>
      </c>
    </row>
    <row r="19" spans="1:43" ht="11.25" customHeight="1">
      <c r="A19" s="72" t="s">
        <v>58</v>
      </c>
      <c r="B19" s="62">
        <v>650</v>
      </c>
      <c r="C19" s="73">
        <v>540</v>
      </c>
      <c r="D19" s="18">
        <v>83.3</v>
      </c>
      <c r="E19" s="18">
        <v>87.1</v>
      </c>
      <c r="F19" s="64">
        <v>10</v>
      </c>
      <c r="G19" s="18">
        <v>1.9</v>
      </c>
      <c r="H19" s="18">
        <v>2.7</v>
      </c>
      <c r="I19" s="64">
        <v>95</v>
      </c>
      <c r="J19" s="55">
        <v>14.8</v>
      </c>
      <c r="K19" s="55">
        <v>10.3</v>
      </c>
      <c r="L19" s="65">
        <v>1.1499999999999999</v>
      </c>
      <c r="M19" s="66" t="s">
        <v>59</v>
      </c>
      <c r="N19" s="67">
        <v>1.1000000000000001</v>
      </c>
      <c r="O19" s="18">
        <v>84.4</v>
      </c>
      <c r="P19" s="74">
        <v>505</v>
      </c>
      <c r="Q19" s="64">
        <v>415</v>
      </c>
      <c r="R19" s="18">
        <v>82</v>
      </c>
      <c r="S19" s="18">
        <v>85</v>
      </c>
      <c r="T19" s="64">
        <v>10</v>
      </c>
      <c r="U19" s="18">
        <v>2.4</v>
      </c>
      <c r="V19" s="18">
        <v>1.9</v>
      </c>
      <c r="W19" s="64">
        <v>80</v>
      </c>
      <c r="X19" s="55">
        <v>15.6</v>
      </c>
      <c r="Y19" s="55">
        <v>13.1</v>
      </c>
      <c r="Z19" s="65">
        <v>1.46</v>
      </c>
      <c r="AA19" s="66"/>
      <c r="AB19" s="67">
        <v>2</v>
      </c>
      <c r="AC19" s="18">
        <v>83.3</v>
      </c>
      <c r="AD19" s="74">
        <v>1155</v>
      </c>
      <c r="AE19" s="64">
        <v>955</v>
      </c>
      <c r="AF19" s="18">
        <v>82.7</v>
      </c>
      <c r="AG19" s="18">
        <v>86.2</v>
      </c>
      <c r="AH19" s="64">
        <v>25</v>
      </c>
      <c r="AI19" s="18">
        <v>2.1</v>
      </c>
      <c r="AJ19" s="18">
        <v>2.2999999999999998</v>
      </c>
      <c r="AK19" s="64">
        <v>175</v>
      </c>
      <c r="AL19" s="55">
        <v>15.2</v>
      </c>
      <c r="AM19" s="55">
        <v>11.5</v>
      </c>
      <c r="AN19" s="65">
        <v>0.89</v>
      </c>
      <c r="AO19" s="66" t="s">
        <v>59</v>
      </c>
      <c r="AP19" s="67">
        <v>1.4</v>
      </c>
      <c r="AQ19" s="68">
        <v>83.9</v>
      </c>
    </row>
    <row r="20" spans="1:43" ht="11.25" customHeight="1">
      <c r="A20" s="72" t="s">
        <v>62</v>
      </c>
      <c r="B20" s="62">
        <v>540</v>
      </c>
      <c r="C20" s="73">
        <v>500</v>
      </c>
      <c r="D20" s="18">
        <v>93.1</v>
      </c>
      <c r="E20" s="18">
        <v>89.8</v>
      </c>
      <c r="F20" s="64">
        <v>10</v>
      </c>
      <c r="G20" s="18">
        <v>1.7</v>
      </c>
      <c r="H20" s="18">
        <v>1.8</v>
      </c>
      <c r="I20" s="64">
        <v>30</v>
      </c>
      <c r="J20" s="55">
        <v>5.2</v>
      </c>
      <c r="K20" s="55">
        <v>8.4</v>
      </c>
      <c r="L20" s="65">
        <v>0.98</v>
      </c>
      <c r="M20" s="66" t="s">
        <v>31</v>
      </c>
      <c r="N20" s="67">
        <v>6.3</v>
      </c>
      <c r="O20" s="18">
        <v>102.3</v>
      </c>
      <c r="P20" s="74">
        <v>190</v>
      </c>
      <c r="Q20" s="64">
        <v>170</v>
      </c>
      <c r="R20" s="18">
        <v>91</v>
      </c>
      <c r="S20" s="18">
        <v>87.3</v>
      </c>
      <c r="T20" s="64">
        <v>5</v>
      </c>
      <c r="U20" s="18">
        <v>2.6</v>
      </c>
      <c r="V20" s="18">
        <v>1.2</v>
      </c>
      <c r="W20" s="64">
        <v>10</v>
      </c>
      <c r="X20" s="55">
        <v>6.3</v>
      </c>
      <c r="Y20" s="55">
        <v>11.5</v>
      </c>
      <c r="Z20" s="65">
        <v>2.0299999999999998</v>
      </c>
      <c r="AA20" s="66"/>
      <c r="AB20" s="67">
        <v>3.6</v>
      </c>
      <c r="AC20" s="18">
        <v>99.7</v>
      </c>
      <c r="AD20" s="74">
        <v>725</v>
      </c>
      <c r="AE20" s="64">
        <v>675</v>
      </c>
      <c r="AF20" s="18">
        <v>92.6</v>
      </c>
      <c r="AG20" s="18">
        <v>89.1</v>
      </c>
      <c r="AH20" s="64">
        <v>15</v>
      </c>
      <c r="AI20" s="18">
        <v>1.9</v>
      </c>
      <c r="AJ20" s="18">
        <v>1.6</v>
      </c>
      <c r="AK20" s="64">
        <v>40</v>
      </c>
      <c r="AL20" s="55">
        <v>5.5</v>
      </c>
      <c r="AM20" s="55">
        <v>9.1999999999999993</v>
      </c>
      <c r="AN20" s="65">
        <v>0.89</v>
      </c>
      <c r="AO20" s="66" t="s">
        <v>31</v>
      </c>
      <c r="AP20" s="67">
        <v>5.6</v>
      </c>
      <c r="AQ20" s="68">
        <v>101.6</v>
      </c>
    </row>
    <row r="21" spans="1:43" ht="11.25" customHeight="1">
      <c r="A21" s="72" t="s">
        <v>65</v>
      </c>
      <c r="B21" s="62">
        <v>2430</v>
      </c>
      <c r="C21" s="73">
        <v>2225</v>
      </c>
      <c r="D21" s="18">
        <v>91.5</v>
      </c>
      <c r="E21" s="18">
        <v>91.1</v>
      </c>
      <c r="F21" s="64">
        <v>45</v>
      </c>
      <c r="G21" s="18">
        <v>1.8</v>
      </c>
      <c r="H21" s="18">
        <v>2.1</v>
      </c>
      <c r="I21" s="64">
        <v>160</v>
      </c>
      <c r="J21" s="55">
        <v>6.7</v>
      </c>
      <c r="K21" s="55">
        <v>6.8</v>
      </c>
      <c r="L21" s="65">
        <v>0.49</v>
      </c>
      <c r="M21" s="66"/>
      <c r="N21" s="67">
        <v>2.9</v>
      </c>
      <c r="O21" s="18">
        <v>93.6</v>
      </c>
      <c r="P21" s="74">
        <v>670</v>
      </c>
      <c r="Q21" s="64">
        <v>605</v>
      </c>
      <c r="R21" s="18">
        <v>90.7</v>
      </c>
      <c r="S21" s="18">
        <v>86.3</v>
      </c>
      <c r="T21" s="64">
        <v>10</v>
      </c>
      <c r="U21" s="18">
        <v>1.3</v>
      </c>
      <c r="V21" s="18">
        <v>1.5</v>
      </c>
      <c r="W21" s="64">
        <v>55</v>
      </c>
      <c r="X21" s="55">
        <v>7.9</v>
      </c>
      <c r="Y21" s="55">
        <v>12.2</v>
      </c>
      <c r="Z21" s="65">
        <v>1.1000000000000001</v>
      </c>
      <c r="AA21" s="66" t="s">
        <v>31</v>
      </c>
      <c r="AB21" s="67">
        <v>2.6</v>
      </c>
      <c r="AC21" s="18">
        <v>82.1</v>
      </c>
      <c r="AD21" s="74">
        <v>3100</v>
      </c>
      <c r="AE21" s="64">
        <v>2830</v>
      </c>
      <c r="AF21" s="18">
        <v>91.4</v>
      </c>
      <c r="AG21" s="18">
        <v>90</v>
      </c>
      <c r="AH21" s="64">
        <v>55</v>
      </c>
      <c r="AI21" s="18">
        <v>1.7</v>
      </c>
      <c r="AJ21" s="18">
        <v>2</v>
      </c>
      <c r="AK21" s="64">
        <v>215</v>
      </c>
      <c r="AL21" s="55">
        <v>6.9</v>
      </c>
      <c r="AM21" s="55">
        <v>8</v>
      </c>
      <c r="AN21" s="65">
        <v>0.45</v>
      </c>
      <c r="AO21" s="66"/>
      <c r="AP21" s="67">
        <v>2.9</v>
      </c>
      <c r="AQ21" s="68">
        <v>91.1</v>
      </c>
    </row>
    <row r="22" spans="1:43" ht="11.25" customHeight="1">
      <c r="A22" s="72" t="s">
        <v>68</v>
      </c>
      <c r="B22" s="62">
        <v>1935</v>
      </c>
      <c r="C22" s="73">
        <v>1725</v>
      </c>
      <c r="D22" s="18">
        <v>89.2</v>
      </c>
      <c r="E22" s="18">
        <v>89.3</v>
      </c>
      <c r="F22" s="64">
        <v>80</v>
      </c>
      <c r="G22" s="18">
        <v>4</v>
      </c>
      <c r="H22" s="18">
        <v>2.5</v>
      </c>
      <c r="I22" s="64">
        <v>130</v>
      </c>
      <c r="J22" s="55">
        <v>6.8</v>
      </c>
      <c r="K22" s="55">
        <v>8.1999999999999993</v>
      </c>
      <c r="L22" s="65">
        <v>0.54</v>
      </c>
      <c r="M22" s="66"/>
      <c r="N22" s="67">
        <v>3</v>
      </c>
      <c r="O22" s="18">
        <v>85.4</v>
      </c>
      <c r="P22" s="74">
        <v>560</v>
      </c>
      <c r="Q22" s="64">
        <v>490</v>
      </c>
      <c r="R22" s="18">
        <v>87.3</v>
      </c>
      <c r="S22" s="18">
        <v>86</v>
      </c>
      <c r="T22" s="64">
        <v>15</v>
      </c>
      <c r="U22" s="18">
        <v>2.9</v>
      </c>
      <c r="V22" s="18">
        <v>1.9</v>
      </c>
      <c r="W22" s="64">
        <v>55</v>
      </c>
      <c r="X22" s="55">
        <v>9.8000000000000007</v>
      </c>
      <c r="Y22" s="55">
        <v>12.1</v>
      </c>
      <c r="Z22" s="65">
        <v>1.25</v>
      </c>
      <c r="AA22" s="66"/>
      <c r="AB22" s="67">
        <v>3.4</v>
      </c>
      <c r="AC22" s="18">
        <v>78</v>
      </c>
      <c r="AD22" s="74">
        <v>2495</v>
      </c>
      <c r="AE22" s="64">
        <v>2215</v>
      </c>
      <c r="AF22" s="18">
        <v>88.8</v>
      </c>
      <c r="AG22" s="18">
        <v>88.6</v>
      </c>
      <c r="AH22" s="64">
        <v>95</v>
      </c>
      <c r="AI22" s="18">
        <v>3.8</v>
      </c>
      <c r="AJ22" s="18">
        <v>2.4</v>
      </c>
      <c r="AK22" s="64">
        <v>185</v>
      </c>
      <c r="AL22" s="55">
        <v>7.5</v>
      </c>
      <c r="AM22" s="55">
        <v>9</v>
      </c>
      <c r="AN22" s="65">
        <v>0.51</v>
      </c>
      <c r="AO22" s="66"/>
      <c r="AP22" s="67">
        <v>3.1</v>
      </c>
      <c r="AQ22" s="68">
        <v>83.8</v>
      </c>
    </row>
    <row r="23" spans="1:43" ht="11.25" customHeight="1">
      <c r="A23" s="72" t="s">
        <v>71</v>
      </c>
      <c r="B23" s="62">
        <v>2880</v>
      </c>
      <c r="C23" s="73">
        <v>2575</v>
      </c>
      <c r="D23" s="18">
        <v>89.3</v>
      </c>
      <c r="E23" s="18">
        <v>90.5</v>
      </c>
      <c r="F23" s="64">
        <v>70</v>
      </c>
      <c r="G23" s="18">
        <v>2.5</v>
      </c>
      <c r="H23" s="18">
        <v>2.1</v>
      </c>
      <c r="I23" s="64">
        <v>235</v>
      </c>
      <c r="J23" s="55">
        <v>8.1999999999999993</v>
      </c>
      <c r="K23" s="55">
        <v>7.4</v>
      </c>
      <c r="L23" s="65">
        <v>0.47</v>
      </c>
      <c r="M23" s="66"/>
      <c r="N23" s="67">
        <v>1.9</v>
      </c>
      <c r="O23" s="18">
        <v>89.6</v>
      </c>
      <c r="P23" s="74">
        <v>1065</v>
      </c>
      <c r="Q23" s="64">
        <v>910</v>
      </c>
      <c r="R23" s="18">
        <v>85.1</v>
      </c>
      <c r="S23" s="18">
        <v>86.2</v>
      </c>
      <c r="T23" s="64">
        <v>20</v>
      </c>
      <c r="U23" s="18">
        <v>1.9</v>
      </c>
      <c r="V23" s="18">
        <v>1.7</v>
      </c>
      <c r="W23" s="64">
        <v>140</v>
      </c>
      <c r="X23" s="55">
        <v>13</v>
      </c>
      <c r="Y23" s="55">
        <v>12.1</v>
      </c>
      <c r="Z23" s="65">
        <v>0.97</v>
      </c>
      <c r="AA23" s="66"/>
      <c r="AB23" s="67">
        <v>3.4</v>
      </c>
      <c r="AC23" s="18">
        <v>77.099999999999994</v>
      </c>
      <c r="AD23" s="74">
        <v>3945</v>
      </c>
      <c r="AE23" s="64">
        <v>3480</v>
      </c>
      <c r="AF23" s="18">
        <v>88.2</v>
      </c>
      <c r="AG23" s="18">
        <v>89.4</v>
      </c>
      <c r="AH23" s="64">
        <v>90</v>
      </c>
      <c r="AI23" s="18">
        <v>2.2999999999999998</v>
      </c>
      <c r="AJ23" s="18">
        <v>2</v>
      </c>
      <c r="AK23" s="64">
        <v>375</v>
      </c>
      <c r="AL23" s="55">
        <v>9.5</v>
      </c>
      <c r="AM23" s="55">
        <v>8.6</v>
      </c>
      <c r="AN23" s="65">
        <v>0.43</v>
      </c>
      <c r="AO23" s="66"/>
      <c r="AP23" s="67">
        <v>2.2999999999999998</v>
      </c>
      <c r="AQ23" s="68">
        <v>86.2</v>
      </c>
    </row>
    <row r="24" spans="1:43" ht="11.25" customHeight="1">
      <c r="A24" s="72" t="s">
        <v>74</v>
      </c>
      <c r="B24" s="62">
        <v>2960</v>
      </c>
      <c r="C24" s="73">
        <v>2890</v>
      </c>
      <c r="D24" s="18">
        <v>97.7</v>
      </c>
      <c r="E24" s="18">
        <v>96.5</v>
      </c>
      <c r="F24" s="64">
        <v>25</v>
      </c>
      <c r="G24" s="18">
        <v>0.8</v>
      </c>
      <c r="H24" s="18">
        <v>1.3</v>
      </c>
      <c r="I24" s="64">
        <v>40</v>
      </c>
      <c r="J24" s="55">
        <v>1.4</v>
      </c>
      <c r="K24" s="55">
        <v>2.2000000000000002</v>
      </c>
      <c r="L24" s="65">
        <v>0.34</v>
      </c>
      <c r="M24" s="66"/>
      <c r="N24" s="67">
        <v>4.9000000000000004</v>
      </c>
      <c r="O24" s="18">
        <v>67.400000000000006</v>
      </c>
      <c r="P24" s="74">
        <v>135</v>
      </c>
      <c r="Q24" s="64">
        <v>125</v>
      </c>
      <c r="R24" s="18">
        <v>91.1</v>
      </c>
      <c r="S24" s="18">
        <v>90.7</v>
      </c>
      <c r="T24" s="64">
        <v>0</v>
      </c>
      <c r="U24" s="18">
        <v>0.7</v>
      </c>
      <c r="V24" s="18">
        <v>1.7</v>
      </c>
      <c r="W24" s="64">
        <v>10</v>
      </c>
      <c r="X24" s="55">
        <v>8.1</v>
      </c>
      <c r="Y24" s="55">
        <v>7.5</v>
      </c>
      <c r="Z24" s="65">
        <v>2.37</v>
      </c>
      <c r="AA24" s="66"/>
      <c r="AB24" s="67">
        <v>3.6</v>
      </c>
      <c r="AC24" s="18">
        <v>48.3</v>
      </c>
      <c r="AD24" s="74">
        <v>3095</v>
      </c>
      <c r="AE24" s="64">
        <v>3015</v>
      </c>
      <c r="AF24" s="18">
        <v>97.4</v>
      </c>
      <c r="AG24" s="18">
        <v>96.2</v>
      </c>
      <c r="AH24" s="64">
        <v>25</v>
      </c>
      <c r="AI24" s="18">
        <v>0.8</v>
      </c>
      <c r="AJ24" s="18">
        <v>1.4</v>
      </c>
      <c r="AK24" s="64">
        <v>55</v>
      </c>
      <c r="AL24" s="55">
        <v>1.7</v>
      </c>
      <c r="AM24" s="55">
        <v>2.4</v>
      </c>
      <c r="AN24" s="65">
        <v>0.36</v>
      </c>
      <c r="AO24" s="66"/>
      <c r="AP24" s="67">
        <v>4.8</v>
      </c>
      <c r="AQ24" s="68">
        <v>66.599999999999994</v>
      </c>
    </row>
    <row r="25" spans="1:43" ht="11.25" customHeight="1">
      <c r="A25" s="72" t="s">
        <v>77</v>
      </c>
      <c r="B25" s="62">
        <v>2465</v>
      </c>
      <c r="C25" s="73">
        <v>2200</v>
      </c>
      <c r="D25" s="18">
        <v>89.2</v>
      </c>
      <c r="E25" s="18">
        <v>91.2</v>
      </c>
      <c r="F25" s="64">
        <v>110</v>
      </c>
      <c r="G25" s="18">
        <v>4.5</v>
      </c>
      <c r="H25" s="18">
        <v>2.2000000000000002</v>
      </c>
      <c r="I25" s="64">
        <v>155</v>
      </c>
      <c r="J25" s="55">
        <v>6.3</v>
      </c>
      <c r="K25" s="55">
        <v>6.6</v>
      </c>
      <c r="L25" s="65">
        <v>0.48</v>
      </c>
      <c r="M25" s="66"/>
      <c r="N25" s="67">
        <v>2.4</v>
      </c>
      <c r="O25" s="18">
        <v>91.8</v>
      </c>
      <c r="P25" s="74">
        <v>470</v>
      </c>
      <c r="Q25" s="64">
        <v>395</v>
      </c>
      <c r="R25" s="18">
        <v>83.7</v>
      </c>
      <c r="S25" s="18">
        <v>85.6</v>
      </c>
      <c r="T25" s="64">
        <v>15</v>
      </c>
      <c r="U25" s="18">
        <v>3</v>
      </c>
      <c r="V25" s="18">
        <v>2.2000000000000002</v>
      </c>
      <c r="W25" s="64">
        <v>65</v>
      </c>
      <c r="X25" s="55">
        <v>13.4</v>
      </c>
      <c r="Y25" s="55">
        <v>12.3</v>
      </c>
      <c r="Z25" s="65">
        <v>1.44</v>
      </c>
      <c r="AA25" s="66"/>
      <c r="AB25" s="67">
        <v>3.3</v>
      </c>
      <c r="AC25" s="18">
        <v>71.099999999999994</v>
      </c>
      <c r="AD25" s="74">
        <v>2935</v>
      </c>
      <c r="AE25" s="64">
        <v>2595</v>
      </c>
      <c r="AF25" s="18">
        <v>88.3</v>
      </c>
      <c r="AG25" s="18">
        <v>90.3</v>
      </c>
      <c r="AH25" s="64">
        <v>125</v>
      </c>
      <c r="AI25" s="18">
        <v>4.3</v>
      </c>
      <c r="AJ25" s="18">
        <v>2.2000000000000002</v>
      </c>
      <c r="AK25" s="64">
        <v>220</v>
      </c>
      <c r="AL25" s="55">
        <v>7.4</v>
      </c>
      <c r="AM25" s="55">
        <v>7.5</v>
      </c>
      <c r="AN25" s="65">
        <v>0.47</v>
      </c>
      <c r="AO25" s="66"/>
      <c r="AP25" s="67">
        <v>2.5</v>
      </c>
      <c r="AQ25" s="68">
        <v>88.4</v>
      </c>
    </row>
    <row r="26" spans="1:43" ht="11.25" customHeight="1">
      <c r="A26" s="72" t="s">
        <v>80</v>
      </c>
      <c r="B26" s="62">
        <v>1085</v>
      </c>
      <c r="C26" s="73">
        <v>990</v>
      </c>
      <c r="D26" s="18">
        <v>91.3</v>
      </c>
      <c r="E26" s="18">
        <v>87.9</v>
      </c>
      <c r="F26" s="64">
        <v>20</v>
      </c>
      <c r="G26" s="18">
        <v>1.9</v>
      </c>
      <c r="H26" s="18">
        <v>2.4</v>
      </c>
      <c r="I26" s="64">
        <v>75</v>
      </c>
      <c r="J26" s="55">
        <v>6.7</v>
      </c>
      <c r="K26" s="55">
        <v>9.6999999999999993</v>
      </c>
      <c r="L26" s="65">
        <v>0.74</v>
      </c>
      <c r="M26" s="66" t="s">
        <v>31</v>
      </c>
      <c r="N26" s="67">
        <v>1.4</v>
      </c>
      <c r="O26" s="18">
        <v>90.7</v>
      </c>
      <c r="P26" s="74">
        <v>350</v>
      </c>
      <c r="Q26" s="64">
        <v>315</v>
      </c>
      <c r="R26" s="18">
        <v>90.3</v>
      </c>
      <c r="S26" s="18">
        <v>85.7</v>
      </c>
      <c r="T26" s="64">
        <v>0</v>
      </c>
      <c r="U26" s="18">
        <v>0.6</v>
      </c>
      <c r="V26" s="18">
        <v>1.5</v>
      </c>
      <c r="W26" s="64">
        <v>30</v>
      </c>
      <c r="X26" s="55">
        <v>9.1</v>
      </c>
      <c r="Y26" s="55">
        <v>12.7</v>
      </c>
      <c r="Z26" s="65">
        <v>1.58</v>
      </c>
      <c r="AA26" s="66"/>
      <c r="AB26" s="67">
        <v>1.3</v>
      </c>
      <c r="AC26" s="18">
        <v>84.6</v>
      </c>
      <c r="AD26" s="74">
        <v>1435</v>
      </c>
      <c r="AE26" s="64">
        <v>1305</v>
      </c>
      <c r="AF26" s="18">
        <v>91.1</v>
      </c>
      <c r="AG26" s="18">
        <v>87.4</v>
      </c>
      <c r="AH26" s="64">
        <v>25</v>
      </c>
      <c r="AI26" s="18">
        <v>1.6</v>
      </c>
      <c r="AJ26" s="18">
        <v>2.2000000000000002</v>
      </c>
      <c r="AK26" s="64">
        <v>105</v>
      </c>
      <c r="AL26" s="55">
        <v>7.3</v>
      </c>
      <c r="AM26" s="55">
        <v>10.5</v>
      </c>
      <c r="AN26" s="65">
        <v>0.68</v>
      </c>
      <c r="AO26" s="66" t="s">
        <v>31</v>
      </c>
      <c r="AP26" s="67">
        <v>1.4</v>
      </c>
      <c r="AQ26" s="68">
        <v>89.2</v>
      </c>
    </row>
    <row r="27" spans="1:43" ht="11.25" customHeight="1">
      <c r="A27" s="119" t="s">
        <v>83</v>
      </c>
      <c r="B27" s="62">
        <v>115</v>
      </c>
      <c r="C27" s="73">
        <v>110</v>
      </c>
      <c r="D27" s="18">
        <v>94</v>
      </c>
      <c r="E27" s="18">
        <v>91.1</v>
      </c>
      <c r="F27" s="64">
        <v>0</v>
      </c>
      <c r="G27" s="18">
        <v>1.7</v>
      </c>
      <c r="H27" s="18">
        <v>2</v>
      </c>
      <c r="I27" s="64">
        <v>5</v>
      </c>
      <c r="J27" s="55">
        <v>4.3</v>
      </c>
      <c r="K27" s="55">
        <v>6.8</v>
      </c>
      <c r="L27" s="65">
        <v>1.97</v>
      </c>
      <c r="M27" s="66"/>
      <c r="N27" s="67">
        <v>0.6</v>
      </c>
      <c r="O27" s="18">
        <v>84</v>
      </c>
      <c r="P27" s="74">
        <v>65</v>
      </c>
      <c r="Q27" s="64">
        <v>60</v>
      </c>
      <c r="R27" s="18">
        <v>93.8</v>
      </c>
      <c r="S27" s="18">
        <v>85.9</v>
      </c>
      <c r="T27" s="64">
        <v>0</v>
      </c>
      <c r="U27" s="18">
        <v>0</v>
      </c>
      <c r="V27" s="18">
        <v>2</v>
      </c>
      <c r="W27" s="64">
        <v>5</v>
      </c>
      <c r="X27" s="55">
        <v>6.2</v>
      </c>
      <c r="Y27" s="55">
        <v>12.2</v>
      </c>
      <c r="Z27" s="65">
        <v>3.36</v>
      </c>
      <c r="AA27" s="66"/>
      <c r="AB27" s="67">
        <v>1.8</v>
      </c>
      <c r="AC27" s="18">
        <v>63.8</v>
      </c>
      <c r="AD27" s="74">
        <v>180</v>
      </c>
      <c r="AE27" s="64">
        <v>170</v>
      </c>
      <c r="AF27" s="18">
        <v>93.9</v>
      </c>
      <c r="AG27" s="18">
        <v>89.2</v>
      </c>
      <c r="AH27" s="64">
        <v>0</v>
      </c>
      <c r="AI27" s="18">
        <v>1.1000000000000001</v>
      </c>
      <c r="AJ27" s="18">
        <v>2</v>
      </c>
      <c r="AK27" s="64">
        <v>10</v>
      </c>
      <c r="AL27" s="55">
        <v>5</v>
      </c>
      <c r="AM27" s="55">
        <v>8.8000000000000007</v>
      </c>
      <c r="AN27" s="65">
        <v>1.7</v>
      </c>
      <c r="AO27" s="66"/>
      <c r="AP27" s="67">
        <v>1.1000000000000001</v>
      </c>
      <c r="AQ27" s="68">
        <v>76.7</v>
      </c>
    </row>
    <row r="28" spans="1:43" ht="11.25" customHeight="1">
      <c r="A28" s="72" t="s">
        <v>86</v>
      </c>
      <c r="B28" s="62">
        <v>2670</v>
      </c>
      <c r="C28" s="73">
        <v>2630</v>
      </c>
      <c r="D28" s="18">
        <v>98.6</v>
      </c>
      <c r="E28" s="18">
        <v>97.1</v>
      </c>
      <c r="F28" s="64">
        <v>10</v>
      </c>
      <c r="G28" s="18">
        <v>0.4</v>
      </c>
      <c r="H28" s="18">
        <v>1.3</v>
      </c>
      <c r="I28" s="64">
        <v>25</v>
      </c>
      <c r="J28" s="55">
        <v>1</v>
      </c>
      <c r="K28" s="55">
        <v>1.6</v>
      </c>
      <c r="L28" s="65">
        <v>0.34</v>
      </c>
      <c r="M28" s="66"/>
      <c r="N28" s="67">
        <v>11</v>
      </c>
      <c r="O28" s="18">
        <v>56.5</v>
      </c>
      <c r="P28" s="74">
        <v>135</v>
      </c>
      <c r="Q28" s="64">
        <v>125</v>
      </c>
      <c r="R28" s="18">
        <v>93.2</v>
      </c>
      <c r="S28" s="18">
        <v>90.6</v>
      </c>
      <c r="T28" s="64">
        <v>0</v>
      </c>
      <c r="U28" s="18">
        <v>0</v>
      </c>
      <c r="V28" s="18">
        <v>1.7</v>
      </c>
      <c r="W28" s="64">
        <v>10</v>
      </c>
      <c r="X28" s="55">
        <v>6.8</v>
      </c>
      <c r="Y28" s="55">
        <v>7.7</v>
      </c>
      <c r="Z28" s="65">
        <v>2.34</v>
      </c>
      <c r="AA28" s="66"/>
      <c r="AB28" s="67">
        <v>6.6</v>
      </c>
      <c r="AC28" s="18">
        <v>46.8</v>
      </c>
      <c r="AD28" s="74">
        <v>2800</v>
      </c>
      <c r="AE28" s="64">
        <v>2755</v>
      </c>
      <c r="AF28" s="18">
        <v>98.4</v>
      </c>
      <c r="AG28" s="18">
        <v>96.8</v>
      </c>
      <c r="AH28" s="64">
        <v>10</v>
      </c>
      <c r="AI28" s="18">
        <v>0.4</v>
      </c>
      <c r="AJ28" s="18">
        <v>1.3</v>
      </c>
      <c r="AK28" s="64">
        <v>35</v>
      </c>
      <c r="AL28" s="55">
        <v>1.3</v>
      </c>
      <c r="AM28" s="55">
        <v>1.9</v>
      </c>
      <c r="AN28" s="65">
        <v>0.36</v>
      </c>
      <c r="AO28" s="66"/>
      <c r="AP28" s="67">
        <v>10.8</v>
      </c>
      <c r="AQ28" s="68">
        <v>56</v>
      </c>
    </row>
    <row r="29" spans="1:43" ht="11.25" customHeight="1">
      <c r="A29" s="72" t="s">
        <v>89</v>
      </c>
      <c r="B29" s="62">
        <v>0</v>
      </c>
      <c r="C29" s="73">
        <v>0</v>
      </c>
      <c r="D29" s="18" t="s">
        <v>90</v>
      </c>
      <c r="E29" s="18" t="s">
        <v>90</v>
      </c>
      <c r="F29" s="64">
        <v>0</v>
      </c>
      <c r="G29" s="18" t="s">
        <v>90</v>
      </c>
      <c r="H29" s="18" t="s">
        <v>90</v>
      </c>
      <c r="I29" s="64">
        <v>0</v>
      </c>
      <c r="J29" s="55" t="s">
        <v>90</v>
      </c>
      <c r="K29" s="55" t="s">
        <v>90</v>
      </c>
      <c r="L29" s="65" t="s">
        <v>90</v>
      </c>
      <c r="M29" s="66" t="s">
        <v>90</v>
      </c>
      <c r="N29" s="67" t="s">
        <v>90</v>
      </c>
      <c r="O29" s="18" t="s">
        <v>90</v>
      </c>
      <c r="P29" s="74">
        <v>0</v>
      </c>
      <c r="Q29" s="64">
        <v>0</v>
      </c>
      <c r="R29" s="18" t="s">
        <v>90</v>
      </c>
      <c r="S29" s="18" t="s">
        <v>90</v>
      </c>
      <c r="T29" s="64">
        <v>0</v>
      </c>
      <c r="U29" s="18" t="s">
        <v>90</v>
      </c>
      <c r="V29" s="18" t="s">
        <v>90</v>
      </c>
      <c r="W29" s="64">
        <v>0</v>
      </c>
      <c r="X29" s="55" t="s">
        <v>90</v>
      </c>
      <c r="Y29" s="55" t="s">
        <v>90</v>
      </c>
      <c r="Z29" s="65" t="s">
        <v>90</v>
      </c>
      <c r="AA29" s="66" t="s">
        <v>90</v>
      </c>
      <c r="AB29" s="67" t="s">
        <v>90</v>
      </c>
      <c r="AC29" s="18" t="s">
        <v>90</v>
      </c>
      <c r="AD29" s="74">
        <v>0</v>
      </c>
      <c r="AE29" s="64">
        <v>0</v>
      </c>
      <c r="AF29" s="18" t="s">
        <v>90</v>
      </c>
      <c r="AG29" s="18" t="s">
        <v>90</v>
      </c>
      <c r="AH29" s="64">
        <v>0</v>
      </c>
      <c r="AI29" s="18" t="s">
        <v>90</v>
      </c>
      <c r="AJ29" s="18" t="s">
        <v>90</v>
      </c>
      <c r="AK29" s="64">
        <v>0</v>
      </c>
      <c r="AL29" s="55" t="s">
        <v>90</v>
      </c>
      <c r="AM29" s="55" t="s">
        <v>90</v>
      </c>
      <c r="AN29" s="65" t="s">
        <v>90</v>
      </c>
      <c r="AO29" s="66" t="s">
        <v>90</v>
      </c>
      <c r="AP29" s="67" t="s">
        <v>90</v>
      </c>
      <c r="AQ29" s="68" t="s">
        <v>90</v>
      </c>
    </row>
    <row r="30" spans="1:43" ht="11.25" customHeight="1">
      <c r="A30" s="72" t="s">
        <v>93</v>
      </c>
      <c r="B30" s="62">
        <v>1970</v>
      </c>
      <c r="C30" s="73">
        <v>1855</v>
      </c>
      <c r="D30" s="18">
        <v>94.1</v>
      </c>
      <c r="E30" s="18">
        <v>89.7</v>
      </c>
      <c r="F30" s="64">
        <v>25</v>
      </c>
      <c r="G30" s="18">
        <v>1.2</v>
      </c>
      <c r="H30" s="18">
        <v>2</v>
      </c>
      <c r="I30" s="64">
        <v>90</v>
      </c>
      <c r="J30" s="55">
        <v>4.7</v>
      </c>
      <c r="K30" s="55">
        <v>8.3000000000000007</v>
      </c>
      <c r="L30" s="65">
        <v>0.5</v>
      </c>
      <c r="M30" s="66" t="s">
        <v>31</v>
      </c>
      <c r="N30" s="67">
        <v>2</v>
      </c>
      <c r="O30" s="18">
        <v>90.9</v>
      </c>
      <c r="P30" s="74">
        <v>755</v>
      </c>
      <c r="Q30" s="64">
        <v>695</v>
      </c>
      <c r="R30" s="18">
        <v>91.7</v>
      </c>
      <c r="S30" s="18">
        <v>88</v>
      </c>
      <c r="T30" s="64">
        <v>10</v>
      </c>
      <c r="U30" s="18">
        <v>1.1000000000000001</v>
      </c>
      <c r="V30" s="18">
        <v>1.3</v>
      </c>
      <c r="W30" s="64">
        <v>55</v>
      </c>
      <c r="X30" s="55">
        <v>7.3</v>
      </c>
      <c r="Y30" s="55">
        <v>10.8</v>
      </c>
      <c r="Z30" s="65">
        <v>1.04</v>
      </c>
      <c r="AA30" s="66" t="s">
        <v>31</v>
      </c>
      <c r="AB30" s="67">
        <v>2.2999999999999998</v>
      </c>
      <c r="AC30" s="18">
        <v>91.9</v>
      </c>
      <c r="AD30" s="74">
        <v>2730</v>
      </c>
      <c r="AE30" s="64">
        <v>2550</v>
      </c>
      <c r="AF30" s="18">
        <v>93.4</v>
      </c>
      <c r="AG30" s="18">
        <v>89.2</v>
      </c>
      <c r="AH30" s="64">
        <v>30</v>
      </c>
      <c r="AI30" s="18">
        <v>1.2</v>
      </c>
      <c r="AJ30" s="18">
        <v>1.8</v>
      </c>
      <c r="AK30" s="64">
        <v>145</v>
      </c>
      <c r="AL30" s="55">
        <v>5.4</v>
      </c>
      <c r="AM30" s="55">
        <v>8.9</v>
      </c>
      <c r="AN30" s="65">
        <v>0.46</v>
      </c>
      <c r="AO30" s="66" t="s">
        <v>31</v>
      </c>
      <c r="AP30" s="67">
        <v>2.1</v>
      </c>
      <c r="AQ30" s="68">
        <v>91.2</v>
      </c>
    </row>
    <row r="31" spans="1:43" ht="11.25" customHeight="1">
      <c r="A31" s="72" t="s">
        <v>96</v>
      </c>
      <c r="B31" s="62">
        <v>3590</v>
      </c>
      <c r="C31" s="73">
        <v>3250</v>
      </c>
      <c r="D31" s="18">
        <v>90.5</v>
      </c>
      <c r="E31" s="18">
        <v>88.8</v>
      </c>
      <c r="F31" s="64">
        <v>45</v>
      </c>
      <c r="G31" s="18">
        <v>1.2</v>
      </c>
      <c r="H31" s="18">
        <v>2.2000000000000002</v>
      </c>
      <c r="I31" s="64">
        <v>295</v>
      </c>
      <c r="J31" s="55">
        <v>8.3000000000000007</v>
      </c>
      <c r="K31" s="55">
        <v>9</v>
      </c>
      <c r="L31" s="65">
        <v>0.42</v>
      </c>
      <c r="M31" s="66"/>
      <c r="N31" s="67">
        <v>3.3</v>
      </c>
      <c r="O31" s="18">
        <v>85.3</v>
      </c>
      <c r="P31" s="74">
        <v>1155</v>
      </c>
      <c r="Q31" s="64">
        <v>1005</v>
      </c>
      <c r="R31" s="18">
        <v>86.9</v>
      </c>
      <c r="S31" s="18">
        <v>86.5</v>
      </c>
      <c r="T31" s="64">
        <v>10</v>
      </c>
      <c r="U31" s="18">
        <v>1</v>
      </c>
      <c r="V31" s="18">
        <v>1.6</v>
      </c>
      <c r="W31" s="64">
        <v>140</v>
      </c>
      <c r="X31" s="55">
        <v>12</v>
      </c>
      <c r="Y31" s="55">
        <v>12</v>
      </c>
      <c r="Z31" s="65">
        <v>0.9</v>
      </c>
      <c r="AA31" s="66"/>
      <c r="AB31" s="67">
        <v>5.2</v>
      </c>
      <c r="AC31" s="18">
        <v>71.3</v>
      </c>
      <c r="AD31" s="74">
        <v>4745</v>
      </c>
      <c r="AE31" s="64">
        <v>4255</v>
      </c>
      <c r="AF31" s="18">
        <v>89.6</v>
      </c>
      <c r="AG31" s="18">
        <v>88.2</v>
      </c>
      <c r="AH31" s="64">
        <v>55</v>
      </c>
      <c r="AI31" s="18">
        <v>1.2</v>
      </c>
      <c r="AJ31" s="18">
        <v>2</v>
      </c>
      <c r="AK31" s="64">
        <v>435</v>
      </c>
      <c r="AL31" s="55">
        <v>9.1999999999999993</v>
      </c>
      <c r="AM31" s="55">
        <v>9.6999999999999993</v>
      </c>
      <c r="AN31" s="65">
        <v>0.38</v>
      </c>
      <c r="AO31" s="66"/>
      <c r="AP31" s="67">
        <v>3.8</v>
      </c>
      <c r="AQ31" s="68">
        <v>81.900000000000006</v>
      </c>
    </row>
    <row r="32" spans="1:43" ht="11.25" customHeight="1">
      <c r="A32" s="72" t="s">
        <v>574</v>
      </c>
      <c r="B32" s="62">
        <v>150</v>
      </c>
      <c r="C32" s="73">
        <v>145</v>
      </c>
      <c r="D32" s="18">
        <v>96.7</v>
      </c>
      <c r="E32" s="18">
        <v>91.7</v>
      </c>
      <c r="F32" s="64">
        <v>0</v>
      </c>
      <c r="G32" s="18">
        <v>0</v>
      </c>
      <c r="H32" s="18">
        <v>1.8</v>
      </c>
      <c r="I32" s="64">
        <v>5</v>
      </c>
      <c r="J32" s="55">
        <v>3.3</v>
      </c>
      <c r="K32" s="55">
        <v>6.6</v>
      </c>
      <c r="L32" s="65">
        <v>1.73</v>
      </c>
      <c r="M32" s="66"/>
      <c r="N32" s="67">
        <v>0.8</v>
      </c>
      <c r="O32" s="18">
        <v>103.8</v>
      </c>
      <c r="P32" s="74">
        <v>45</v>
      </c>
      <c r="Q32" s="64">
        <v>45</v>
      </c>
      <c r="R32" s="18">
        <v>97.8</v>
      </c>
      <c r="S32" s="18">
        <v>87.4</v>
      </c>
      <c r="T32" s="64">
        <v>0</v>
      </c>
      <c r="U32" s="18">
        <v>0</v>
      </c>
      <c r="V32" s="18">
        <v>1.3</v>
      </c>
      <c r="W32" s="64">
        <v>0</v>
      </c>
      <c r="X32" s="55">
        <v>2.2000000000000002</v>
      </c>
      <c r="Y32" s="55">
        <v>11.3</v>
      </c>
      <c r="Z32" s="65">
        <v>3.7</v>
      </c>
      <c r="AA32" s="66"/>
      <c r="AB32" s="67">
        <v>1.3</v>
      </c>
      <c r="AC32" s="18">
        <v>85</v>
      </c>
      <c r="AD32" s="74">
        <v>195</v>
      </c>
      <c r="AE32" s="64">
        <v>190</v>
      </c>
      <c r="AF32" s="18">
        <v>97</v>
      </c>
      <c r="AG32" s="18">
        <v>90.7</v>
      </c>
      <c r="AH32" s="64">
        <v>0</v>
      </c>
      <c r="AI32" s="18">
        <v>0</v>
      </c>
      <c r="AJ32" s="18">
        <v>1.7</v>
      </c>
      <c r="AK32" s="64">
        <v>5</v>
      </c>
      <c r="AL32" s="55">
        <v>3</v>
      </c>
      <c r="AM32" s="55">
        <v>7.7</v>
      </c>
      <c r="AN32" s="65">
        <v>1.58</v>
      </c>
      <c r="AO32" s="66"/>
      <c r="AP32" s="67">
        <v>0.9</v>
      </c>
      <c r="AQ32" s="68">
        <v>99.4</v>
      </c>
    </row>
    <row r="33" spans="1:43" ht="11.25" customHeight="1">
      <c r="A33" s="72" t="s">
        <v>99</v>
      </c>
      <c r="B33" s="62">
        <v>1885</v>
      </c>
      <c r="C33" s="73">
        <v>1665</v>
      </c>
      <c r="D33" s="18">
        <v>88.3</v>
      </c>
      <c r="E33" s="18">
        <v>90.4</v>
      </c>
      <c r="F33" s="64">
        <v>40</v>
      </c>
      <c r="G33" s="18">
        <v>2</v>
      </c>
      <c r="H33" s="18">
        <v>2.1</v>
      </c>
      <c r="I33" s="64">
        <v>180</v>
      </c>
      <c r="J33" s="55">
        <v>9.6</v>
      </c>
      <c r="K33" s="55">
        <v>7.6</v>
      </c>
      <c r="L33" s="65">
        <v>0.6</v>
      </c>
      <c r="M33" s="66"/>
      <c r="N33" s="67">
        <v>1.5</v>
      </c>
      <c r="O33" s="18">
        <v>88.7</v>
      </c>
      <c r="P33" s="74">
        <v>540</v>
      </c>
      <c r="Q33" s="64">
        <v>480</v>
      </c>
      <c r="R33" s="18">
        <v>89.6</v>
      </c>
      <c r="S33" s="18">
        <v>87.3</v>
      </c>
      <c r="T33" s="64">
        <v>5</v>
      </c>
      <c r="U33" s="18">
        <v>0.7</v>
      </c>
      <c r="V33" s="18">
        <v>1.4</v>
      </c>
      <c r="W33" s="64">
        <v>50</v>
      </c>
      <c r="X33" s="55">
        <v>9.6999999999999993</v>
      </c>
      <c r="Y33" s="55">
        <v>11.3</v>
      </c>
      <c r="Z33" s="65">
        <v>1.28</v>
      </c>
      <c r="AA33" s="66"/>
      <c r="AB33" s="67">
        <v>2.8</v>
      </c>
      <c r="AC33" s="18">
        <v>82.1</v>
      </c>
      <c r="AD33" s="74">
        <v>2425</v>
      </c>
      <c r="AE33" s="64">
        <v>2150</v>
      </c>
      <c r="AF33" s="18">
        <v>88.6</v>
      </c>
      <c r="AG33" s="18">
        <v>89.7</v>
      </c>
      <c r="AH33" s="64">
        <v>40</v>
      </c>
      <c r="AI33" s="18">
        <v>1.7</v>
      </c>
      <c r="AJ33" s="18">
        <v>1.9</v>
      </c>
      <c r="AK33" s="64">
        <v>235</v>
      </c>
      <c r="AL33" s="55">
        <v>9.6</v>
      </c>
      <c r="AM33" s="55">
        <v>8.4</v>
      </c>
      <c r="AN33" s="65">
        <v>0.55000000000000004</v>
      </c>
      <c r="AO33" s="66"/>
      <c r="AP33" s="67">
        <v>1.8</v>
      </c>
      <c r="AQ33" s="68">
        <v>87.2</v>
      </c>
    </row>
    <row r="34" spans="1:43" ht="11.25" customHeight="1">
      <c r="A34" s="72" t="s">
        <v>102</v>
      </c>
      <c r="B34" s="62">
        <v>1080</v>
      </c>
      <c r="C34" s="73">
        <v>1015</v>
      </c>
      <c r="D34" s="18">
        <v>93.6</v>
      </c>
      <c r="E34" s="18">
        <v>89.7</v>
      </c>
      <c r="F34" s="64">
        <v>5</v>
      </c>
      <c r="G34" s="18">
        <v>0.6</v>
      </c>
      <c r="H34" s="18">
        <v>1.9</v>
      </c>
      <c r="I34" s="64">
        <v>60</v>
      </c>
      <c r="J34" s="55">
        <v>5.7</v>
      </c>
      <c r="K34" s="55">
        <v>8.4</v>
      </c>
      <c r="L34" s="65">
        <v>0.71</v>
      </c>
      <c r="M34" s="66"/>
      <c r="N34" s="67">
        <v>1.6</v>
      </c>
      <c r="O34" s="18">
        <v>90.4</v>
      </c>
      <c r="P34" s="74">
        <v>280</v>
      </c>
      <c r="Q34" s="64">
        <v>265</v>
      </c>
      <c r="R34" s="18">
        <v>95.4</v>
      </c>
      <c r="S34" s="18">
        <v>86.8</v>
      </c>
      <c r="T34" s="64">
        <v>0</v>
      </c>
      <c r="U34" s="18">
        <v>0</v>
      </c>
      <c r="V34" s="18">
        <v>1.4</v>
      </c>
      <c r="W34" s="64">
        <v>15</v>
      </c>
      <c r="X34" s="55">
        <v>4.5999999999999996</v>
      </c>
      <c r="Y34" s="55">
        <v>11.8</v>
      </c>
      <c r="Z34" s="65">
        <v>1.61</v>
      </c>
      <c r="AA34" s="66" t="s">
        <v>31</v>
      </c>
      <c r="AB34" s="67">
        <v>1.5</v>
      </c>
      <c r="AC34" s="18">
        <v>83.5</v>
      </c>
      <c r="AD34" s="74">
        <v>1360</v>
      </c>
      <c r="AE34" s="64">
        <v>1280</v>
      </c>
      <c r="AF34" s="18">
        <v>94</v>
      </c>
      <c r="AG34" s="18">
        <v>89.1</v>
      </c>
      <c r="AH34" s="64">
        <v>5</v>
      </c>
      <c r="AI34" s="18">
        <v>0.5</v>
      </c>
      <c r="AJ34" s="18">
        <v>1.8</v>
      </c>
      <c r="AK34" s="64">
        <v>75</v>
      </c>
      <c r="AL34" s="55">
        <v>5.5</v>
      </c>
      <c r="AM34" s="55">
        <v>9.1</v>
      </c>
      <c r="AN34" s="65">
        <v>0.65</v>
      </c>
      <c r="AO34" s="66" t="s">
        <v>31</v>
      </c>
      <c r="AP34" s="67">
        <v>1.6</v>
      </c>
      <c r="AQ34" s="68">
        <v>89</v>
      </c>
    </row>
    <row r="35" spans="1:43" ht="11.25" customHeight="1">
      <c r="A35" s="72" t="s">
        <v>105</v>
      </c>
      <c r="B35" s="62">
        <v>1180</v>
      </c>
      <c r="C35" s="73">
        <v>970</v>
      </c>
      <c r="D35" s="18">
        <v>82.3</v>
      </c>
      <c r="E35" s="18">
        <v>91.8</v>
      </c>
      <c r="F35" s="64">
        <v>75</v>
      </c>
      <c r="G35" s="18">
        <v>6.3</v>
      </c>
      <c r="H35" s="18">
        <v>2.2999999999999998</v>
      </c>
      <c r="I35" s="64">
        <v>135</v>
      </c>
      <c r="J35" s="55">
        <v>11.5</v>
      </c>
      <c r="K35" s="55">
        <v>5.9</v>
      </c>
      <c r="L35" s="65">
        <v>0.8</v>
      </c>
      <c r="M35" s="66" t="s">
        <v>59</v>
      </c>
      <c r="N35" s="67">
        <v>1.7</v>
      </c>
      <c r="O35" s="18">
        <v>86.6</v>
      </c>
      <c r="P35" s="74">
        <v>420</v>
      </c>
      <c r="Q35" s="64">
        <v>345</v>
      </c>
      <c r="R35" s="18">
        <v>81.900000000000006</v>
      </c>
      <c r="S35" s="18">
        <v>87.4</v>
      </c>
      <c r="T35" s="64">
        <v>10</v>
      </c>
      <c r="U35" s="18">
        <v>2.6</v>
      </c>
      <c r="V35" s="18">
        <v>1.6</v>
      </c>
      <c r="W35" s="64">
        <v>65</v>
      </c>
      <c r="X35" s="55">
        <v>15.5</v>
      </c>
      <c r="Y35" s="55">
        <v>10.9</v>
      </c>
      <c r="Z35" s="65">
        <v>1.56</v>
      </c>
      <c r="AA35" s="66"/>
      <c r="AB35" s="67">
        <v>2.2999999999999998</v>
      </c>
      <c r="AC35" s="18">
        <v>78.3</v>
      </c>
      <c r="AD35" s="74">
        <v>1600</v>
      </c>
      <c r="AE35" s="64">
        <v>1315</v>
      </c>
      <c r="AF35" s="18">
        <v>82.2</v>
      </c>
      <c r="AG35" s="18">
        <v>90.7</v>
      </c>
      <c r="AH35" s="64">
        <v>85</v>
      </c>
      <c r="AI35" s="18">
        <v>5.3</v>
      </c>
      <c r="AJ35" s="18">
        <v>2.1</v>
      </c>
      <c r="AK35" s="64">
        <v>200</v>
      </c>
      <c r="AL35" s="55">
        <v>12.5</v>
      </c>
      <c r="AM35" s="55">
        <v>7.2</v>
      </c>
      <c r="AN35" s="65">
        <v>0.71</v>
      </c>
      <c r="AO35" s="66" t="s">
        <v>59</v>
      </c>
      <c r="AP35" s="67">
        <v>1.8</v>
      </c>
      <c r="AQ35" s="68">
        <v>84.4</v>
      </c>
    </row>
    <row r="36" spans="1:43" ht="11.25" customHeight="1">
      <c r="A36" s="72" t="s">
        <v>108</v>
      </c>
      <c r="B36" s="62">
        <v>115</v>
      </c>
      <c r="C36" s="73">
        <v>105</v>
      </c>
      <c r="D36" s="18">
        <v>90.6</v>
      </c>
      <c r="E36" s="18">
        <v>85.5</v>
      </c>
      <c r="F36" s="64">
        <v>5</v>
      </c>
      <c r="G36" s="18">
        <v>3.4</v>
      </c>
      <c r="H36" s="18">
        <v>2.2999999999999998</v>
      </c>
      <c r="I36" s="64">
        <v>5</v>
      </c>
      <c r="J36" s="55">
        <v>6</v>
      </c>
      <c r="K36" s="55">
        <v>12.2</v>
      </c>
      <c r="L36" s="65">
        <v>2.2000000000000002</v>
      </c>
      <c r="M36" s="66"/>
      <c r="N36" s="67">
        <v>2.4</v>
      </c>
      <c r="O36" s="18">
        <v>106.3</v>
      </c>
      <c r="P36" s="74">
        <v>35</v>
      </c>
      <c r="Q36" s="64">
        <v>35</v>
      </c>
      <c r="R36" s="18">
        <v>97.1</v>
      </c>
      <c r="S36" s="18">
        <v>88.3</v>
      </c>
      <c r="T36" s="64">
        <v>0</v>
      </c>
      <c r="U36" s="18">
        <v>0</v>
      </c>
      <c r="V36" s="18">
        <v>1.1000000000000001</v>
      </c>
      <c r="W36" s="64">
        <v>0</v>
      </c>
      <c r="X36" s="55">
        <v>2.9</v>
      </c>
      <c r="Y36" s="55">
        <v>10.6</v>
      </c>
      <c r="Z36" s="65">
        <v>4.43</v>
      </c>
      <c r="AA36" s="66"/>
      <c r="AB36" s="67">
        <v>0.9</v>
      </c>
      <c r="AC36" s="18">
        <v>101.2</v>
      </c>
      <c r="AD36" s="74">
        <v>150</v>
      </c>
      <c r="AE36" s="64">
        <v>140</v>
      </c>
      <c r="AF36" s="18">
        <v>92.1</v>
      </c>
      <c r="AG36" s="18">
        <v>86.1</v>
      </c>
      <c r="AH36" s="64">
        <v>5</v>
      </c>
      <c r="AI36" s="18">
        <v>2.6</v>
      </c>
      <c r="AJ36" s="18">
        <v>2</v>
      </c>
      <c r="AK36" s="64">
        <v>10</v>
      </c>
      <c r="AL36" s="55">
        <v>5.3</v>
      </c>
      <c r="AM36" s="55">
        <v>11.9</v>
      </c>
      <c r="AN36" s="65">
        <v>1.97</v>
      </c>
      <c r="AO36" s="66" t="s">
        <v>31</v>
      </c>
      <c r="AP36" s="67">
        <v>2</v>
      </c>
      <c r="AQ36" s="68">
        <v>105.1</v>
      </c>
    </row>
    <row r="37" spans="1:43" ht="11.25" customHeight="1">
      <c r="A37" s="72" t="s">
        <v>111</v>
      </c>
      <c r="B37" s="62">
        <v>45</v>
      </c>
      <c r="C37" s="73">
        <v>45</v>
      </c>
      <c r="D37" s="18">
        <v>100</v>
      </c>
      <c r="E37" s="18">
        <v>96.5</v>
      </c>
      <c r="F37" s="64">
        <v>0</v>
      </c>
      <c r="G37" s="18">
        <v>0</v>
      </c>
      <c r="H37" s="18">
        <v>1.4</v>
      </c>
      <c r="I37" s="64">
        <v>0</v>
      </c>
      <c r="J37" s="55">
        <v>0</v>
      </c>
      <c r="K37" s="55">
        <v>2</v>
      </c>
      <c r="L37" s="65">
        <v>2.6</v>
      </c>
      <c r="M37" s="66"/>
      <c r="N37" s="67">
        <v>0.7</v>
      </c>
      <c r="O37" s="18">
        <v>67</v>
      </c>
      <c r="P37" s="74">
        <v>0</v>
      </c>
      <c r="Q37" s="64">
        <v>0</v>
      </c>
      <c r="R37" s="18" t="s">
        <v>90</v>
      </c>
      <c r="S37" s="18" t="s">
        <v>90</v>
      </c>
      <c r="T37" s="64">
        <v>0</v>
      </c>
      <c r="U37" s="18" t="s">
        <v>90</v>
      </c>
      <c r="V37" s="18" t="s">
        <v>90</v>
      </c>
      <c r="W37" s="64">
        <v>0</v>
      </c>
      <c r="X37" s="55" t="s">
        <v>90</v>
      </c>
      <c r="Y37" s="55" t="s">
        <v>90</v>
      </c>
      <c r="Z37" s="65" t="s">
        <v>90</v>
      </c>
      <c r="AA37" s="66" t="s">
        <v>90</v>
      </c>
      <c r="AB37" s="67" t="s">
        <v>90</v>
      </c>
      <c r="AC37" s="18" t="s">
        <v>90</v>
      </c>
      <c r="AD37" s="74">
        <v>45</v>
      </c>
      <c r="AE37" s="64">
        <v>45</v>
      </c>
      <c r="AF37" s="18">
        <v>100</v>
      </c>
      <c r="AG37" s="18">
        <v>96.5</v>
      </c>
      <c r="AH37" s="64">
        <v>0</v>
      </c>
      <c r="AI37" s="18">
        <v>0</v>
      </c>
      <c r="AJ37" s="18">
        <v>1.4</v>
      </c>
      <c r="AK37" s="64">
        <v>0</v>
      </c>
      <c r="AL37" s="55">
        <v>0</v>
      </c>
      <c r="AM37" s="55">
        <v>2</v>
      </c>
      <c r="AN37" s="65">
        <v>2.81</v>
      </c>
      <c r="AO37" s="66"/>
      <c r="AP37" s="67">
        <v>0.7</v>
      </c>
      <c r="AQ37" s="68">
        <v>67</v>
      </c>
    </row>
    <row r="38" spans="1:43" ht="11.25" customHeight="1">
      <c r="A38" s="72" t="s">
        <v>114</v>
      </c>
      <c r="B38" s="62">
        <v>3340</v>
      </c>
      <c r="C38" s="73">
        <v>3045</v>
      </c>
      <c r="D38" s="18">
        <v>91.2</v>
      </c>
      <c r="E38" s="18">
        <v>89.5</v>
      </c>
      <c r="F38" s="64">
        <v>90</v>
      </c>
      <c r="G38" s="18">
        <v>2.7</v>
      </c>
      <c r="H38" s="18">
        <v>2.4</v>
      </c>
      <c r="I38" s="64">
        <v>205</v>
      </c>
      <c r="J38" s="55">
        <v>6.1</v>
      </c>
      <c r="K38" s="55">
        <v>8.1</v>
      </c>
      <c r="L38" s="65">
        <v>0.41</v>
      </c>
      <c r="M38" s="66"/>
      <c r="N38" s="67">
        <v>2.7</v>
      </c>
      <c r="O38" s="18">
        <v>88.5</v>
      </c>
      <c r="P38" s="74">
        <v>805</v>
      </c>
      <c r="Q38" s="64">
        <v>680</v>
      </c>
      <c r="R38" s="18">
        <v>84.6</v>
      </c>
      <c r="S38" s="18">
        <v>86.3</v>
      </c>
      <c r="T38" s="64">
        <v>25</v>
      </c>
      <c r="U38" s="18">
        <v>3</v>
      </c>
      <c r="V38" s="18">
        <v>1.8</v>
      </c>
      <c r="W38" s="64">
        <v>100</v>
      </c>
      <c r="X38" s="55">
        <v>12.4</v>
      </c>
      <c r="Y38" s="55">
        <v>11.9</v>
      </c>
      <c r="Z38" s="65">
        <v>1.1000000000000001</v>
      </c>
      <c r="AA38" s="66"/>
      <c r="AB38" s="67">
        <v>2.4</v>
      </c>
      <c r="AC38" s="18">
        <v>79.5</v>
      </c>
      <c r="AD38" s="74">
        <v>4145</v>
      </c>
      <c r="AE38" s="64">
        <v>3730</v>
      </c>
      <c r="AF38" s="18">
        <v>89.9</v>
      </c>
      <c r="AG38" s="18">
        <v>88.9</v>
      </c>
      <c r="AH38" s="64">
        <v>115</v>
      </c>
      <c r="AI38" s="18">
        <v>2.8</v>
      </c>
      <c r="AJ38" s="18">
        <v>2.2999999999999998</v>
      </c>
      <c r="AK38" s="64">
        <v>305</v>
      </c>
      <c r="AL38" s="55">
        <v>7.3</v>
      </c>
      <c r="AM38" s="55">
        <v>8.8000000000000007</v>
      </c>
      <c r="AN38" s="65">
        <v>0.39</v>
      </c>
      <c r="AO38" s="66"/>
      <c r="AP38" s="67">
        <v>2.7</v>
      </c>
      <c r="AQ38" s="68">
        <v>86.8</v>
      </c>
    </row>
    <row r="39" spans="1:43" ht="11.25" customHeight="1">
      <c r="A39" s="72" t="s">
        <v>117</v>
      </c>
      <c r="B39" s="62">
        <v>0</v>
      </c>
      <c r="C39" s="73">
        <v>0</v>
      </c>
      <c r="D39" s="18" t="s">
        <v>90</v>
      </c>
      <c r="E39" s="18" t="s">
        <v>90</v>
      </c>
      <c r="F39" s="64">
        <v>0</v>
      </c>
      <c r="G39" s="18" t="s">
        <v>90</v>
      </c>
      <c r="H39" s="18" t="s">
        <v>90</v>
      </c>
      <c r="I39" s="64">
        <v>0</v>
      </c>
      <c r="J39" s="55" t="s">
        <v>90</v>
      </c>
      <c r="K39" s="55" t="s">
        <v>90</v>
      </c>
      <c r="L39" s="65" t="s">
        <v>90</v>
      </c>
      <c r="M39" s="66" t="s">
        <v>90</v>
      </c>
      <c r="N39" s="67" t="s">
        <v>90</v>
      </c>
      <c r="O39" s="18" t="s">
        <v>90</v>
      </c>
      <c r="P39" s="74">
        <v>0</v>
      </c>
      <c r="Q39" s="64">
        <v>0</v>
      </c>
      <c r="R39" s="18" t="s">
        <v>90</v>
      </c>
      <c r="S39" s="18" t="s">
        <v>90</v>
      </c>
      <c r="T39" s="64">
        <v>0</v>
      </c>
      <c r="U39" s="18" t="s">
        <v>90</v>
      </c>
      <c r="V39" s="18" t="s">
        <v>90</v>
      </c>
      <c r="W39" s="64">
        <v>0</v>
      </c>
      <c r="X39" s="55" t="s">
        <v>90</v>
      </c>
      <c r="Y39" s="55" t="s">
        <v>90</v>
      </c>
      <c r="Z39" s="65" t="s">
        <v>90</v>
      </c>
      <c r="AA39" s="66" t="s">
        <v>90</v>
      </c>
      <c r="AB39" s="67" t="s">
        <v>90</v>
      </c>
      <c r="AC39" s="18" t="s">
        <v>90</v>
      </c>
      <c r="AD39" s="74">
        <v>0</v>
      </c>
      <c r="AE39" s="64">
        <v>0</v>
      </c>
      <c r="AF39" s="18" t="s">
        <v>90</v>
      </c>
      <c r="AG39" s="18" t="s">
        <v>90</v>
      </c>
      <c r="AH39" s="64">
        <v>0</v>
      </c>
      <c r="AI39" s="18" t="s">
        <v>90</v>
      </c>
      <c r="AJ39" s="18" t="s">
        <v>90</v>
      </c>
      <c r="AK39" s="64">
        <v>0</v>
      </c>
      <c r="AL39" s="55" t="s">
        <v>90</v>
      </c>
      <c r="AM39" s="55" t="s">
        <v>90</v>
      </c>
      <c r="AN39" s="65" t="s">
        <v>90</v>
      </c>
      <c r="AO39" s="66" t="s">
        <v>90</v>
      </c>
      <c r="AP39" s="67" t="s">
        <v>90</v>
      </c>
      <c r="AQ39" s="68" t="s">
        <v>90</v>
      </c>
    </row>
    <row r="40" spans="1:43" ht="11.25" customHeight="1">
      <c r="A40" s="72" t="s">
        <v>120</v>
      </c>
      <c r="B40" s="62">
        <v>1255</v>
      </c>
      <c r="C40" s="73">
        <v>1110</v>
      </c>
      <c r="D40" s="18">
        <v>88.6</v>
      </c>
      <c r="E40" s="18">
        <v>89.6</v>
      </c>
      <c r="F40" s="64">
        <v>25</v>
      </c>
      <c r="G40" s="18">
        <v>2</v>
      </c>
      <c r="H40" s="18">
        <v>1.9</v>
      </c>
      <c r="I40" s="64">
        <v>120</v>
      </c>
      <c r="J40" s="55">
        <v>9.4</v>
      </c>
      <c r="K40" s="55">
        <v>8.5</v>
      </c>
      <c r="L40" s="65">
        <v>0.74</v>
      </c>
      <c r="M40" s="66"/>
      <c r="N40" s="67">
        <v>3.9</v>
      </c>
      <c r="O40" s="18">
        <v>98.9</v>
      </c>
      <c r="P40" s="74">
        <v>250</v>
      </c>
      <c r="Q40" s="64">
        <v>215</v>
      </c>
      <c r="R40" s="18">
        <v>85.7</v>
      </c>
      <c r="S40" s="18">
        <v>86.1</v>
      </c>
      <c r="T40" s="64">
        <v>5</v>
      </c>
      <c r="U40" s="18">
        <v>2</v>
      </c>
      <c r="V40" s="18">
        <v>1.6</v>
      </c>
      <c r="W40" s="64">
        <v>30</v>
      </c>
      <c r="X40" s="55">
        <v>12.4</v>
      </c>
      <c r="Y40" s="55">
        <v>12.4</v>
      </c>
      <c r="Z40" s="65">
        <v>1.97</v>
      </c>
      <c r="AA40" s="66"/>
      <c r="AB40" s="67">
        <v>4.8</v>
      </c>
      <c r="AC40" s="18">
        <v>88.6</v>
      </c>
      <c r="AD40" s="74">
        <v>1505</v>
      </c>
      <c r="AE40" s="64">
        <v>1325</v>
      </c>
      <c r="AF40" s="18">
        <v>88.1</v>
      </c>
      <c r="AG40" s="18">
        <v>89</v>
      </c>
      <c r="AH40" s="64">
        <v>30</v>
      </c>
      <c r="AI40" s="18">
        <v>2</v>
      </c>
      <c r="AJ40" s="18">
        <v>1.9</v>
      </c>
      <c r="AK40" s="64">
        <v>150</v>
      </c>
      <c r="AL40" s="55">
        <v>9.9</v>
      </c>
      <c r="AM40" s="55">
        <v>9.1</v>
      </c>
      <c r="AN40" s="65">
        <v>0.7</v>
      </c>
      <c r="AO40" s="66"/>
      <c r="AP40" s="67">
        <v>4</v>
      </c>
      <c r="AQ40" s="68">
        <v>97.2</v>
      </c>
    </row>
    <row r="41" spans="1:43" ht="11.25" customHeight="1">
      <c r="A41" s="72" t="s">
        <v>123</v>
      </c>
      <c r="B41" s="62">
        <v>1265</v>
      </c>
      <c r="C41" s="73">
        <v>1140</v>
      </c>
      <c r="D41" s="18">
        <v>89.9</v>
      </c>
      <c r="E41" s="18">
        <v>90.2</v>
      </c>
      <c r="F41" s="64">
        <v>15</v>
      </c>
      <c r="G41" s="18">
        <v>1.3</v>
      </c>
      <c r="H41" s="18">
        <v>1.8</v>
      </c>
      <c r="I41" s="64">
        <v>110</v>
      </c>
      <c r="J41" s="55">
        <v>8.8000000000000007</v>
      </c>
      <c r="K41" s="55">
        <v>8</v>
      </c>
      <c r="L41" s="65">
        <v>0.72</v>
      </c>
      <c r="M41" s="66"/>
      <c r="N41" s="67">
        <v>2.1</v>
      </c>
      <c r="O41" s="18">
        <v>82.5</v>
      </c>
      <c r="P41" s="74">
        <v>540</v>
      </c>
      <c r="Q41" s="64">
        <v>455</v>
      </c>
      <c r="R41" s="18">
        <v>84.8</v>
      </c>
      <c r="S41" s="18">
        <v>88.7</v>
      </c>
      <c r="T41" s="64">
        <v>5</v>
      </c>
      <c r="U41" s="18">
        <v>0.7</v>
      </c>
      <c r="V41" s="18">
        <v>1.2</v>
      </c>
      <c r="W41" s="64">
        <v>80</v>
      </c>
      <c r="X41" s="55">
        <v>14.5</v>
      </c>
      <c r="Y41" s="55">
        <v>10.1</v>
      </c>
      <c r="Z41" s="65">
        <v>1.38</v>
      </c>
      <c r="AA41" s="66" t="s">
        <v>59</v>
      </c>
      <c r="AB41" s="67">
        <v>2</v>
      </c>
      <c r="AC41" s="18">
        <v>79.8</v>
      </c>
      <c r="AD41" s="74">
        <v>1805</v>
      </c>
      <c r="AE41" s="64">
        <v>1595</v>
      </c>
      <c r="AF41" s="18">
        <v>88.4</v>
      </c>
      <c r="AG41" s="18">
        <v>89.7</v>
      </c>
      <c r="AH41" s="64">
        <v>20</v>
      </c>
      <c r="AI41" s="18">
        <v>1.1000000000000001</v>
      </c>
      <c r="AJ41" s="18">
        <v>1.6</v>
      </c>
      <c r="AK41" s="64">
        <v>190</v>
      </c>
      <c r="AL41" s="55">
        <v>10.5</v>
      </c>
      <c r="AM41" s="55">
        <v>8.6</v>
      </c>
      <c r="AN41" s="65">
        <v>0.65</v>
      </c>
      <c r="AO41" s="66"/>
      <c r="AP41" s="67">
        <v>2.1</v>
      </c>
      <c r="AQ41" s="68">
        <v>81.7</v>
      </c>
    </row>
    <row r="42" spans="1:43" ht="11.25" customHeight="1">
      <c r="A42" s="72" t="s">
        <v>126</v>
      </c>
      <c r="B42" s="62">
        <v>3230</v>
      </c>
      <c r="C42" s="73">
        <v>2940</v>
      </c>
      <c r="D42" s="18">
        <v>91</v>
      </c>
      <c r="E42" s="18">
        <v>90</v>
      </c>
      <c r="F42" s="64">
        <v>65</v>
      </c>
      <c r="G42" s="18">
        <v>1.9</v>
      </c>
      <c r="H42" s="18">
        <v>2.2000000000000002</v>
      </c>
      <c r="I42" s="64">
        <v>230</v>
      </c>
      <c r="J42" s="55">
        <v>7.1</v>
      </c>
      <c r="K42" s="55">
        <v>7.7</v>
      </c>
      <c r="L42" s="65">
        <v>0.43</v>
      </c>
      <c r="M42" s="66"/>
      <c r="N42" s="67">
        <v>2.8</v>
      </c>
      <c r="O42" s="18">
        <v>89.5</v>
      </c>
      <c r="P42" s="74">
        <v>530</v>
      </c>
      <c r="Q42" s="64">
        <v>455</v>
      </c>
      <c r="R42" s="18">
        <v>86.2</v>
      </c>
      <c r="S42" s="18">
        <v>86.3</v>
      </c>
      <c r="T42" s="64">
        <v>5</v>
      </c>
      <c r="U42" s="18">
        <v>1.1000000000000001</v>
      </c>
      <c r="V42" s="18">
        <v>1.8</v>
      </c>
      <c r="W42" s="64">
        <v>65</v>
      </c>
      <c r="X42" s="55">
        <v>12.7</v>
      </c>
      <c r="Y42" s="55">
        <v>11.9</v>
      </c>
      <c r="Z42" s="65">
        <v>1.35</v>
      </c>
      <c r="AA42" s="66"/>
      <c r="AB42" s="67">
        <v>1.8</v>
      </c>
      <c r="AC42" s="18">
        <v>77.400000000000006</v>
      </c>
      <c r="AD42" s="74">
        <v>3760</v>
      </c>
      <c r="AE42" s="64">
        <v>3395</v>
      </c>
      <c r="AF42" s="18">
        <v>90.3</v>
      </c>
      <c r="AG42" s="18">
        <v>89.5</v>
      </c>
      <c r="AH42" s="64">
        <v>70</v>
      </c>
      <c r="AI42" s="18">
        <v>1.8</v>
      </c>
      <c r="AJ42" s="18">
        <v>2.2000000000000002</v>
      </c>
      <c r="AK42" s="64">
        <v>295</v>
      </c>
      <c r="AL42" s="55">
        <v>7.9</v>
      </c>
      <c r="AM42" s="55">
        <v>8.3000000000000007</v>
      </c>
      <c r="AN42" s="65">
        <v>0.42</v>
      </c>
      <c r="AO42" s="66"/>
      <c r="AP42" s="67">
        <v>2.6</v>
      </c>
      <c r="AQ42" s="68">
        <v>87.8</v>
      </c>
    </row>
    <row r="43" spans="1:43" ht="11.25" customHeight="1">
      <c r="A43" s="72" t="s">
        <v>129</v>
      </c>
      <c r="B43" s="62">
        <v>1990</v>
      </c>
      <c r="C43" s="73">
        <v>1815</v>
      </c>
      <c r="D43" s="18">
        <v>91.3</v>
      </c>
      <c r="E43" s="18">
        <v>88.7</v>
      </c>
      <c r="F43" s="64">
        <v>30</v>
      </c>
      <c r="G43" s="18">
        <v>1.6</v>
      </c>
      <c r="H43" s="18">
        <v>2.2000000000000002</v>
      </c>
      <c r="I43" s="64">
        <v>140</v>
      </c>
      <c r="J43" s="55">
        <v>7</v>
      </c>
      <c r="K43" s="55">
        <v>9.1</v>
      </c>
      <c r="L43" s="65">
        <v>0.55000000000000004</v>
      </c>
      <c r="M43" s="66"/>
      <c r="N43" s="67">
        <v>2.2999999999999998</v>
      </c>
      <c r="O43" s="18">
        <v>84.3</v>
      </c>
      <c r="P43" s="74">
        <v>835</v>
      </c>
      <c r="Q43" s="64">
        <v>750</v>
      </c>
      <c r="R43" s="18">
        <v>89.6</v>
      </c>
      <c r="S43" s="18">
        <v>85.9</v>
      </c>
      <c r="T43" s="64">
        <v>10</v>
      </c>
      <c r="U43" s="18">
        <v>1.2</v>
      </c>
      <c r="V43" s="18">
        <v>1.6</v>
      </c>
      <c r="W43" s="64">
        <v>75</v>
      </c>
      <c r="X43" s="55">
        <v>9.1999999999999993</v>
      </c>
      <c r="Y43" s="55">
        <v>12.5</v>
      </c>
      <c r="Z43" s="65">
        <v>0.99</v>
      </c>
      <c r="AA43" s="66" t="s">
        <v>31</v>
      </c>
      <c r="AB43" s="67">
        <v>8.1999999999999993</v>
      </c>
      <c r="AC43" s="18">
        <v>69.7</v>
      </c>
      <c r="AD43" s="74">
        <v>2825</v>
      </c>
      <c r="AE43" s="64">
        <v>2565</v>
      </c>
      <c r="AF43" s="18">
        <v>90.8</v>
      </c>
      <c r="AG43" s="18">
        <v>87.9</v>
      </c>
      <c r="AH43" s="64">
        <v>40</v>
      </c>
      <c r="AI43" s="18">
        <v>1.5</v>
      </c>
      <c r="AJ43" s="18">
        <v>2</v>
      </c>
      <c r="AK43" s="64">
        <v>215</v>
      </c>
      <c r="AL43" s="55">
        <v>7.7</v>
      </c>
      <c r="AM43" s="55">
        <v>10.1</v>
      </c>
      <c r="AN43" s="65">
        <v>0.48</v>
      </c>
      <c r="AO43" s="66"/>
      <c r="AP43" s="67">
        <v>4.0999999999999996</v>
      </c>
      <c r="AQ43" s="68">
        <v>80</v>
      </c>
    </row>
    <row r="44" spans="1:43" ht="11.25" customHeight="1">
      <c r="A44" s="72" t="s">
        <v>132</v>
      </c>
      <c r="B44" s="62">
        <v>2975</v>
      </c>
      <c r="C44" s="73">
        <v>2910</v>
      </c>
      <c r="D44" s="18">
        <v>97.8</v>
      </c>
      <c r="E44" s="18">
        <v>96.5</v>
      </c>
      <c r="F44" s="64">
        <v>25</v>
      </c>
      <c r="G44" s="18">
        <v>0.8</v>
      </c>
      <c r="H44" s="18">
        <v>1.4</v>
      </c>
      <c r="I44" s="64">
        <v>40</v>
      </c>
      <c r="J44" s="55">
        <v>1.4</v>
      </c>
      <c r="K44" s="55">
        <v>2.2000000000000002</v>
      </c>
      <c r="L44" s="65">
        <v>0.34</v>
      </c>
      <c r="M44" s="66"/>
      <c r="N44" s="67">
        <v>5.8</v>
      </c>
      <c r="O44" s="18">
        <v>70.2</v>
      </c>
      <c r="P44" s="74">
        <v>235</v>
      </c>
      <c r="Q44" s="64">
        <v>190</v>
      </c>
      <c r="R44" s="18">
        <v>81.7</v>
      </c>
      <c r="S44" s="18">
        <v>87.9</v>
      </c>
      <c r="T44" s="64">
        <v>10</v>
      </c>
      <c r="U44" s="18">
        <v>3.4</v>
      </c>
      <c r="V44" s="18">
        <v>1.8</v>
      </c>
      <c r="W44" s="64">
        <v>35</v>
      </c>
      <c r="X44" s="55">
        <v>14.9</v>
      </c>
      <c r="Y44" s="55">
        <v>10.3</v>
      </c>
      <c r="Z44" s="65">
        <v>2.04</v>
      </c>
      <c r="AA44" s="66"/>
      <c r="AB44" s="67">
        <v>2.8</v>
      </c>
      <c r="AC44" s="18">
        <v>59.3</v>
      </c>
      <c r="AD44" s="74">
        <v>3210</v>
      </c>
      <c r="AE44" s="64">
        <v>3100</v>
      </c>
      <c r="AF44" s="18">
        <v>96.6</v>
      </c>
      <c r="AG44" s="18">
        <v>95.8</v>
      </c>
      <c r="AH44" s="64">
        <v>30</v>
      </c>
      <c r="AI44" s="18">
        <v>1</v>
      </c>
      <c r="AJ44" s="18">
        <v>1.4</v>
      </c>
      <c r="AK44" s="64">
        <v>75</v>
      </c>
      <c r="AL44" s="55">
        <v>2.4</v>
      </c>
      <c r="AM44" s="55">
        <v>2.8</v>
      </c>
      <c r="AN44" s="65">
        <v>0.36</v>
      </c>
      <c r="AO44" s="66"/>
      <c r="AP44" s="67">
        <v>5.6</v>
      </c>
      <c r="AQ44" s="68">
        <v>69.400000000000006</v>
      </c>
    </row>
    <row r="45" spans="1:43" ht="11.25" customHeight="1">
      <c r="A45" s="72" t="s">
        <v>135</v>
      </c>
      <c r="B45" s="62">
        <v>2140</v>
      </c>
      <c r="C45" s="73">
        <v>2015</v>
      </c>
      <c r="D45" s="18">
        <v>94</v>
      </c>
      <c r="E45" s="18">
        <v>93.8</v>
      </c>
      <c r="F45" s="64">
        <v>30</v>
      </c>
      <c r="G45" s="18">
        <v>1.4</v>
      </c>
      <c r="H45" s="18">
        <v>1.7</v>
      </c>
      <c r="I45" s="64">
        <v>100</v>
      </c>
      <c r="J45" s="55">
        <v>4.5999999999999996</v>
      </c>
      <c r="K45" s="55">
        <v>4.4000000000000004</v>
      </c>
      <c r="L45" s="65">
        <v>0.48</v>
      </c>
      <c r="M45" s="66"/>
      <c r="N45" s="67">
        <v>1.9</v>
      </c>
      <c r="O45" s="18">
        <v>87.2</v>
      </c>
      <c r="P45" s="74">
        <v>475</v>
      </c>
      <c r="Q45" s="64">
        <v>410</v>
      </c>
      <c r="R45" s="18">
        <v>86.9</v>
      </c>
      <c r="S45" s="18">
        <v>87.3</v>
      </c>
      <c r="T45" s="64">
        <v>10</v>
      </c>
      <c r="U45" s="18">
        <v>2.2999999999999998</v>
      </c>
      <c r="V45" s="18">
        <v>1.7</v>
      </c>
      <c r="W45" s="64">
        <v>50</v>
      </c>
      <c r="X45" s="55">
        <v>10.8</v>
      </c>
      <c r="Y45" s="55">
        <v>11</v>
      </c>
      <c r="Z45" s="65">
        <v>1.39</v>
      </c>
      <c r="AA45" s="66"/>
      <c r="AB45" s="67">
        <v>2.2999999999999998</v>
      </c>
      <c r="AC45" s="18">
        <v>72.8</v>
      </c>
      <c r="AD45" s="74">
        <v>2615</v>
      </c>
      <c r="AE45" s="64">
        <v>2425</v>
      </c>
      <c r="AF45" s="18">
        <v>92.7</v>
      </c>
      <c r="AG45" s="18">
        <v>92.7</v>
      </c>
      <c r="AH45" s="64">
        <v>40</v>
      </c>
      <c r="AI45" s="18">
        <v>1.6</v>
      </c>
      <c r="AJ45" s="18">
        <v>1.7</v>
      </c>
      <c r="AK45" s="64">
        <v>150</v>
      </c>
      <c r="AL45" s="55">
        <v>5.7</v>
      </c>
      <c r="AM45" s="55">
        <v>5.6</v>
      </c>
      <c r="AN45" s="65">
        <v>0.47</v>
      </c>
      <c r="AO45" s="66"/>
      <c r="AP45" s="67">
        <v>1.9</v>
      </c>
      <c r="AQ45" s="68">
        <v>84.6</v>
      </c>
    </row>
    <row r="46" spans="1:43" ht="11.25" customHeight="1">
      <c r="A46" s="72" t="s">
        <v>138</v>
      </c>
      <c r="B46" s="62">
        <v>2170</v>
      </c>
      <c r="C46" s="73">
        <v>1915</v>
      </c>
      <c r="D46" s="18">
        <v>88.2</v>
      </c>
      <c r="E46" s="18">
        <v>86.6</v>
      </c>
      <c r="F46" s="64">
        <v>55</v>
      </c>
      <c r="G46" s="18">
        <v>2.4</v>
      </c>
      <c r="H46" s="18">
        <v>2.4</v>
      </c>
      <c r="I46" s="64">
        <v>205</v>
      </c>
      <c r="J46" s="55">
        <v>9.4</v>
      </c>
      <c r="K46" s="55">
        <v>11</v>
      </c>
      <c r="L46" s="65">
        <v>0.56000000000000005</v>
      </c>
      <c r="M46" s="66"/>
      <c r="N46" s="67">
        <v>3.2</v>
      </c>
      <c r="O46" s="18">
        <v>88.3</v>
      </c>
      <c r="P46" s="74">
        <v>2125</v>
      </c>
      <c r="Q46" s="64">
        <v>1870</v>
      </c>
      <c r="R46" s="18">
        <v>88.1</v>
      </c>
      <c r="S46" s="18">
        <v>85.9</v>
      </c>
      <c r="T46" s="64">
        <v>30</v>
      </c>
      <c r="U46" s="18">
        <v>1.4</v>
      </c>
      <c r="V46" s="18">
        <v>1.7</v>
      </c>
      <c r="W46" s="64">
        <v>220</v>
      </c>
      <c r="X46" s="55">
        <v>10.5</v>
      </c>
      <c r="Y46" s="55">
        <v>12.4</v>
      </c>
      <c r="Z46" s="65">
        <v>0.65</v>
      </c>
      <c r="AA46" s="66"/>
      <c r="AB46" s="67">
        <v>5.6</v>
      </c>
      <c r="AC46" s="18">
        <v>79.599999999999994</v>
      </c>
      <c r="AD46" s="74">
        <v>4295</v>
      </c>
      <c r="AE46" s="64">
        <v>3785</v>
      </c>
      <c r="AF46" s="18">
        <v>88.2</v>
      </c>
      <c r="AG46" s="18">
        <v>86.3</v>
      </c>
      <c r="AH46" s="64">
        <v>85</v>
      </c>
      <c r="AI46" s="18">
        <v>1.9</v>
      </c>
      <c r="AJ46" s="18">
        <v>2</v>
      </c>
      <c r="AK46" s="64">
        <v>425</v>
      </c>
      <c r="AL46" s="55">
        <v>9.9</v>
      </c>
      <c r="AM46" s="55">
        <v>11.7</v>
      </c>
      <c r="AN46" s="65">
        <v>0.41</v>
      </c>
      <c r="AO46" s="66"/>
      <c r="AP46" s="67">
        <v>4.4000000000000004</v>
      </c>
      <c r="AQ46" s="68">
        <v>84</v>
      </c>
    </row>
    <row r="47" spans="1:43" ht="11.25" customHeight="1">
      <c r="A47" s="72" t="s">
        <v>141</v>
      </c>
      <c r="B47" s="62">
        <v>2250</v>
      </c>
      <c r="C47" s="73">
        <v>1990</v>
      </c>
      <c r="D47" s="18">
        <v>88.3</v>
      </c>
      <c r="E47" s="18">
        <v>89.1</v>
      </c>
      <c r="F47" s="64">
        <v>15</v>
      </c>
      <c r="G47" s="18">
        <v>0.7</v>
      </c>
      <c r="H47" s="18">
        <v>2</v>
      </c>
      <c r="I47" s="64">
        <v>250</v>
      </c>
      <c r="J47" s="55">
        <v>11</v>
      </c>
      <c r="K47" s="55">
        <v>8.9</v>
      </c>
      <c r="L47" s="65">
        <v>0.56000000000000005</v>
      </c>
      <c r="M47" s="66"/>
      <c r="N47" s="67">
        <v>3.3</v>
      </c>
      <c r="O47" s="18">
        <v>83.8</v>
      </c>
      <c r="P47" s="74">
        <v>945</v>
      </c>
      <c r="Q47" s="64">
        <v>850</v>
      </c>
      <c r="R47" s="18">
        <v>90.1</v>
      </c>
      <c r="S47" s="18">
        <v>88.1</v>
      </c>
      <c r="T47" s="64">
        <v>0</v>
      </c>
      <c r="U47" s="18">
        <v>0.2</v>
      </c>
      <c r="V47" s="18">
        <v>1.3</v>
      </c>
      <c r="W47" s="64">
        <v>90</v>
      </c>
      <c r="X47" s="55">
        <v>9.6999999999999993</v>
      </c>
      <c r="Y47" s="55">
        <v>10.6</v>
      </c>
      <c r="Z47" s="65">
        <v>0.97</v>
      </c>
      <c r="AA47" s="66"/>
      <c r="AB47" s="67">
        <v>3.3</v>
      </c>
      <c r="AC47" s="18">
        <v>82.3</v>
      </c>
      <c r="AD47" s="74">
        <v>3200</v>
      </c>
      <c r="AE47" s="64">
        <v>2840</v>
      </c>
      <c r="AF47" s="18">
        <v>88.8</v>
      </c>
      <c r="AG47" s="18">
        <v>88.8</v>
      </c>
      <c r="AH47" s="64">
        <v>20</v>
      </c>
      <c r="AI47" s="18">
        <v>0.6</v>
      </c>
      <c r="AJ47" s="18">
        <v>1.8</v>
      </c>
      <c r="AK47" s="64">
        <v>340</v>
      </c>
      <c r="AL47" s="55">
        <v>10.6</v>
      </c>
      <c r="AM47" s="55">
        <v>9.4</v>
      </c>
      <c r="AN47" s="65">
        <v>0.48</v>
      </c>
      <c r="AO47" s="66"/>
      <c r="AP47" s="67">
        <v>3.3</v>
      </c>
      <c r="AQ47" s="68">
        <v>83.3</v>
      </c>
    </row>
    <row r="48" spans="1:43" ht="11.25" customHeight="1">
      <c r="A48" s="72" t="s">
        <v>144</v>
      </c>
      <c r="B48" s="62">
        <v>1785</v>
      </c>
      <c r="C48" s="73">
        <v>1615</v>
      </c>
      <c r="D48" s="18">
        <v>90.6</v>
      </c>
      <c r="E48" s="18">
        <v>91.1</v>
      </c>
      <c r="F48" s="64">
        <v>35</v>
      </c>
      <c r="G48" s="18">
        <v>2</v>
      </c>
      <c r="H48" s="18">
        <v>2</v>
      </c>
      <c r="I48" s="64">
        <v>130</v>
      </c>
      <c r="J48" s="55">
        <v>7.4</v>
      </c>
      <c r="K48" s="55">
        <v>6.9</v>
      </c>
      <c r="L48" s="65">
        <v>0.57999999999999996</v>
      </c>
      <c r="M48" s="66"/>
      <c r="N48" s="67">
        <v>1.4</v>
      </c>
      <c r="O48" s="18">
        <v>94.6</v>
      </c>
      <c r="P48" s="74">
        <v>480</v>
      </c>
      <c r="Q48" s="64">
        <v>420</v>
      </c>
      <c r="R48" s="18">
        <v>87.7</v>
      </c>
      <c r="S48" s="18">
        <v>87</v>
      </c>
      <c r="T48" s="64">
        <v>5</v>
      </c>
      <c r="U48" s="18">
        <v>1</v>
      </c>
      <c r="V48" s="18">
        <v>1.5</v>
      </c>
      <c r="W48" s="64">
        <v>55</v>
      </c>
      <c r="X48" s="55">
        <v>11.3</v>
      </c>
      <c r="Y48" s="55">
        <v>11.5</v>
      </c>
      <c r="Z48" s="65">
        <v>1.39</v>
      </c>
      <c r="AA48" s="66"/>
      <c r="AB48" s="67">
        <v>1.6</v>
      </c>
      <c r="AC48" s="18">
        <v>82</v>
      </c>
      <c r="AD48" s="74">
        <v>2265</v>
      </c>
      <c r="AE48" s="64">
        <v>2035</v>
      </c>
      <c r="AF48" s="18">
        <v>90</v>
      </c>
      <c r="AG48" s="18">
        <v>90.2</v>
      </c>
      <c r="AH48" s="64">
        <v>40</v>
      </c>
      <c r="AI48" s="18">
        <v>1.8</v>
      </c>
      <c r="AJ48" s="18">
        <v>1.9</v>
      </c>
      <c r="AK48" s="64">
        <v>185</v>
      </c>
      <c r="AL48" s="55">
        <v>8.1999999999999993</v>
      </c>
      <c r="AM48" s="55">
        <v>7.8</v>
      </c>
      <c r="AN48" s="65">
        <v>0.55000000000000004</v>
      </c>
      <c r="AO48" s="66"/>
      <c r="AP48" s="67">
        <v>1.5</v>
      </c>
      <c r="AQ48" s="68">
        <v>92</v>
      </c>
    </row>
    <row r="49" spans="1:43" ht="11.25" customHeight="1">
      <c r="A49" s="72" t="s">
        <v>147</v>
      </c>
      <c r="B49" s="62">
        <v>3130</v>
      </c>
      <c r="C49" s="73">
        <v>3055</v>
      </c>
      <c r="D49" s="18">
        <v>97.7</v>
      </c>
      <c r="E49" s="18">
        <v>95.8</v>
      </c>
      <c r="F49" s="64">
        <v>40</v>
      </c>
      <c r="G49" s="18">
        <v>1.3</v>
      </c>
      <c r="H49" s="18">
        <v>1.5</v>
      </c>
      <c r="I49" s="64">
        <v>30</v>
      </c>
      <c r="J49" s="55">
        <v>1</v>
      </c>
      <c r="K49" s="55">
        <v>2.7</v>
      </c>
      <c r="L49" s="65">
        <v>0.33</v>
      </c>
      <c r="M49" s="66"/>
      <c r="N49" s="67">
        <v>5.0999999999999996</v>
      </c>
      <c r="O49" s="18">
        <v>78.7</v>
      </c>
      <c r="P49" s="74">
        <v>255</v>
      </c>
      <c r="Q49" s="64">
        <v>230</v>
      </c>
      <c r="R49" s="18">
        <v>90.2</v>
      </c>
      <c r="S49" s="18">
        <v>87.4</v>
      </c>
      <c r="T49" s="64">
        <v>0</v>
      </c>
      <c r="U49" s="18">
        <v>0.4</v>
      </c>
      <c r="V49" s="18">
        <v>1.9</v>
      </c>
      <c r="W49" s="64">
        <v>25</v>
      </c>
      <c r="X49" s="55">
        <v>9.4</v>
      </c>
      <c r="Y49" s="55">
        <v>10.7</v>
      </c>
      <c r="Z49" s="65">
        <v>1.86</v>
      </c>
      <c r="AA49" s="66"/>
      <c r="AB49" s="67">
        <v>2.9</v>
      </c>
      <c r="AC49" s="18">
        <v>67.8</v>
      </c>
      <c r="AD49" s="74">
        <v>3385</v>
      </c>
      <c r="AE49" s="64">
        <v>3285</v>
      </c>
      <c r="AF49" s="18">
        <v>97.1</v>
      </c>
      <c r="AG49" s="18">
        <v>95.1</v>
      </c>
      <c r="AH49" s="64">
        <v>40</v>
      </c>
      <c r="AI49" s="18">
        <v>1.2</v>
      </c>
      <c r="AJ49" s="18">
        <v>1.6</v>
      </c>
      <c r="AK49" s="64">
        <v>55</v>
      </c>
      <c r="AL49" s="55">
        <v>1.7</v>
      </c>
      <c r="AM49" s="55">
        <v>3.3</v>
      </c>
      <c r="AN49" s="65">
        <v>0.35</v>
      </c>
      <c r="AO49" s="66"/>
      <c r="AP49" s="67">
        <v>4.9000000000000004</v>
      </c>
      <c r="AQ49" s="68">
        <v>77.900000000000006</v>
      </c>
    </row>
    <row r="50" spans="1:43" ht="11.25" customHeight="1">
      <c r="A50" s="72" t="s">
        <v>150</v>
      </c>
      <c r="B50" s="62">
        <v>1015</v>
      </c>
      <c r="C50" s="73">
        <v>910</v>
      </c>
      <c r="D50" s="18">
        <v>89.8</v>
      </c>
      <c r="E50" s="18">
        <v>90.6</v>
      </c>
      <c r="F50" s="64">
        <v>40</v>
      </c>
      <c r="G50" s="18">
        <v>3.9</v>
      </c>
      <c r="H50" s="18">
        <v>2</v>
      </c>
      <c r="I50" s="64">
        <v>65</v>
      </c>
      <c r="J50" s="55">
        <v>6.2</v>
      </c>
      <c r="K50" s="55">
        <v>7.4</v>
      </c>
      <c r="L50" s="65">
        <v>0.74</v>
      </c>
      <c r="M50" s="66"/>
      <c r="N50" s="67">
        <v>2.4</v>
      </c>
      <c r="O50" s="18">
        <v>98.6</v>
      </c>
      <c r="P50" s="74">
        <v>230</v>
      </c>
      <c r="Q50" s="64">
        <v>195</v>
      </c>
      <c r="R50" s="18">
        <v>84.3</v>
      </c>
      <c r="S50" s="18">
        <v>86</v>
      </c>
      <c r="T50" s="64">
        <v>5</v>
      </c>
      <c r="U50" s="18">
        <v>2.6</v>
      </c>
      <c r="V50" s="18">
        <v>1.4</v>
      </c>
      <c r="W50" s="64">
        <v>30</v>
      </c>
      <c r="X50" s="55">
        <v>13.1</v>
      </c>
      <c r="Y50" s="55">
        <v>12.5</v>
      </c>
      <c r="Z50" s="65">
        <v>2.09</v>
      </c>
      <c r="AA50" s="66"/>
      <c r="AB50" s="67">
        <v>4.5999999999999996</v>
      </c>
      <c r="AC50" s="18">
        <v>73.8</v>
      </c>
      <c r="AD50" s="74">
        <v>1240</v>
      </c>
      <c r="AE50" s="64">
        <v>1105</v>
      </c>
      <c r="AF50" s="18">
        <v>88.8</v>
      </c>
      <c r="AG50" s="18">
        <v>89.7</v>
      </c>
      <c r="AH50" s="64">
        <v>45</v>
      </c>
      <c r="AI50" s="18">
        <v>3.7</v>
      </c>
      <c r="AJ50" s="18">
        <v>1.9</v>
      </c>
      <c r="AK50" s="64">
        <v>95</v>
      </c>
      <c r="AL50" s="55">
        <v>7.5</v>
      </c>
      <c r="AM50" s="55">
        <v>8.4</v>
      </c>
      <c r="AN50" s="65">
        <v>0.72</v>
      </c>
      <c r="AO50" s="66"/>
      <c r="AP50" s="67">
        <v>2.8</v>
      </c>
      <c r="AQ50" s="68">
        <v>94.1</v>
      </c>
    </row>
    <row r="51" spans="1:43" ht="11.25" customHeight="1">
      <c r="A51" s="72" t="s">
        <v>155</v>
      </c>
      <c r="B51" s="62">
        <v>1495</v>
      </c>
      <c r="C51" s="73">
        <v>1385</v>
      </c>
      <c r="D51" s="18">
        <v>92.8</v>
      </c>
      <c r="E51" s="18">
        <v>90.3</v>
      </c>
      <c r="F51" s="64">
        <v>20</v>
      </c>
      <c r="G51" s="18">
        <v>1.2</v>
      </c>
      <c r="H51" s="18">
        <v>2</v>
      </c>
      <c r="I51" s="64">
        <v>90</v>
      </c>
      <c r="J51" s="55">
        <v>6</v>
      </c>
      <c r="K51" s="55">
        <v>7.7</v>
      </c>
      <c r="L51" s="65">
        <v>0.61</v>
      </c>
      <c r="M51" s="66"/>
      <c r="N51" s="67">
        <v>1.4</v>
      </c>
      <c r="O51" s="18">
        <v>89</v>
      </c>
      <c r="P51" s="74">
        <v>375</v>
      </c>
      <c r="Q51" s="64">
        <v>335</v>
      </c>
      <c r="R51" s="18">
        <v>90.1</v>
      </c>
      <c r="S51" s="18">
        <v>86.5</v>
      </c>
      <c r="T51" s="64">
        <v>0</v>
      </c>
      <c r="U51" s="18">
        <v>0.5</v>
      </c>
      <c r="V51" s="18">
        <v>1.5</v>
      </c>
      <c r="W51" s="64">
        <v>35</v>
      </c>
      <c r="X51" s="55">
        <v>9.4</v>
      </c>
      <c r="Y51" s="55">
        <v>12</v>
      </c>
      <c r="Z51" s="65">
        <v>1.54</v>
      </c>
      <c r="AA51" s="66"/>
      <c r="AB51" s="67">
        <v>1.8</v>
      </c>
      <c r="AC51" s="18">
        <v>77.5</v>
      </c>
      <c r="AD51" s="74">
        <v>1865</v>
      </c>
      <c r="AE51" s="64">
        <v>1725</v>
      </c>
      <c r="AF51" s="18">
        <v>92.3</v>
      </c>
      <c r="AG51" s="18">
        <v>89.6</v>
      </c>
      <c r="AH51" s="64">
        <v>20</v>
      </c>
      <c r="AI51" s="18">
        <v>1.1000000000000001</v>
      </c>
      <c r="AJ51" s="18">
        <v>1.9</v>
      </c>
      <c r="AK51" s="64">
        <v>125</v>
      </c>
      <c r="AL51" s="55">
        <v>6.6</v>
      </c>
      <c r="AM51" s="55">
        <v>8.5</v>
      </c>
      <c r="AN51" s="65">
        <v>0.57999999999999996</v>
      </c>
      <c r="AO51" s="66"/>
      <c r="AP51" s="67">
        <v>1.5</v>
      </c>
      <c r="AQ51" s="68">
        <v>86.7</v>
      </c>
    </row>
    <row r="52" spans="1:43" ht="11.25" customHeight="1">
      <c r="A52" s="72" t="s">
        <v>158</v>
      </c>
      <c r="B52" s="62">
        <v>930</v>
      </c>
      <c r="C52" s="73">
        <v>840</v>
      </c>
      <c r="D52" s="18">
        <v>90.4</v>
      </c>
      <c r="E52" s="18">
        <v>92.5</v>
      </c>
      <c r="F52" s="64">
        <v>30</v>
      </c>
      <c r="G52" s="18">
        <v>3.2</v>
      </c>
      <c r="H52" s="18">
        <v>1.9</v>
      </c>
      <c r="I52" s="64">
        <v>60</v>
      </c>
      <c r="J52" s="55">
        <v>6.3</v>
      </c>
      <c r="K52" s="55">
        <v>5.5</v>
      </c>
      <c r="L52" s="65">
        <v>0.77</v>
      </c>
      <c r="M52" s="66"/>
      <c r="N52" s="67">
        <v>1.2</v>
      </c>
      <c r="O52" s="18">
        <v>94.8</v>
      </c>
      <c r="P52" s="74">
        <v>350</v>
      </c>
      <c r="Q52" s="64">
        <v>300</v>
      </c>
      <c r="R52" s="18">
        <v>86.5</v>
      </c>
      <c r="S52" s="18">
        <v>86.5</v>
      </c>
      <c r="T52" s="64">
        <v>15</v>
      </c>
      <c r="U52" s="18">
        <v>3.7</v>
      </c>
      <c r="V52" s="18">
        <v>1.7</v>
      </c>
      <c r="W52" s="64">
        <v>35</v>
      </c>
      <c r="X52" s="55">
        <v>9.6999999999999993</v>
      </c>
      <c r="Y52" s="55">
        <v>11.9</v>
      </c>
      <c r="Z52" s="65">
        <v>1.58</v>
      </c>
      <c r="AA52" s="66"/>
      <c r="AB52" s="67">
        <v>2.7</v>
      </c>
      <c r="AC52" s="18">
        <v>70.900000000000006</v>
      </c>
      <c r="AD52" s="74">
        <v>1280</v>
      </c>
      <c r="AE52" s="64">
        <v>1145</v>
      </c>
      <c r="AF52" s="18">
        <v>89.4</v>
      </c>
      <c r="AG52" s="18">
        <v>90.9</v>
      </c>
      <c r="AH52" s="64">
        <v>45</v>
      </c>
      <c r="AI52" s="18">
        <v>3.4</v>
      </c>
      <c r="AJ52" s="18">
        <v>1.9</v>
      </c>
      <c r="AK52" s="64">
        <v>95</v>
      </c>
      <c r="AL52" s="55">
        <v>7.3</v>
      </c>
      <c r="AM52" s="55">
        <v>7.3</v>
      </c>
      <c r="AN52" s="65">
        <v>0.7</v>
      </c>
      <c r="AO52" s="66"/>
      <c r="AP52" s="67">
        <v>1.6</v>
      </c>
      <c r="AQ52" s="68">
        <v>88.3</v>
      </c>
    </row>
    <row r="53" spans="1:43" ht="11.25" customHeight="1">
      <c r="A53" s="72" t="s">
        <v>161</v>
      </c>
      <c r="B53" s="62">
        <v>2885</v>
      </c>
      <c r="C53" s="73">
        <v>2505</v>
      </c>
      <c r="D53" s="18">
        <v>86.9</v>
      </c>
      <c r="E53" s="18">
        <v>88.2</v>
      </c>
      <c r="F53" s="64">
        <v>100</v>
      </c>
      <c r="G53" s="18">
        <v>3.5</v>
      </c>
      <c r="H53" s="18">
        <v>2.2999999999999998</v>
      </c>
      <c r="I53" s="64">
        <v>280</v>
      </c>
      <c r="J53" s="55">
        <v>9.6</v>
      </c>
      <c r="K53" s="55">
        <v>9.5</v>
      </c>
      <c r="L53" s="65">
        <v>0.49</v>
      </c>
      <c r="M53" s="66"/>
      <c r="N53" s="67">
        <v>3.1</v>
      </c>
      <c r="O53" s="18">
        <v>82.2</v>
      </c>
      <c r="P53" s="74">
        <v>1745</v>
      </c>
      <c r="Q53" s="64">
        <v>1495</v>
      </c>
      <c r="R53" s="18">
        <v>85.5</v>
      </c>
      <c r="S53" s="18">
        <v>85.4</v>
      </c>
      <c r="T53" s="64">
        <v>25</v>
      </c>
      <c r="U53" s="18">
        <v>1.5</v>
      </c>
      <c r="V53" s="18">
        <v>1.6</v>
      </c>
      <c r="W53" s="64">
        <v>225</v>
      </c>
      <c r="X53" s="55">
        <v>12.9</v>
      </c>
      <c r="Y53" s="55">
        <v>13</v>
      </c>
      <c r="Z53" s="65">
        <v>0.75</v>
      </c>
      <c r="AA53" s="66"/>
      <c r="AB53" s="67">
        <v>4.9000000000000004</v>
      </c>
      <c r="AC53" s="18">
        <v>76.3</v>
      </c>
      <c r="AD53" s="74">
        <v>4630</v>
      </c>
      <c r="AE53" s="64">
        <v>4000</v>
      </c>
      <c r="AF53" s="18">
        <v>86.4</v>
      </c>
      <c r="AG53" s="18">
        <v>87.1</v>
      </c>
      <c r="AH53" s="64">
        <v>130</v>
      </c>
      <c r="AI53" s="18">
        <v>2.8</v>
      </c>
      <c r="AJ53" s="18">
        <v>2</v>
      </c>
      <c r="AK53" s="64">
        <v>505</v>
      </c>
      <c r="AL53" s="55">
        <v>10.9</v>
      </c>
      <c r="AM53" s="55">
        <v>10.8</v>
      </c>
      <c r="AN53" s="65">
        <v>0.41</v>
      </c>
      <c r="AO53" s="66"/>
      <c r="AP53" s="67">
        <v>3.8</v>
      </c>
      <c r="AQ53" s="68">
        <v>79.900000000000006</v>
      </c>
    </row>
    <row r="54" spans="1:43" ht="11.25" customHeight="1">
      <c r="A54" s="72" t="s">
        <v>164</v>
      </c>
      <c r="B54" s="62">
        <v>130</v>
      </c>
      <c r="C54" s="73">
        <v>125</v>
      </c>
      <c r="D54" s="18">
        <v>96.9</v>
      </c>
      <c r="E54" s="18">
        <v>94</v>
      </c>
      <c r="F54" s="64">
        <v>0</v>
      </c>
      <c r="G54" s="18">
        <v>0</v>
      </c>
      <c r="H54" s="18">
        <v>1.7</v>
      </c>
      <c r="I54" s="64">
        <v>5</v>
      </c>
      <c r="J54" s="55">
        <v>3.1</v>
      </c>
      <c r="K54" s="55">
        <v>4.3</v>
      </c>
      <c r="L54" s="65">
        <v>1.85</v>
      </c>
      <c r="M54" s="66"/>
      <c r="N54" s="67">
        <v>0.8</v>
      </c>
      <c r="O54" s="18">
        <v>113.4</v>
      </c>
      <c r="P54" s="74">
        <v>15</v>
      </c>
      <c r="Q54" s="64">
        <v>15</v>
      </c>
      <c r="R54" s="18" t="s">
        <v>90</v>
      </c>
      <c r="S54" s="18" t="s">
        <v>90</v>
      </c>
      <c r="T54" s="64">
        <v>0</v>
      </c>
      <c r="U54" s="18" t="s">
        <v>90</v>
      </c>
      <c r="V54" s="18" t="s">
        <v>90</v>
      </c>
      <c r="W54" s="64">
        <v>0</v>
      </c>
      <c r="X54" s="55" t="s">
        <v>90</v>
      </c>
      <c r="Y54" s="55" t="s">
        <v>90</v>
      </c>
      <c r="Z54" s="65" t="s">
        <v>90</v>
      </c>
      <c r="AA54" s="66" t="s">
        <v>90</v>
      </c>
      <c r="AB54" s="67" t="s">
        <v>90</v>
      </c>
      <c r="AC54" s="18" t="s">
        <v>90</v>
      </c>
      <c r="AD54" s="74">
        <v>145</v>
      </c>
      <c r="AE54" s="64">
        <v>140</v>
      </c>
      <c r="AF54" s="18">
        <v>96.6</v>
      </c>
      <c r="AG54" s="18">
        <v>93.5</v>
      </c>
      <c r="AH54" s="64">
        <v>0</v>
      </c>
      <c r="AI54" s="18">
        <v>0</v>
      </c>
      <c r="AJ54" s="18">
        <v>1.6</v>
      </c>
      <c r="AK54" s="64">
        <v>5</v>
      </c>
      <c r="AL54" s="55">
        <v>3.4</v>
      </c>
      <c r="AM54" s="55">
        <v>5</v>
      </c>
      <c r="AN54" s="65">
        <v>1.83</v>
      </c>
      <c r="AO54" s="66"/>
      <c r="AP54" s="67">
        <v>0.8</v>
      </c>
      <c r="AQ54" s="68">
        <v>109.7</v>
      </c>
    </row>
    <row r="55" spans="1:43" ht="11.25" customHeight="1">
      <c r="A55" s="72" t="s">
        <v>167</v>
      </c>
      <c r="B55" s="62">
        <v>410</v>
      </c>
      <c r="C55" s="73">
        <v>385</v>
      </c>
      <c r="D55" s="18">
        <v>93.2</v>
      </c>
      <c r="E55" s="18">
        <v>91.9</v>
      </c>
      <c r="F55" s="64">
        <v>5</v>
      </c>
      <c r="G55" s="18">
        <v>1.2</v>
      </c>
      <c r="H55" s="18">
        <v>1.7</v>
      </c>
      <c r="I55" s="64">
        <v>25</v>
      </c>
      <c r="J55" s="55">
        <v>5.6</v>
      </c>
      <c r="K55" s="55">
        <v>6.4</v>
      </c>
      <c r="L55" s="65">
        <v>1.08</v>
      </c>
      <c r="M55" s="66"/>
      <c r="N55" s="67">
        <v>16</v>
      </c>
      <c r="O55" s="18">
        <v>40.9</v>
      </c>
      <c r="P55" s="74">
        <v>65</v>
      </c>
      <c r="Q55" s="64">
        <v>60</v>
      </c>
      <c r="R55" s="18">
        <v>89.6</v>
      </c>
      <c r="S55" s="18">
        <v>86.8</v>
      </c>
      <c r="T55" s="64">
        <v>0</v>
      </c>
      <c r="U55" s="18">
        <v>0</v>
      </c>
      <c r="V55" s="18">
        <v>0.5</v>
      </c>
      <c r="W55" s="64">
        <v>5</v>
      </c>
      <c r="X55" s="55">
        <v>10.4</v>
      </c>
      <c r="Y55" s="55">
        <v>12.7</v>
      </c>
      <c r="Z55" s="65">
        <v>3.51</v>
      </c>
      <c r="AA55" s="66"/>
      <c r="AB55" s="67">
        <v>12.6</v>
      </c>
      <c r="AC55" s="18">
        <v>35</v>
      </c>
      <c r="AD55" s="74">
        <v>480</v>
      </c>
      <c r="AE55" s="64">
        <v>445</v>
      </c>
      <c r="AF55" s="18">
        <v>92.7</v>
      </c>
      <c r="AG55" s="18">
        <v>91.2</v>
      </c>
      <c r="AH55" s="64">
        <v>5</v>
      </c>
      <c r="AI55" s="18">
        <v>1</v>
      </c>
      <c r="AJ55" s="18">
        <v>1.6</v>
      </c>
      <c r="AK55" s="64">
        <v>30</v>
      </c>
      <c r="AL55" s="55">
        <v>6.3</v>
      </c>
      <c r="AM55" s="55">
        <v>7.3</v>
      </c>
      <c r="AN55" s="65">
        <v>1.06</v>
      </c>
      <c r="AO55" s="66"/>
      <c r="AP55" s="67">
        <v>15.5</v>
      </c>
      <c r="AQ55" s="68">
        <v>40.1</v>
      </c>
    </row>
    <row r="56" spans="1:43" ht="11.25" customHeight="1">
      <c r="A56" s="72" t="s">
        <v>170</v>
      </c>
      <c r="B56" s="62">
        <v>2950</v>
      </c>
      <c r="C56" s="73">
        <v>2690</v>
      </c>
      <c r="D56" s="18">
        <v>91.3</v>
      </c>
      <c r="E56" s="18">
        <v>89.2</v>
      </c>
      <c r="F56" s="64">
        <v>60</v>
      </c>
      <c r="G56" s="18">
        <v>2.1</v>
      </c>
      <c r="H56" s="18">
        <v>2.2999999999999998</v>
      </c>
      <c r="I56" s="64">
        <v>195</v>
      </c>
      <c r="J56" s="55">
        <v>6.7</v>
      </c>
      <c r="K56" s="55">
        <v>8.5</v>
      </c>
      <c r="L56" s="65">
        <v>0.44</v>
      </c>
      <c r="M56" s="66"/>
      <c r="N56" s="67">
        <v>2.5</v>
      </c>
      <c r="O56" s="18">
        <v>88.3</v>
      </c>
      <c r="P56" s="74">
        <v>1040</v>
      </c>
      <c r="Q56" s="64">
        <v>915</v>
      </c>
      <c r="R56" s="18">
        <v>87.9</v>
      </c>
      <c r="S56" s="18">
        <v>87</v>
      </c>
      <c r="T56" s="64">
        <v>15</v>
      </c>
      <c r="U56" s="18">
        <v>1.5</v>
      </c>
      <c r="V56" s="18">
        <v>1.5</v>
      </c>
      <c r="W56" s="64">
        <v>110</v>
      </c>
      <c r="X56" s="55">
        <v>10.6</v>
      </c>
      <c r="Y56" s="55">
        <v>11.4</v>
      </c>
      <c r="Z56" s="65">
        <v>0.94</v>
      </c>
      <c r="AA56" s="66"/>
      <c r="AB56" s="67">
        <v>2.7</v>
      </c>
      <c r="AC56" s="18">
        <v>82.2</v>
      </c>
      <c r="AD56" s="74">
        <v>3990</v>
      </c>
      <c r="AE56" s="64">
        <v>3610</v>
      </c>
      <c r="AF56" s="18">
        <v>90.4</v>
      </c>
      <c r="AG56" s="18">
        <v>88.6</v>
      </c>
      <c r="AH56" s="64">
        <v>75</v>
      </c>
      <c r="AI56" s="18">
        <v>1.9</v>
      </c>
      <c r="AJ56" s="18">
        <v>2.1</v>
      </c>
      <c r="AK56" s="64">
        <v>305</v>
      </c>
      <c r="AL56" s="55">
        <v>7.7</v>
      </c>
      <c r="AM56" s="55">
        <v>9.3000000000000007</v>
      </c>
      <c r="AN56" s="65">
        <v>0.41</v>
      </c>
      <c r="AO56" s="66"/>
      <c r="AP56" s="67">
        <v>2.5</v>
      </c>
      <c r="AQ56" s="68">
        <v>86.7</v>
      </c>
    </row>
    <row r="57" spans="1:43" ht="11.25" customHeight="1">
      <c r="A57" s="72" t="s">
        <v>173</v>
      </c>
      <c r="B57" s="62">
        <v>130</v>
      </c>
      <c r="C57" s="73">
        <v>110</v>
      </c>
      <c r="D57" s="18">
        <v>86.8</v>
      </c>
      <c r="E57" s="18">
        <v>93.9</v>
      </c>
      <c r="F57" s="64">
        <v>0</v>
      </c>
      <c r="G57" s="18">
        <v>0.8</v>
      </c>
      <c r="H57" s="18">
        <v>1.6</v>
      </c>
      <c r="I57" s="64">
        <v>15</v>
      </c>
      <c r="J57" s="55">
        <v>12.4</v>
      </c>
      <c r="K57" s="55">
        <v>4.5</v>
      </c>
      <c r="L57" s="65">
        <v>2.39</v>
      </c>
      <c r="M57" s="66" t="s">
        <v>59</v>
      </c>
      <c r="N57" s="67">
        <v>1.2</v>
      </c>
      <c r="O57" s="18">
        <v>86.4</v>
      </c>
      <c r="P57" s="74">
        <v>30</v>
      </c>
      <c r="Q57" s="64">
        <v>25</v>
      </c>
      <c r="R57" s="18">
        <v>79.3</v>
      </c>
      <c r="S57" s="18">
        <v>87.3</v>
      </c>
      <c r="T57" s="64">
        <v>0</v>
      </c>
      <c r="U57" s="18">
        <v>3.4</v>
      </c>
      <c r="V57" s="18">
        <v>1.3</v>
      </c>
      <c r="W57" s="64">
        <v>5</v>
      </c>
      <c r="X57" s="55">
        <v>17.2</v>
      </c>
      <c r="Y57" s="55">
        <v>11.4</v>
      </c>
      <c r="Z57" s="65">
        <v>5.92</v>
      </c>
      <c r="AA57" s="66"/>
      <c r="AB57" s="67">
        <v>3.3</v>
      </c>
      <c r="AC57" s="18">
        <v>53.4</v>
      </c>
      <c r="AD57" s="74">
        <v>160</v>
      </c>
      <c r="AE57" s="64">
        <v>135</v>
      </c>
      <c r="AF57" s="18">
        <v>85.4</v>
      </c>
      <c r="AG57" s="18">
        <v>92.7</v>
      </c>
      <c r="AH57" s="64">
        <v>0</v>
      </c>
      <c r="AI57" s="18">
        <v>1.3</v>
      </c>
      <c r="AJ57" s="18">
        <v>1.6</v>
      </c>
      <c r="AK57" s="64">
        <v>20</v>
      </c>
      <c r="AL57" s="55">
        <v>13.3</v>
      </c>
      <c r="AM57" s="55">
        <v>5.7</v>
      </c>
      <c r="AN57" s="65">
        <v>2.25</v>
      </c>
      <c r="AO57" s="66" t="s">
        <v>59</v>
      </c>
      <c r="AP57" s="67">
        <v>1.6</v>
      </c>
      <c r="AQ57" s="68">
        <v>80.400000000000006</v>
      </c>
    </row>
    <row r="58" spans="1:43" ht="11.25" customHeight="1">
      <c r="A58" s="72" t="s">
        <v>176</v>
      </c>
      <c r="B58" s="62">
        <v>2565</v>
      </c>
      <c r="C58" s="73">
        <v>2275</v>
      </c>
      <c r="D58" s="18">
        <v>88.7</v>
      </c>
      <c r="E58" s="18">
        <v>89</v>
      </c>
      <c r="F58" s="64">
        <v>50</v>
      </c>
      <c r="G58" s="18">
        <v>1.9</v>
      </c>
      <c r="H58" s="18">
        <v>2.2999999999999998</v>
      </c>
      <c r="I58" s="64">
        <v>240</v>
      </c>
      <c r="J58" s="55">
        <v>9.4</v>
      </c>
      <c r="K58" s="55">
        <v>8.6999999999999993</v>
      </c>
      <c r="L58" s="65">
        <v>0.52</v>
      </c>
      <c r="M58" s="66"/>
      <c r="N58" s="67">
        <v>2.4</v>
      </c>
      <c r="O58" s="18">
        <v>88.6</v>
      </c>
      <c r="P58" s="74">
        <v>1135</v>
      </c>
      <c r="Q58" s="64">
        <v>950</v>
      </c>
      <c r="R58" s="18">
        <v>83.7</v>
      </c>
      <c r="S58" s="18">
        <v>85.4</v>
      </c>
      <c r="T58" s="64">
        <v>10</v>
      </c>
      <c r="U58" s="18">
        <v>1</v>
      </c>
      <c r="V58" s="18">
        <v>1.7</v>
      </c>
      <c r="W58" s="64">
        <v>175</v>
      </c>
      <c r="X58" s="55">
        <v>15.3</v>
      </c>
      <c r="Y58" s="55">
        <v>12.9</v>
      </c>
      <c r="Z58" s="65">
        <v>0.98</v>
      </c>
      <c r="AA58" s="66"/>
      <c r="AB58" s="67">
        <v>2.8</v>
      </c>
      <c r="AC58" s="18">
        <v>81.099999999999994</v>
      </c>
      <c r="AD58" s="74">
        <v>3700</v>
      </c>
      <c r="AE58" s="64">
        <v>3225</v>
      </c>
      <c r="AF58" s="18">
        <v>87.2</v>
      </c>
      <c r="AG58" s="18">
        <v>87.9</v>
      </c>
      <c r="AH58" s="64">
        <v>60</v>
      </c>
      <c r="AI58" s="18">
        <v>1.6</v>
      </c>
      <c r="AJ58" s="18">
        <v>2.1</v>
      </c>
      <c r="AK58" s="64">
        <v>415</v>
      </c>
      <c r="AL58" s="55">
        <v>11.2</v>
      </c>
      <c r="AM58" s="55">
        <v>10</v>
      </c>
      <c r="AN58" s="65">
        <v>0.46</v>
      </c>
      <c r="AO58" s="66"/>
      <c r="AP58" s="67">
        <v>2.5</v>
      </c>
      <c r="AQ58" s="68">
        <v>86.3</v>
      </c>
    </row>
    <row r="59" spans="1:43" ht="11.25" customHeight="1">
      <c r="A59" s="72" t="s">
        <v>179</v>
      </c>
      <c r="B59" s="62">
        <v>2750</v>
      </c>
      <c r="C59" s="73">
        <v>2545</v>
      </c>
      <c r="D59" s="18">
        <v>92.5</v>
      </c>
      <c r="E59" s="18">
        <v>91.7</v>
      </c>
      <c r="F59" s="64">
        <v>40</v>
      </c>
      <c r="G59" s="18">
        <v>1.5</v>
      </c>
      <c r="H59" s="18">
        <v>2</v>
      </c>
      <c r="I59" s="64">
        <v>165</v>
      </c>
      <c r="J59" s="55">
        <v>6</v>
      </c>
      <c r="K59" s="55">
        <v>6.4</v>
      </c>
      <c r="L59" s="65">
        <v>0.45</v>
      </c>
      <c r="M59" s="66"/>
      <c r="N59" s="67">
        <v>1.9</v>
      </c>
      <c r="O59" s="18">
        <v>93.1</v>
      </c>
      <c r="P59" s="74">
        <v>535</v>
      </c>
      <c r="Q59" s="64">
        <v>465</v>
      </c>
      <c r="R59" s="18">
        <v>86.7</v>
      </c>
      <c r="S59" s="18">
        <v>86.8</v>
      </c>
      <c r="T59" s="64">
        <v>10</v>
      </c>
      <c r="U59" s="18">
        <v>2.1</v>
      </c>
      <c r="V59" s="18">
        <v>1.6</v>
      </c>
      <c r="W59" s="64">
        <v>60</v>
      </c>
      <c r="X59" s="55">
        <v>11.2</v>
      </c>
      <c r="Y59" s="55">
        <v>11.6</v>
      </c>
      <c r="Z59" s="65">
        <v>1.31</v>
      </c>
      <c r="AA59" s="66"/>
      <c r="AB59" s="67">
        <v>1.8</v>
      </c>
      <c r="AC59" s="18">
        <v>76.900000000000006</v>
      </c>
      <c r="AD59" s="74">
        <v>3285</v>
      </c>
      <c r="AE59" s="64">
        <v>3010</v>
      </c>
      <c r="AF59" s="18">
        <v>91.6</v>
      </c>
      <c r="AG59" s="18">
        <v>90.9</v>
      </c>
      <c r="AH59" s="64">
        <v>50</v>
      </c>
      <c r="AI59" s="18">
        <v>1.6</v>
      </c>
      <c r="AJ59" s="18">
        <v>1.9</v>
      </c>
      <c r="AK59" s="64">
        <v>225</v>
      </c>
      <c r="AL59" s="55">
        <v>6.8</v>
      </c>
      <c r="AM59" s="55">
        <v>7.2</v>
      </c>
      <c r="AN59" s="65">
        <v>0.43</v>
      </c>
      <c r="AO59" s="66"/>
      <c r="AP59" s="67">
        <v>1.9</v>
      </c>
      <c r="AQ59" s="68">
        <v>90.5</v>
      </c>
    </row>
    <row r="60" spans="1:43" ht="11.25" customHeight="1">
      <c r="A60" s="72" t="s">
        <v>182</v>
      </c>
      <c r="B60" s="62">
        <v>1315</v>
      </c>
      <c r="C60" s="73">
        <v>1225</v>
      </c>
      <c r="D60" s="18">
        <v>93.4</v>
      </c>
      <c r="E60" s="18">
        <v>96.8</v>
      </c>
      <c r="F60" s="64">
        <v>30</v>
      </c>
      <c r="G60" s="18">
        <v>2.4</v>
      </c>
      <c r="H60" s="18">
        <v>1.2</v>
      </c>
      <c r="I60" s="64">
        <v>55</v>
      </c>
      <c r="J60" s="55">
        <v>4.3</v>
      </c>
      <c r="K60" s="55">
        <v>2</v>
      </c>
      <c r="L60" s="65">
        <v>0.59</v>
      </c>
      <c r="M60" s="66"/>
      <c r="N60" s="67">
        <v>8</v>
      </c>
      <c r="O60" s="18">
        <v>50.3</v>
      </c>
      <c r="P60" s="74">
        <v>135</v>
      </c>
      <c r="Q60" s="64">
        <v>130</v>
      </c>
      <c r="R60" s="18">
        <v>97</v>
      </c>
      <c r="S60" s="18">
        <v>95.1</v>
      </c>
      <c r="T60" s="64">
        <v>0</v>
      </c>
      <c r="U60" s="18">
        <v>0.7</v>
      </c>
      <c r="V60" s="18">
        <v>1.4</v>
      </c>
      <c r="W60" s="64">
        <v>5</v>
      </c>
      <c r="X60" s="55">
        <v>2.2000000000000002</v>
      </c>
      <c r="Y60" s="55">
        <v>3.5</v>
      </c>
      <c r="Z60" s="65">
        <v>2.04</v>
      </c>
      <c r="AA60" s="66"/>
      <c r="AB60" s="67">
        <v>12.4</v>
      </c>
      <c r="AC60" s="18">
        <v>32.200000000000003</v>
      </c>
      <c r="AD60" s="74">
        <v>1450</v>
      </c>
      <c r="AE60" s="64">
        <v>1355</v>
      </c>
      <c r="AF60" s="18">
        <v>93.7</v>
      </c>
      <c r="AG60" s="18">
        <v>96.6</v>
      </c>
      <c r="AH60" s="64">
        <v>30</v>
      </c>
      <c r="AI60" s="18">
        <v>2.2000000000000002</v>
      </c>
      <c r="AJ60" s="18">
        <v>1.2</v>
      </c>
      <c r="AK60" s="64">
        <v>60</v>
      </c>
      <c r="AL60" s="55">
        <v>4.0999999999999996</v>
      </c>
      <c r="AM60" s="55">
        <v>2.2000000000000002</v>
      </c>
      <c r="AN60" s="65">
        <v>0.57999999999999996</v>
      </c>
      <c r="AO60" s="66"/>
      <c r="AP60" s="67">
        <v>8.4</v>
      </c>
      <c r="AQ60" s="68">
        <v>48.6</v>
      </c>
    </row>
    <row r="61" spans="1:43" ht="11.25" customHeight="1">
      <c r="A61" s="72" t="s">
        <v>564</v>
      </c>
      <c r="B61" s="62">
        <v>0</v>
      </c>
      <c r="C61" s="73">
        <v>0</v>
      </c>
      <c r="D61" s="18" t="s">
        <v>90</v>
      </c>
      <c r="E61" s="18" t="s">
        <v>90</v>
      </c>
      <c r="F61" s="64">
        <v>0</v>
      </c>
      <c r="G61" s="18" t="s">
        <v>90</v>
      </c>
      <c r="H61" s="18" t="s">
        <v>90</v>
      </c>
      <c r="I61" s="64">
        <v>0</v>
      </c>
      <c r="J61" s="55" t="s">
        <v>90</v>
      </c>
      <c r="K61" s="55" t="s">
        <v>90</v>
      </c>
      <c r="L61" s="65" t="s">
        <v>90</v>
      </c>
      <c r="M61" s="66" t="s">
        <v>90</v>
      </c>
      <c r="N61" s="67" t="s">
        <v>90</v>
      </c>
      <c r="O61" s="18" t="s">
        <v>90</v>
      </c>
      <c r="P61" s="74">
        <v>0</v>
      </c>
      <c r="Q61" s="64">
        <v>0</v>
      </c>
      <c r="R61" s="18" t="s">
        <v>90</v>
      </c>
      <c r="S61" s="18" t="s">
        <v>90</v>
      </c>
      <c r="T61" s="64">
        <v>0</v>
      </c>
      <c r="U61" s="18" t="s">
        <v>90</v>
      </c>
      <c r="V61" s="18" t="s">
        <v>90</v>
      </c>
      <c r="W61" s="64">
        <v>0</v>
      </c>
      <c r="X61" s="55" t="s">
        <v>90</v>
      </c>
      <c r="Y61" s="55" t="s">
        <v>90</v>
      </c>
      <c r="Z61" s="65" t="s">
        <v>90</v>
      </c>
      <c r="AA61" s="66" t="s">
        <v>90</v>
      </c>
      <c r="AB61" s="67" t="s">
        <v>90</v>
      </c>
      <c r="AC61" s="18" t="s">
        <v>90</v>
      </c>
      <c r="AD61" s="74">
        <v>0</v>
      </c>
      <c r="AE61" s="64">
        <v>0</v>
      </c>
      <c r="AF61" s="18" t="s">
        <v>90</v>
      </c>
      <c r="AG61" s="18" t="s">
        <v>90</v>
      </c>
      <c r="AH61" s="64">
        <v>0</v>
      </c>
      <c r="AI61" s="18" t="s">
        <v>90</v>
      </c>
      <c r="AJ61" s="18" t="s">
        <v>90</v>
      </c>
      <c r="AK61" s="64">
        <v>0</v>
      </c>
      <c r="AL61" s="55" t="s">
        <v>90</v>
      </c>
      <c r="AM61" s="55" t="s">
        <v>90</v>
      </c>
      <c r="AN61" s="65" t="s">
        <v>90</v>
      </c>
      <c r="AO61" s="66" t="s">
        <v>90</v>
      </c>
      <c r="AP61" s="67" t="s">
        <v>90</v>
      </c>
      <c r="AQ61" s="68" t="s">
        <v>90</v>
      </c>
    </row>
    <row r="62" spans="1:43" ht="11.25" customHeight="1">
      <c r="A62" s="72" t="s">
        <v>185</v>
      </c>
      <c r="B62" s="62">
        <v>1520</v>
      </c>
      <c r="C62" s="73">
        <v>1450</v>
      </c>
      <c r="D62" s="18">
        <v>95.5</v>
      </c>
      <c r="E62" s="18">
        <v>92.8</v>
      </c>
      <c r="F62" s="64">
        <v>20</v>
      </c>
      <c r="G62" s="18">
        <v>1.4</v>
      </c>
      <c r="H62" s="18">
        <v>1.9</v>
      </c>
      <c r="I62" s="64">
        <v>45</v>
      </c>
      <c r="J62" s="55">
        <v>3.1</v>
      </c>
      <c r="K62" s="55">
        <v>5.2</v>
      </c>
      <c r="L62" s="65">
        <v>0.53</v>
      </c>
      <c r="M62" s="66"/>
      <c r="N62" s="67">
        <v>1.4</v>
      </c>
      <c r="O62" s="18">
        <v>88.1</v>
      </c>
      <c r="P62" s="74">
        <v>220</v>
      </c>
      <c r="Q62" s="64">
        <v>195</v>
      </c>
      <c r="R62" s="18">
        <v>88.7</v>
      </c>
      <c r="S62" s="18">
        <v>87.9</v>
      </c>
      <c r="T62" s="64">
        <v>5</v>
      </c>
      <c r="U62" s="18">
        <v>1.8</v>
      </c>
      <c r="V62" s="18">
        <v>1.6</v>
      </c>
      <c r="W62" s="64">
        <v>20</v>
      </c>
      <c r="X62" s="55">
        <v>9.5</v>
      </c>
      <c r="Y62" s="55">
        <v>10.6</v>
      </c>
      <c r="Z62" s="65">
        <v>1.96</v>
      </c>
      <c r="AA62" s="66"/>
      <c r="AB62" s="67">
        <v>1.3</v>
      </c>
      <c r="AC62" s="18">
        <v>78.599999999999994</v>
      </c>
      <c r="AD62" s="74">
        <v>1740</v>
      </c>
      <c r="AE62" s="64">
        <v>1645</v>
      </c>
      <c r="AF62" s="18">
        <v>94.6</v>
      </c>
      <c r="AG62" s="18">
        <v>92.2</v>
      </c>
      <c r="AH62" s="64">
        <v>25</v>
      </c>
      <c r="AI62" s="18">
        <v>1.5</v>
      </c>
      <c r="AJ62" s="18">
        <v>1.9</v>
      </c>
      <c r="AK62" s="64">
        <v>70</v>
      </c>
      <c r="AL62" s="55">
        <v>3.9</v>
      </c>
      <c r="AM62" s="55">
        <v>5.9</v>
      </c>
      <c r="AN62" s="65">
        <v>0.54</v>
      </c>
      <c r="AO62" s="66"/>
      <c r="AP62" s="67">
        <v>1.4</v>
      </c>
      <c r="AQ62" s="68">
        <v>86.9</v>
      </c>
    </row>
    <row r="63" spans="1:43" ht="11.25" customHeight="1">
      <c r="A63" s="72" t="s">
        <v>188</v>
      </c>
      <c r="B63" s="62">
        <v>3475</v>
      </c>
      <c r="C63" s="73">
        <v>3260</v>
      </c>
      <c r="D63" s="18">
        <v>93.8</v>
      </c>
      <c r="E63" s="18">
        <v>92.4</v>
      </c>
      <c r="F63" s="64">
        <v>75</v>
      </c>
      <c r="G63" s="18">
        <v>2.1</v>
      </c>
      <c r="H63" s="18">
        <v>2</v>
      </c>
      <c r="I63" s="64">
        <v>140</v>
      </c>
      <c r="J63" s="55">
        <v>4.0999999999999996</v>
      </c>
      <c r="K63" s="55">
        <v>5.5</v>
      </c>
      <c r="L63" s="65">
        <v>0.37</v>
      </c>
      <c r="M63" s="66"/>
      <c r="N63" s="67">
        <v>2.7</v>
      </c>
      <c r="O63" s="18">
        <v>91.8</v>
      </c>
      <c r="P63" s="74">
        <v>480</v>
      </c>
      <c r="Q63" s="64">
        <v>415</v>
      </c>
      <c r="R63" s="18">
        <v>86.6</v>
      </c>
      <c r="S63" s="18">
        <v>86.2</v>
      </c>
      <c r="T63" s="64">
        <v>15</v>
      </c>
      <c r="U63" s="18">
        <v>2.9</v>
      </c>
      <c r="V63" s="18">
        <v>1.7</v>
      </c>
      <c r="W63" s="64">
        <v>50</v>
      </c>
      <c r="X63" s="55">
        <v>10.4</v>
      </c>
      <c r="Y63" s="55">
        <v>12.1</v>
      </c>
      <c r="Z63" s="65">
        <v>1.36</v>
      </c>
      <c r="AA63" s="66"/>
      <c r="AB63" s="67">
        <v>2.5</v>
      </c>
      <c r="AC63" s="18">
        <v>77.7</v>
      </c>
      <c r="AD63" s="74">
        <v>3955</v>
      </c>
      <c r="AE63" s="64">
        <v>3675</v>
      </c>
      <c r="AF63" s="18">
        <v>93</v>
      </c>
      <c r="AG63" s="18">
        <v>91.7</v>
      </c>
      <c r="AH63" s="64">
        <v>85</v>
      </c>
      <c r="AI63" s="18">
        <v>2.2000000000000002</v>
      </c>
      <c r="AJ63" s="18">
        <v>2</v>
      </c>
      <c r="AK63" s="64">
        <v>190</v>
      </c>
      <c r="AL63" s="55">
        <v>4.8</v>
      </c>
      <c r="AM63" s="55">
        <v>6.3</v>
      </c>
      <c r="AN63" s="65">
        <v>0.37</v>
      </c>
      <c r="AO63" s="66"/>
      <c r="AP63" s="67">
        <v>2.6</v>
      </c>
      <c r="AQ63" s="68">
        <v>90.1</v>
      </c>
    </row>
    <row r="64" spans="1:43" ht="11.25" customHeight="1">
      <c r="A64" s="120" t="s">
        <v>191</v>
      </c>
      <c r="B64" s="62">
        <v>2100</v>
      </c>
      <c r="C64" s="73">
        <v>1980</v>
      </c>
      <c r="D64" s="18">
        <v>94.3</v>
      </c>
      <c r="E64" s="18">
        <v>95.5</v>
      </c>
      <c r="F64" s="64">
        <v>45</v>
      </c>
      <c r="G64" s="18">
        <v>2</v>
      </c>
      <c r="H64" s="18">
        <v>1.5</v>
      </c>
      <c r="I64" s="64">
        <v>75</v>
      </c>
      <c r="J64" s="55">
        <v>3.7</v>
      </c>
      <c r="K64" s="55">
        <v>2.9</v>
      </c>
      <c r="L64" s="65">
        <v>0.46</v>
      </c>
      <c r="M64" s="66"/>
      <c r="N64" s="67">
        <v>4.3</v>
      </c>
      <c r="O64" s="18">
        <v>72.5</v>
      </c>
      <c r="P64" s="74">
        <v>705</v>
      </c>
      <c r="Q64" s="64">
        <v>630</v>
      </c>
      <c r="R64" s="18">
        <v>89.6</v>
      </c>
      <c r="S64" s="18">
        <v>91.3</v>
      </c>
      <c r="T64" s="64">
        <v>10</v>
      </c>
      <c r="U64" s="18">
        <v>1.3</v>
      </c>
      <c r="V64" s="18">
        <v>1.5</v>
      </c>
      <c r="W64" s="64">
        <v>65</v>
      </c>
      <c r="X64" s="55">
        <v>9.1</v>
      </c>
      <c r="Y64" s="55">
        <v>7.2</v>
      </c>
      <c r="Z64" s="65">
        <v>1.08</v>
      </c>
      <c r="AA64" s="66"/>
      <c r="AB64" s="67">
        <v>7.5</v>
      </c>
      <c r="AC64" s="18">
        <v>64.099999999999994</v>
      </c>
      <c r="AD64" s="74">
        <v>2805</v>
      </c>
      <c r="AE64" s="64">
        <v>2610</v>
      </c>
      <c r="AF64" s="18">
        <v>93.1</v>
      </c>
      <c r="AG64" s="18">
        <v>94.5</v>
      </c>
      <c r="AH64" s="64">
        <v>50</v>
      </c>
      <c r="AI64" s="18">
        <v>1.9</v>
      </c>
      <c r="AJ64" s="18">
        <v>1.5</v>
      </c>
      <c r="AK64" s="64">
        <v>140</v>
      </c>
      <c r="AL64" s="55">
        <v>5</v>
      </c>
      <c r="AM64" s="55">
        <v>4</v>
      </c>
      <c r="AN64" s="65">
        <v>0.44</v>
      </c>
      <c r="AO64" s="66"/>
      <c r="AP64" s="67">
        <v>5.0999999999999996</v>
      </c>
      <c r="AQ64" s="68">
        <v>70.400000000000006</v>
      </c>
    </row>
    <row r="65" spans="1:43" ht="11.25" customHeight="1">
      <c r="A65" s="72" t="s">
        <v>194</v>
      </c>
      <c r="B65" s="62">
        <v>3595</v>
      </c>
      <c r="C65" s="73">
        <v>3145</v>
      </c>
      <c r="D65" s="18">
        <v>87.5</v>
      </c>
      <c r="E65" s="18">
        <v>88.8</v>
      </c>
      <c r="F65" s="64">
        <v>135</v>
      </c>
      <c r="G65" s="18">
        <v>3.8</v>
      </c>
      <c r="H65" s="18">
        <v>2.5</v>
      </c>
      <c r="I65" s="64">
        <v>315</v>
      </c>
      <c r="J65" s="55">
        <v>8.8000000000000007</v>
      </c>
      <c r="K65" s="55">
        <v>8.6999999999999993</v>
      </c>
      <c r="L65" s="65">
        <v>0.43</v>
      </c>
      <c r="M65" s="66"/>
      <c r="N65" s="67">
        <v>3.4</v>
      </c>
      <c r="O65" s="18">
        <v>85.4</v>
      </c>
      <c r="P65" s="74">
        <v>1465</v>
      </c>
      <c r="Q65" s="64">
        <v>1255</v>
      </c>
      <c r="R65" s="18">
        <v>85.8</v>
      </c>
      <c r="S65" s="18">
        <v>86</v>
      </c>
      <c r="T65" s="64">
        <v>30</v>
      </c>
      <c r="U65" s="18">
        <v>2</v>
      </c>
      <c r="V65" s="18">
        <v>1.8</v>
      </c>
      <c r="W65" s="64">
        <v>180</v>
      </c>
      <c r="X65" s="55">
        <v>12.2</v>
      </c>
      <c r="Y65" s="55">
        <v>12.2</v>
      </c>
      <c r="Z65" s="65">
        <v>0.8</v>
      </c>
      <c r="AA65" s="66"/>
      <c r="AB65" s="67">
        <v>5.5</v>
      </c>
      <c r="AC65" s="18">
        <v>69.400000000000006</v>
      </c>
      <c r="AD65" s="74">
        <v>5060</v>
      </c>
      <c r="AE65" s="64">
        <v>4400</v>
      </c>
      <c r="AF65" s="18">
        <v>87</v>
      </c>
      <c r="AG65" s="18">
        <v>88</v>
      </c>
      <c r="AH65" s="64">
        <v>165</v>
      </c>
      <c r="AI65" s="18">
        <v>3.3</v>
      </c>
      <c r="AJ65" s="18">
        <v>2.2999999999999998</v>
      </c>
      <c r="AK65" s="64">
        <v>495</v>
      </c>
      <c r="AL65" s="55">
        <v>9.6999999999999993</v>
      </c>
      <c r="AM65" s="55">
        <v>9.6999999999999993</v>
      </c>
      <c r="AN65" s="65">
        <v>0.38</v>
      </c>
      <c r="AO65" s="66"/>
      <c r="AP65" s="67">
        <v>4</v>
      </c>
      <c r="AQ65" s="68">
        <v>80.8</v>
      </c>
    </row>
    <row r="66" spans="1:43" ht="11.25" customHeight="1">
      <c r="A66" s="72" t="s">
        <v>197</v>
      </c>
      <c r="B66" s="62">
        <v>2215</v>
      </c>
      <c r="C66" s="73">
        <v>2090</v>
      </c>
      <c r="D66" s="18">
        <v>94.4</v>
      </c>
      <c r="E66" s="18">
        <v>94.1</v>
      </c>
      <c r="F66" s="64">
        <v>30</v>
      </c>
      <c r="G66" s="18">
        <v>1.4</v>
      </c>
      <c r="H66" s="18">
        <v>1.8</v>
      </c>
      <c r="I66" s="64">
        <v>95</v>
      </c>
      <c r="J66" s="55">
        <v>4.2</v>
      </c>
      <c r="K66" s="55">
        <v>4.0999999999999996</v>
      </c>
      <c r="L66" s="65">
        <v>0.46</v>
      </c>
      <c r="M66" s="66"/>
      <c r="N66" s="67">
        <v>2.1</v>
      </c>
      <c r="O66" s="18">
        <v>90.2</v>
      </c>
      <c r="P66" s="74">
        <v>145</v>
      </c>
      <c r="Q66" s="64">
        <v>120</v>
      </c>
      <c r="R66" s="18">
        <v>82.2</v>
      </c>
      <c r="S66" s="18">
        <v>85.8</v>
      </c>
      <c r="T66" s="64">
        <v>0</v>
      </c>
      <c r="U66" s="18">
        <v>1.4</v>
      </c>
      <c r="V66" s="18">
        <v>1.9</v>
      </c>
      <c r="W66" s="64">
        <v>25</v>
      </c>
      <c r="X66" s="55">
        <v>16.399999999999999</v>
      </c>
      <c r="Y66" s="55">
        <v>12.3</v>
      </c>
      <c r="Z66" s="65">
        <v>2.67</v>
      </c>
      <c r="AA66" s="66"/>
      <c r="AB66" s="67">
        <v>1.2</v>
      </c>
      <c r="AC66" s="18">
        <v>76.8</v>
      </c>
      <c r="AD66" s="74">
        <v>2360</v>
      </c>
      <c r="AE66" s="64">
        <v>2210</v>
      </c>
      <c r="AF66" s="18">
        <v>93.6</v>
      </c>
      <c r="AG66" s="18">
        <v>93.6</v>
      </c>
      <c r="AH66" s="64">
        <v>35</v>
      </c>
      <c r="AI66" s="18">
        <v>1.4</v>
      </c>
      <c r="AJ66" s="18">
        <v>1.8</v>
      </c>
      <c r="AK66" s="64">
        <v>120</v>
      </c>
      <c r="AL66" s="55">
        <v>5</v>
      </c>
      <c r="AM66" s="55">
        <v>4.5999999999999996</v>
      </c>
      <c r="AN66" s="65">
        <v>0.48</v>
      </c>
      <c r="AO66" s="66"/>
      <c r="AP66" s="67">
        <v>2</v>
      </c>
      <c r="AQ66" s="68">
        <v>89.4</v>
      </c>
    </row>
    <row r="67" spans="1:43" ht="11.25" customHeight="1">
      <c r="A67" s="72" t="s">
        <v>200</v>
      </c>
      <c r="B67" s="62">
        <v>0</v>
      </c>
      <c r="C67" s="73">
        <v>0</v>
      </c>
      <c r="D67" s="18" t="s">
        <v>90</v>
      </c>
      <c r="E67" s="18" t="s">
        <v>90</v>
      </c>
      <c r="F67" s="64">
        <v>0</v>
      </c>
      <c r="G67" s="18" t="s">
        <v>90</v>
      </c>
      <c r="H67" s="18" t="s">
        <v>90</v>
      </c>
      <c r="I67" s="64">
        <v>0</v>
      </c>
      <c r="J67" s="55" t="s">
        <v>90</v>
      </c>
      <c r="K67" s="55" t="s">
        <v>90</v>
      </c>
      <c r="L67" s="65" t="s">
        <v>90</v>
      </c>
      <c r="M67" s="66" t="s">
        <v>90</v>
      </c>
      <c r="N67" s="67" t="s">
        <v>90</v>
      </c>
      <c r="O67" s="18" t="s">
        <v>90</v>
      </c>
      <c r="P67" s="74">
        <v>0</v>
      </c>
      <c r="Q67" s="64">
        <v>0</v>
      </c>
      <c r="R67" s="18" t="s">
        <v>90</v>
      </c>
      <c r="S67" s="18" t="s">
        <v>90</v>
      </c>
      <c r="T67" s="64">
        <v>0</v>
      </c>
      <c r="U67" s="18" t="s">
        <v>90</v>
      </c>
      <c r="V67" s="18" t="s">
        <v>90</v>
      </c>
      <c r="W67" s="64">
        <v>0</v>
      </c>
      <c r="X67" s="55" t="s">
        <v>90</v>
      </c>
      <c r="Y67" s="55" t="s">
        <v>90</v>
      </c>
      <c r="Z67" s="65" t="s">
        <v>90</v>
      </c>
      <c r="AA67" s="66" t="s">
        <v>90</v>
      </c>
      <c r="AB67" s="67" t="s">
        <v>90</v>
      </c>
      <c r="AC67" s="18" t="s">
        <v>90</v>
      </c>
      <c r="AD67" s="74">
        <v>0</v>
      </c>
      <c r="AE67" s="64">
        <v>0</v>
      </c>
      <c r="AF67" s="18" t="s">
        <v>90</v>
      </c>
      <c r="AG67" s="18" t="s">
        <v>90</v>
      </c>
      <c r="AH67" s="64">
        <v>0</v>
      </c>
      <c r="AI67" s="18" t="s">
        <v>90</v>
      </c>
      <c r="AJ67" s="18" t="s">
        <v>90</v>
      </c>
      <c r="AK67" s="64">
        <v>0</v>
      </c>
      <c r="AL67" s="55" t="s">
        <v>90</v>
      </c>
      <c r="AM67" s="55" t="s">
        <v>90</v>
      </c>
      <c r="AN67" s="65" t="s">
        <v>90</v>
      </c>
      <c r="AO67" s="66" t="s">
        <v>90</v>
      </c>
      <c r="AP67" s="67" t="s">
        <v>90</v>
      </c>
      <c r="AQ67" s="68" t="s">
        <v>90</v>
      </c>
    </row>
    <row r="68" spans="1:43" ht="11.25" customHeight="1">
      <c r="A68" s="72" t="s">
        <v>203</v>
      </c>
      <c r="B68" s="62">
        <v>4710</v>
      </c>
      <c r="C68" s="73">
        <v>4215</v>
      </c>
      <c r="D68" s="18">
        <v>89.5</v>
      </c>
      <c r="E68" s="18">
        <v>89.2</v>
      </c>
      <c r="F68" s="64">
        <v>110</v>
      </c>
      <c r="G68" s="18">
        <v>2.4</v>
      </c>
      <c r="H68" s="18">
        <v>2.2000000000000002</v>
      </c>
      <c r="I68" s="64">
        <v>380</v>
      </c>
      <c r="J68" s="55">
        <v>8.1</v>
      </c>
      <c r="K68" s="55">
        <v>8.6</v>
      </c>
      <c r="L68" s="65">
        <v>0.36</v>
      </c>
      <c r="M68" s="66"/>
      <c r="N68" s="67">
        <v>4</v>
      </c>
      <c r="O68" s="18">
        <v>91.2</v>
      </c>
      <c r="P68" s="74">
        <v>1130</v>
      </c>
      <c r="Q68" s="64">
        <v>985</v>
      </c>
      <c r="R68" s="18">
        <v>87.2</v>
      </c>
      <c r="S68" s="18">
        <v>85.8</v>
      </c>
      <c r="T68" s="64">
        <v>10</v>
      </c>
      <c r="U68" s="18">
        <v>1</v>
      </c>
      <c r="V68" s="18">
        <v>1.6</v>
      </c>
      <c r="W68" s="64">
        <v>135</v>
      </c>
      <c r="X68" s="55">
        <v>11.8</v>
      </c>
      <c r="Y68" s="55">
        <v>12.6</v>
      </c>
      <c r="Z68" s="65">
        <v>0.93</v>
      </c>
      <c r="AA68" s="66"/>
      <c r="AB68" s="67">
        <v>3.1</v>
      </c>
      <c r="AC68" s="18">
        <v>85.6</v>
      </c>
      <c r="AD68" s="74">
        <v>5840</v>
      </c>
      <c r="AE68" s="64">
        <v>5200</v>
      </c>
      <c r="AF68" s="18">
        <v>89.1</v>
      </c>
      <c r="AG68" s="18">
        <v>88.6</v>
      </c>
      <c r="AH68" s="64">
        <v>125</v>
      </c>
      <c r="AI68" s="18">
        <v>2.1</v>
      </c>
      <c r="AJ68" s="18">
        <v>2.1</v>
      </c>
      <c r="AK68" s="64">
        <v>515</v>
      </c>
      <c r="AL68" s="55">
        <v>8.8000000000000007</v>
      </c>
      <c r="AM68" s="55">
        <v>9.4</v>
      </c>
      <c r="AN68" s="65">
        <v>0.35</v>
      </c>
      <c r="AO68" s="66"/>
      <c r="AP68" s="67">
        <v>3.8</v>
      </c>
      <c r="AQ68" s="68">
        <v>90.1</v>
      </c>
    </row>
    <row r="69" spans="1:43" ht="11.25" customHeight="1">
      <c r="A69" s="72" t="s">
        <v>206</v>
      </c>
      <c r="B69" s="62">
        <v>5635</v>
      </c>
      <c r="C69" s="73">
        <v>5360</v>
      </c>
      <c r="D69" s="18">
        <v>95.1</v>
      </c>
      <c r="E69" s="18">
        <v>94.8</v>
      </c>
      <c r="F69" s="64">
        <v>75</v>
      </c>
      <c r="G69" s="18">
        <v>1.3</v>
      </c>
      <c r="H69" s="18">
        <v>1.7</v>
      </c>
      <c r="I69" s="64">
        <v>200</v>
      </c>
      <c r="J69" s="55">
        <v>3.6</v>
      </c>
      <c r="K69" s="55">
        <v>3.6</v>
      </c>
      <c r="L69" s="65">
        <v>0.28000000000000003</v>
      </c>
      <c r="M69" s="66"/>
      <c r="N69" s="67">
        <v>4.7</v>
      </c>
      <c r="O69" s="18">
        <v>85.3</v>
      </c>
      <c r="P69" s="74">
        <v>565</v>
      </c>
      <c r="Q69" s="64">
        <v>490</v>
      </c>
      <c r="R69" s="18">
        <v>87.2</v>
      </c>
      <c r="S69" s="18">
        <v>87.7</v>
      </c>
      <c r="T69" s="64">
        <v>10</v>
      </c>
      <c r="U69" s="18">
        <v>2</v>
      </c>
      <c r="V69" s="18">
        <v>1.6</v>
      </c>
      <c r="W69" s="64">
        <v>60</v>
      </c>
      <c r="X69" s="55">
        <v>10.8</v>
      </c>
      <c r="Y69" s="55">
        <v>10.7</v>
      </c>
      <c r="Z69" s="65">
        <v>1.28</v>
      </c>
      <c r="AA69" s="66"/>
      <c r="AB69" s="67">
        <v>2.4</v>
      </c>
      <c r="AC69" s="18">
        <v>76.599999999999994</v>
      </c>
      <c r="AD69" s="74">
        <v>6200</v>
      </c>
      <c r="AE69" s="64">
        <v>5850</v>
      </c>
      <c r="AF69" s="18">
        <v>94.4</v>
      </c>
      <c r="AG69" s="18">
        <v>94.1</v>
      </c>
      <c r="AH69" s="64">
        <v>85</v>
      </c>
      <c r="AI69" s="18">
        <v>1.4</v>
      </c>
      <c r="AJ69" s="18">
        <v>1.6</v>
      </c>
      <c r="AK69" s="64">
        <v>260</v>
      </c>
      <c r="AL69" s="55">
        <v>4.2</v>
      </c>
      <c r="AM69" s="55">
        <v>4.2</v>
      </c>
      <c r="AN69" s="65">
        <v>0.28999999999999998</v>
      </c>
      <c r="AO69" s="66"/>
      <c r="AP69" s="67">
        <v>4.5</v>
      </c>
      <c r="AQ69" s="68">
        <v>84.5</v>
      </c>
    </row>
    <row r="70" spans="1:43" ht="11.25" customHeight="1">
      <c r="A70" s="72" t="s">
        <v>209</v>
      </c>
      <c r="B70" s="62">
        <v>660</v>
      </c>
      <c r="C70" s="73">
        <v>585</v>
      </c>
      <c r="D70" s="18">
        <v>88.5</v>
      </c>
      <c r="E70" s="18">
        <v>90.4</v>
      </c>
      <c r="F70" s="64">
        <v>10</v>
      </c>
      <c r="G70" s="18">
        <v>1.7</v>
      </c>
      <c r="H70" s="18">
        <v>1.9</v>
      </c>
      <c r="I70" s="64">
        <v>65</v>
      </c>
      <c r="J70" s="55">
        <v>9.8000000000000007</v>
      </c>
      <c r="K70" s="55">
        <v>7.7</v>
      </c>
      <c r="L70" s="65">
        <v>1.03</v>
      </c>
      <c r="M70" s="66"/>
      <c r="N70" s="67">
        <v>1.4</v>
      </c>
      <c r="O70" s="18">
        <v>83.4</v>
      </c>
      <c r="P70" s="74">
        <v>145</v>
      </c>
      <c r="Q70" s="64">
        <v>120</v>
      </c>
      <c r="R70" s="18">
        <v>82.6</v>
      </c>
      <c r="S70" s="18">
        <v>87.4</v>
      </c>
      <c r="T70" s="64">
        <v>0</v>
      </c>
      <c r="U70" s="18">
        <v>0</v>
      </c>
      <c r="V70" s="18">
        <v>1.6</v>
      </c>
      <c r="W70" s="64">
        <v>25</v>
      </c>
      <c r="X70" s="55">
        <v>17.399999999999999</v>
      </c>
      <c r="Y70" s="55">
        <v>11</v>
      </c>
      <c r="Z70" s="65">
        <v>2.7</v>
      </c>
      <c r="AA70" s="66"/>
      <c r="AB70" s="67">
        <v>2.2999999999999998</v>
      </c>
      <c r="AC70" s="18">
        <v>66.599999999999994</v>
      </c>
      <c r="AD70" s="74">
        <v>805</v>
      </c>
      <c r="AE70" s="64">
        <v>705</v>
      </c>
      <c r="AF70" s="18">
        <v>87.4</v>
      </c>
      <c r="AG70" s="18">
        <v>89.8</v>
      </c>
      <c r="AH70" s="64">
        <v>10</v>
      </c>
      <c r="AI70" s="18">
        <v>1.4</v>
      </c>
      <c r="AJ70" s="18">
        <v>1.9</v>
      </c>
      <c r="AK70" s="64">
        <v>90</v>
      </c>
      <c r="AL70" s="55">
        <v>11.2</v>
      </c>
      <c r="AM70" s="55">
        <v>8.3000000000000007</v>
      </c>
      <c r="AN70" s="65">
        <v>0.98</v>
      </c>
      <c r="AO70" s="66"/>
      <c r="AP70" s="67">
        <v>1.6</v>
      </c>
      <c r="AQ70" s="68">
        <v>80.400000000000006</v>
      </c>
    </row>
    <row r="71" spans="1:43" ht="11.25" customHeight="1">
      <c r="A71" s="120" t="s">
        <v>212</v>
      </c>
      <c r="B71" s="62">
        <v>2085</v>
      </c>
      <c r="C71" s="73">
        <v>1970</v>
      </c>
      <c r="D71" s="18">
        <v>94.4</v>
      </c>
      <c r="E71" s="18">
        <v>94.7</v>
      </c>
      <c r="F71" s="64">
        <v>35</v>
      </c>
      <c r="G71" s="18">
        <v>1.8</v>
      </c>
      <c r="H71" s="18">
        <v>1.7</v>
      </c>
      <c r="I71" s="64">
        <v>80</v>
      </c>
      <c r="J71" s="55">
        <v>3.8</v>
      </c>
      <c r="K71" s="55">
        <v>3.6</v>
      </c>
      <c r="L71" s="65">
        <v>0.47</v>
      </c>
      <c r="M71" s="66"/>
      <c r="N71" s="67">
        <v>2.5</v>
      </c>
      <c r="O71" s="18">
        <v>83.3</v>
      </c>
      <c r="P71" s="74">
        <v>260</v>
      </c>
      <c r="Q71" s="64">
        <v>215</v>
      </c>
      <c r="R71" s="18">
        <v>82.8</v>
      </c>
      <c r="S71" s="18">
        <v>88.4</v>
      </c>
      <c r="T71" s="64">
        <v>10</v>
      </c>
      <c r="U71" s="18">
        <v>4.2</v>
      </c>
      <c r="V71" s="18">
        <v>2.2999999999999998</v>
      </c>
      <c r="W71" s="64">
        <v>35</v>
      </c>
      <c r="X71" s="55">
        <v>13</v>
      </c>
      <c r="Y71" s="55">
        <v>9.3000000000000007</v>
      </c>
      <c r="Z71" s="65">
        <v>1.9</v>
      </c>
      <c r="AA71" s="66"/>
      <c r="AB71" s="67">
        <v>3.4</v>
      </c>
      <c r="AC71" s="18">
        <v>58.2</v>
      </c>
      <c r="AD71" s="74">
        <v>2345</v>
      </c>
      <c r="AE71" s="64">
        <v>2185</v>
      </c>
      <c r="AF71" s="18">
        <v>93.1</v>
      </c>
      <c r="AG71" s="18">
        <v>94</v>
      </c>
      <c r="AH71" s="64">
        <v>50</v>
      </c>
      <c r="AI71" s="18">
        <v>2</v>
      </c>
      <c r="AJ71" s="18">
        <v>1.7</v>
      </c>
      <c r="AK71" s="64">
        <v>115</v>
      </c>
      <c r="AL71" s="55">
        <v>4.8</v>
      </c>
      <c r="AM71" s="55">
        <v>4.3</v>
      </c>
      <c r="AN71" s="65">
        <v>0.48</v>
      </c>
      <c r="AO71" s="66"/>
      <c r="AP71" s="67">
        <v>2.6</v>
      </c>
      <c r="AQ71" s="68">
        <v>80.5</v>
      </c>
    </row>
    <row r="72" spans="1:43" ht="11.25" customHeight="1">
      <c r="A72" s="72" t="s">
        <v>215</v>
      </c>
      <c r="B72" s="62">
        <v>2435</v>
      </c>
      <c r="C72" s="73">
        <v>2260</v>
      </c>
      <c r="D72" s="18">
        <v>92.9</v>
      </c>
      <c r="E72" s="18">
        <v>90.5</v>
      </c>
      <c r="F72" s="64">
        <v>45</v>
      </c>
      <c r="G72" s="18">
        <v>1.9</v>
      </c>
      <c r="H72" s="18">
        <v>2</v>
      </c>
      <c r="I72" s="64">
        <v>125</v>
      </c>
      <c r="J72" s="55">
        <v>5.0999999999999996</v>
      </c>
      <c r="K72" s="55">
        <v>7.5</v>
      </c>
      <c r="L72" s="65">
        <v>0.46</v>
      </c>
      <c r="M72" s="66"/>
      <c r="N72" s="67">
        <v>2.6</v>
      </c>
      <c r="O72" s="18">
        <v>88</v>
      </c>
      <c r="P72" s="74">
        <v>445</v>
      </c>
      <c r="Q72" s="64">
        <v>400</v>
      </c>
      <c r="R72" s="18">
        <v>89.5</v>
      </c>
      <c r="S72" s="18">
        <v>86.1</v>
      </c>
      <c r="T72" s="64">
        <v>5</v>
      </c>
      <c r="U72" s="18">
        <v>1.6</v>
      </c>
      <c r="V72" s="18">
        <v>1.5</v>
      </c>
      <c r="W72" s="64">
        <v>40</v>
      </c>
      <c r="X72" s="55">
        <v>9</v>
      </c>
      <c r="Y72" s="55">
        <v>12.4</v>
      </c>
      <c r="Z72" s="65">
        <v>1.37</v>
      </c>
      <c r="AA72" s="66"/>
      <c r="AB72" s="67">
        <v>2.7</v>
      </c>
      <c r="AC72" s="18">
        <v>78.099999999999994</v>
      </c>
      <c r="AD72" s="74">
        <v>2880</v>
      </c>
      <c r="AE72" s="64">
        <v>2660</v>
      </c>
      <c r="AF72" s="18">
        <v>92.4</v>
      </c>
      <c r="AG72" s="18">
        <v>89.8</v>
      </c>
      <c r="AH72" s="64">
        <v>55</v>
      </c>
      <c r="AI72" s="18">
        <v>1.9</v>
      </c>
      <c r="AJ72" s="18">
        <v>1.9</v>
      </c>
      <c r="AK72" s="64">
        <v>165</v>
      </c>
      <c r="AL72" s="55">
        <v>5.7</v>
      </c>
      <c r="AM72" s="55">
        <v>8.1999999999999993</v>
      </c>
      <c r="AN72" s="65">
        <v>0.45</v>
      </c>
      <c r="AO72" s="66"/>
      <c r="AP72" s="67">
        <v>2.6</v>
      </c>
      <c r="AQ72" s="68">
        <v>86.5</v>
      </c>
    </row>
    <row r="73" spans="1:43" ht="11.25" customHeight="1">
      <c r="A73" s="72" t="s">
        <v>218</v>
      </c>
      <c r="B73" s="62">
        <v>1195</v>
      </c>
      <c r="C73" s="73">
        <v>1105</v>
      </c>
      <c r="D73" s="18">
        <v>92.5</v>
      </c>
      <c r="E73" s="18">
        <v>90.4</v>
      </c>
      <c r="F73" s="64">
        <v>25</v>
      </c>
      <c r="G73" s="18">
        <v>1.9</v>
      </c>
      <c r="H73" s="18">
        <v>1.9</v>
      </c>
      <c r="I73" s="64">
        <v>65</v>
      </c>
      <c r="J73" s="55">
        <v>5.5</v>
      </c>
      <c r="K73" s="55">
        <v>7.6</v>
      </c>
      <c r="L73" s="65">
        <v>0.67</v>
      </c>
      <c r="M73" s="66"/>
      <c r="N73" s="67">
        <v>1.6</v>
      </c>
      <c r="O73" s="18">
        <v>86.7</v>
      </c>
      <c r="P73" s="74">
        <v>365</v>
      </c>
      <c r="Q73" s="64">
        <v>325</v>
      </c>
      <c r="R73" s="18">
        <v>89</v>
      </c>
      <c r="S73" s="18">
        <v>87.2</v>
      </c>
      <c r="T73" s="64">
        <v>5</v>
      </c>
      <c r="U73" s="18">
        <v>1.1000000000000001</v>
      </c>
      <c r="V73" s="18">
        <v>1.6</v>
      </c>
      <c r="W73" s="64">
        <v>35</v>
      </c>
      <c r="X73" s="55">
        <v>9.9</v>
      </c>
      <c r="Y73" s="55">
        <v>11.1</v>
      </c>
      <c r="Z73" s="65">
        <v>1.56</v>
      </c>
      <c r="AA73" s="66"/>
      <c r="AB73" s="67">
        <v>3.1</v>
      </c>
      <c r="AC73" s="18">
        <v>77.900000000000006</v>
      </c>
      <c r="AD73" s="74">
        <v>1560</v>
      </c>
      <c r="AE73" s="64">
        <v>1430</v>
      </c>
      <c r="AF73" s="18">
        <v>91.7</v>
      </c>
      <c r="AG73" s="18">
        <v>89.7</v>
      </c>
      <c r="AH73" s="64">
        <v>25</v>
      </c>
      <c r="AI73" s="18">
        <v>1.7</v>
      </c>
      <c r="AJ73" s="18">
        <v>1.9</v>
      </c>
      <c r="AK73" s="64">
        <v>100</v>
      </c>
      <c r="AL73" s="55">
        <v>6.5</v>
      </c>
      <c r="AM73" s="55">
        <v>8.5</v>
      </c>
      <c r="AN73" s="65">
        <v>0.63</v>
      </c>
      <c r="AO73" s="66"/>
      <c r="AP73" s="67">
        <v>1.9</v>
      </c>
      <c r="AQ73" s="68">
        <v>84.6</v>
      </c>
    </row>
    <row r="74" spans="1:43" ht="11.25" customHeight="1">
      <c r="A74" s="120" t="s">
        <v>221</v>
      </c>
      <c r="B74" s="62">
        <v>3655</v>
      </c>
      <c r="C74" s="73">
        <v>3310</v>
      </c>
      <c r="D74" s="18">
        <v>90.6</v>
      </c>
      <c r="E74" s="18">
        <v>89.9</v>
      </c>
      <c r="F74" s="64">
        <v>70</v>
      </c>
      <c r="G74" s="18">
        <v>1.9</v>
      </c>
      <c r="H74" s="18">
        <v>2.2000000000000002</v>
      </c>
      <c r="I74" s="64">
        <v>275</v>
      </c>
      <c r="J74" s="55">
        <v>7.5</v>
      </c>
      <c r="K74" s="55">
        <v>7.8</v>
      </c>
      <c r="L74" s="65">
        <v>0.41</v>
      </c>
      <c r="M74" s="66"/>
      <c r="N74" s="67">
        <v>2.6</v>
      </c>
      <c r="O74" s="18">
        <v>87.6</v>
      </c>
      <c r="P74" s="74">
        <v>965</v>
      </c>
      <c r="Q74" s="64">
        <v>855</v>
      </c>
      <c r="R74" s="18">
        <v>88.8</v>
      </c>
      <c r="S74" s="18">
        <v>86.1</v>
      </c>
      <c r="T74" s="64">
        <v>15</v>
      </c>
      <c r="U74" s="18">
        <v>1.3</v>
      </c>
      <c r="V74" s="18">
        <v>1.8</v>
      </c>
      <c r="W74" s="64">
        <v>95</v>
      </c>
      <c r="X74" s="55">
        <v>9.8000000000000007</v>
      </c>
      <c r="Y74" s="55">
        <v>12.1</v>
      </c>
      <c r="Z74" s="65">
        <v>0.95</v>
      </c>
      <c r="AA74" s="66"/>
      <c r="AB74" s="67">
        <v>3.7</v>
      </c>
      <c r="AC74" s="18">
        <v>68.5</v>
      </c>
      <c r="AD74" s="74">
        <v>4620</v>
      </c>
      <c r="AE74" s="64">
        <v>4170</v>
      </c>
      <c r="AF74" s="18">
        <v>90.2</v>
      </c>
      <c r="AG74" s="18">
        <v>89.1</v>
      </c>
      <c r="AH74" s="64">
        <v>80</v>
      </c>
      <c r="AI74" s="18">
        <v>1.8</v>
      </c>
      <c r="AJ74" s="18">
        <v>2.1</v>
      </c>
      <c r="AK74" s="64">
        <v>370</v>
      </c>
      <c r="AL74" s="55">
        <v>8</v>
      </c>
      <c r="AM74" s="55">
        <v>8.6999999999999993</v>
      </c>
      <c r="AN74" s="65">
        <v>0.38</v>
      </c>
      <c r="AO74" s="66"/>
      <c r="AP74" s="67">
        <v>2.8</v>
      </c>
      <c r="AQ74" s="68">
        <v>83.6</v>
      </c>
    </row>
    <row r="75" spans="1:43" ht="11.25" customHeight="1">
      <c r="A75" s="72" t="s">
        <v>224</v>
      </c>
      <c r="B75" s="62">
        <v>160</v>
      </c>
      <c r="C75" s="73">
        <v>155</v>
      </c>
      <c r="D75" s="18">
        <v>97.5</v>
      </c>
      <c r="E75" s="18">
        <v>89.3</v>
      </c>
      <c r="F75" s="64">
        <v>0</v>
      </c>
      <c r="G75" s="18">
        <v>1.3</v>
      </c>
      <c r="H75" s="18">
        <v>2.2000000000000002</v>
      </c>
      <c r="I75" s="64">
        <v>0</v>
      </c>
      <c r="J75" s="55">
        <v>1.3</v>
      </c>
      <c r="K75" s="55">
        <v>8.4</v>
      </c>
      <c r="L75" s="65">
        <v>1.52</v>
      </c>
      <c r="M75" s="66" t="s">
        <v>31</v>
      </c>
      <c r="N75" s="67">
        <v>0.8</v>
      </c>
      <c r="O75" s="18">
        <v>101.9</v>
      </c>
      <c r="P75" s="74">
        <v>25</v>
      </c>
      <c r="Q75" s="64">
        <v>20</v>
      </c>
      <c r="R75" s="18">
        <v>91.7</v>
      </c>
      <c r="S75" s="18">
        <v>86.8</v>
      </c>
      <c r="T75" s="64">
        <v>0</v>
      </c>
      <c r="U75" s="18">
        <v>0</v>
      </c>
      <c r="V75" s="18">
        <v>1.5</v>
      </c>
      <c r="W75" s="64">
        <v>0</v>
      </c>
      <c r="X75" s="55">
        <v>8.3000000000000007</v>
      </c>
      <c r="Y75" s="55">
        <v>11.7</v>
      </c>
      <c r="Z75" s="65">
        <v>5.94</v>
      </c>
      <c r="AA75" s="66"/>
      <c r="AB75" s="67">
        <v>0.6</v>
      </c>
      <c r="AC75" s="18">
        <v>89.3</v>
      </c>
      <c r="AD75" s="74">
        <v>180</v>
      </c>
      <c r="AE75" s="64">
        <v>175</v>
      </c>
      <c r="AF75" s="18">
        <v>96.7</v>
      </c>
      <c r="AG75" s="18">
        <v>89</v>
      </c>
      <c r="AH75" s="64">
        <v>0</v>
      </c>
      <c r="AI75" s="18">
        <v>1.1000000000000001</v>
      </c>
      <c r="AJ75" s="18">
        <v>2.1</v>
      </c>
      <c r="AK75" s="64">
        <v>5</v>
      </c>
      <c r="AL75" s="55">
        <v>2.2000000000000002</v>
      </c>
      <c r="AM75" s="55">
        <v>8.9</v>
      </c>
      <c r="AN75" s="65">
        <v>1.57</v>
      </c>
      <c r="AO75" s="66" t="s">
        <v>31</v>
      </c>
      <c r="AP75" s="67">
        <v>0.7</v>
      </c>
      <c r="AQ75" s="68">
        <v>100.3</v>
      </c>
    </row>
    <row r="76" spans="1:43" ht="11.25" customHeight="1">
      <c r="A76" s="120" t="s">
        <v>227</v>
      </c>
      <c r="B76" s="62">
        <v>3350</v>
      </c>
      <c r="C76" s="73">
        <v>3170</v>
      </c>
      <c r="D76" s="18">
        <v>94.5</v>
      </c>
      <c r="E76" s="18">
        <v>94.6</v>
      </c>
      <c r="F76" s="64">
        <v>60</v>
      </c>
      <c r="G76" s="18">
        <v>1.8</v>
      </c>
      <c r="H76" s="18">
        <v>1.7</v>
      </c>
      <c r="I76" s="64">
        <v>120</v>
      </c>
      <c r="J76" s="55">
        <v>3.6</v>
      </c>
      <c r="K76" s="55">
        <v>3.7</v>
      </c>
      <c r="L76" s="65">
        <v>0.36</v>
      </c>
      <c r="M76" s="66"/>
      <c r="N76" s="67">
        <v>4.5999999999999996</v>
      </c>
      <c r="O76" s="18">
        <v>76.900000000000006</v>
      </c>
      <c r="P76" s="74">
        <v>450</v>
      </c>
      <c r="Q76" s="64">
        <v>390</v>
      </c>
      <c r="R76" s="18">
        <v>86.4</v>
      </c>
      <c r="S76" s="18">
        <v>89.1</v>
      </c>
      <c r="T76" s="64">
        <v>35</v>
      </c>
      <c r="U76" s="18">
        <v>8.1999999999999993</v>
      </c>
      <c r="V76" s="18">
        <v>1.9</v>
      </c>
      <c r="W76" s="64">
        <v>25</v>
      </c>
      <c r="X76" s="55">
        <v>5.3</v>
      </c>
      <c r="Y76" s="55">
        <v>9</v>
      </c>
      <c r="Z76" s="65">
        <v>1.24</v>
      </c>
      <c r="AA76" s="66"/>
      <c r="AB76" s="67">
        <v>5.4</v>
      </c>
      <c r="AC76" s="18">
        <v>52.9</v>
      </c>
      <c r="AD76" s="74">
        <v>3800</v>
      </c>
      <c r="AE76" s="64">
        <v>3560</v>
      </c>
      <c r="AF76" s="18">
        <v>93.6</v>
      </c>
      <c r="AG76" s="18">
        <v>94</v>
      </c>
      <c r="AH76" s="64">
        <v>100</v>
      </c>
      <c r="AI76" s="18">
        <v>2.6</v>
      </c>
      <c r="AJ76" s="18">
        <v>1.7</v>
      </c>
      <c r="AK76" s="64">
        <v>145</v>
      </c>
      <c r="AL76" s="55">
        <v>3.8</v>
      </c>
      <c r="AM76" s="55">
        <v>4.4000000000000004</v>
      </c>
      <c r="AN76" s="65">
        <v>0.36</v>
      </c>
      <c r="AO76" s="66"/>
      <c r="AP76" s="67">
        <v>4.7</v>
      </c>
      <c r="AQ76" s="68">
        <v>74</v>
      </c>
    </row>
    <row r="77" spans="1:43" ht="11.25" customHeight="1">
      <c r="A77" s="72" t="s">
        <v>230</v>
      </c>
      <c r="B77" s="62">
        <v>1570</v>
      </c>
      <c r="C77" s="73">
        <v>1480</v>
      </c>
      <c r="D77" s="18">
        <v>94.3</v>
      </c>
      <c r="E77" s="18">
        <v>91.3</v>
      </c>
      <c r="F77" s="64">
        <v>20</v>
      </c>
      <c r="G77" s="18">
        <v>1.1000000000000001</v>
      </c>
      <c r="H77" s="18">
        <v>1.9</v>
      </c>
      <c r="I77" s="64">
        <v>70</v>
      </c>
      <c r="J77" s="55">
        <v>4.5</v>
      </c>
      <c r="K77" s="55">
        <v>6.7</v>
      </c>
      <c r="L77" s="65">
        <v>0.56000000000000005</v>
      </c>
      <c r="M77" s="66"/>
      <c r="N77" s="67">
        <v>5.0999999999999996</v>
      </c>
      <c r="O77" s="18">
        <v>103.5</v>
      </c>
      <c r="P77" s="74">
        <v>490</v>
      </c>
      <c r="Q77" s="64">
        <v>455</v>
      </c>
      <c r="R77" s="18">
        <v>92.4</v>
      </c>
      <c r="S77" s="18">
        <v>87.4</v>
      </c>
      <c r="T77" s="64">
        <v>0</v>
      </c>
      <c r="U77" s="18">
        <v>0.4</v>
      </c>
      <c r="V77" s="18">
        <v>1.3</v>
      </c>
      <c r="W77" s="64">
        <v>35</v>
      </c>
      <c r="X77" s="55">
        <v>7.1</v>
      </c>
      <c r="Y77" s="55">
        <v>11.3</v>
      </c>
      <c r="Z77" s="65">
        <v>1.25</v>
      </c>
      <c r="AA77" s="66" t="s">
        <v>31</v>
      </c>
      <c r="AB77" s="67">
        <v>8.9</v>
      </c>
      <c r="AC77" s="18">
        <v>85.4</v>
      </c>
      <c r="AD77" s="74">
        <v>2060</v>
      </c>
      <c r="AE77" s="64">
        <v>1935</v>
      </c>
      <c r="AF77" s="18">
        <v>93.9</v>
      </c>
      <c r="AG77" s="18">
        <v>90.4</v>
      </c>
      <c r="AH77" s="64">
        <v>20</v>
      </c>
      <c r="AI77" s="18">
        <v>1</v>
      </c>
      <c r="AJ77" s="18">
        <v>1.8</v>
      </c>
      <c r="AK77" s="64">
        <v>105</v>
      </c>
      <c r="AL77" s="55">
        <v>5.0999999999999996</v>
      </c>
      <c r="AM77" s="55">
        <v>7.8</v>
      </c>
      <c r="AN77" s="65">
        <v>0.52</v>
      </c>
      <c r="AO77" s="66"/>
      <c r="AP77" s="67">
        <v>6</v>
      </c>
      <c r="AQ77" s="68">
        <v>99.2</v>
      </c>
    </row>
    <row r="78" spans="1:43" ht="11.25" customHeight="1">
      <c r="A78" s="72" t="s">
        <v>233</v>
      </c>
      <c r="B78" s="62">
        <v>0</v>
      </c>
      <c r="C78" s="73">
        <v>0</v>
      </c>
      <c r="D78" s="18" t="s">
        <v>90</v>
      </c>
      <c r="E78" s="18" t="s">
        <v>90</v>
      </c>
      <c r="F78" s="64">
        <v>0</v>
      </c>
      <c r="G78" s="18" t="s">
        <v>90</v>
      </c>
      <c r="H78" s="18" t="s">
        <v>90</v>
      </c>
      <c r="I78" s="64">
        <v>0</v>
      </c>
      <c r="J78" s="55" t="s">
        <v>90</v>
      </c>
      <c r="K78" s="55" t="s">
        <v>90</v>
      </c>
      <c r="L78" s="65" t="s">
        <v>90</v>
      </c>
      <c r="M78" s="66" t="s">
        <v>90</v>
      </c>
      <c r="N78" s="67" t="s">
        <v>90</v>
      </c>
      <c r="O78" s="18" t="s">
        <v>90</v>
      </c>
      <c r="P78" s="74">
        <v>0</v>
      </c>
      <c r="Q78" s="64">
        <v>0</v>
      </c>
      <c r="R78" s="18" t="s">
        <v>90</v>
      </c>
      <c r="S78" s="18" t="s">
        <v>90</v>
      </c>
      <c r="T78" s="64">
        <v>0</v>
      </c>
      <c r="U78" s="18" t="s">
        <v>90</v>
      </c>
      <c r="V78" s="18" t="s">
        <v>90</v>
      </c>
      <c r="W78" s="64">
        <v>0</v>
      </c>
      <c r="X78" s="55" t="s">
        <v>90</v>
      </c>
      <c r="Y78" s="55" t="s">
        <v>90</v>
      </c>
      <c r="Z78" s="65" t="s">
        <v>90</v>
      </c>
      <c r="AA78" s="66" t="s">
        <v>90</v>
      </c>
      <c r="AB78" s="67" t="s">
        <v>90</v>
      </c>
      <c r="AC78" s="18" t="s">
        <v>90</v>
      </c>
      <c r="AD78" s="74">
        <v>0</v>
      </c>
      <c r="AE78" s="64">
        <v>0</v>
      </c>
      <c r="AF78" s="18" t="s">
        <v>90</v>
      </c>
      <c r="AG78" s="18" t="s">
        <v>90</v>
      </c>
      <c r="AH78" s="64">
        <v>0</v>
      </c>
      <c r="AI78" s="18" t="s">
        <v>90</v>
      </c>
      <c r="AJ78" s="18" t="s">
        <v>90</v>
      </c>
      <c r="AK78" s="64">
        <v>0</v>
      </c>
      <c r="AL78" s="55" t="s">
        <v>90</v>
      </c>
      <c r="AM78" s="55" t="s">
        <v>90</v>
      </c>
      <c r="AN78" s="65" t="s">
        <v>90</v>
      </c>
      <c r="AO78" s="66" t="s">
        <v>90</v>
      </c>
      <c r="AP78" s="67" t="s">
        <v>90</v>
      </c>
      <c r="AQ78" s="68" t="s">
        <v>90</v>
      </c>
    </row>
    <row r="79" spans="1:43" ht="11.25" customHeight="1">
      <c r="A79" s="72" t="s">
        <v>236</v>
      </c>
      <c r="B79" s="62">
        <v>0</v>
      </c>
      <c r="C79" s="73">
        <v>0</v>
      </c>
      <c r="D79" s="18" t="s">
        <v>90</v>
      </c>
      <c r="E79" s="18" t="s">
        <v>90</v>
      </c>
      <c r="F79" s="64">
        <v>0</v>
      </c>
      <c r="G79" s="18" t="s">
        <v>90</v>
      </c>
      <c r="H79" s="18" t="s">
        <v>90</v>
      </c>
      <c r="I79" s="64">
        <v>0</v>
      </c>
      <c r="J79" s="55" t="s">
        <v>90</v>
      </c>
      <c r="K79" s="55" t="s">
        <v>90</v>
      </c>
      <c r="L79" s="65" t="s">
        <v>90</v>
      </c>
      <c r="M79" s="66" t="s">
        <v>90</v>
      </c>
      <c r="N79" s="67" t="s">
        <v>90</v>
      </c>
      <c r="O79" s="18" t="s">
        <v>90</v>
      </c>
      <c r="P79" s="74">
        <v>0</v>
      </c>
      <c r="Q79" s="64">
        <v>0</v>
      </c>
      <c r="R79" s="18" t="s">
        <v>90</v>
      </c>
      <c r="S79" s="18" t="s">
        <v>90</v>
      </c>
      <c r="T79" s="64">
        <v>0</v>
      </c>
      <c r="U79" s="18" t="s">
        <v>90</v>
      </c>
      <c r="V79" s="18" t="s">
        <v>90</v>
      </c>
      <c r="W79" s="64">
        <v>0</v>
      </c>
      <c r="X79" s="55" t="s">
        <v>90</v>
      </c>
      <c r="Y79" s="55" t="s">
        <v>90</v>
      </c>
      <c r="Z79" s="65" t="s">
        <v>90</v>
      </c>
      <c r="AA79" s="66" t="s">
        <v>90</v>
      </c>
      <c r="AB79" s="67" t="s">
        <v>90</v>
      </c>
      <c r="AC79" s="18" t="s">
        <v>90</v>
      </c>
      <c r="AD79" s="74">
        <v>0</v>
      </c>
      <c r="AE79" s="64">
        <v>0</v>
      </c>
      <c r="AF79" s="18" t="s">
        <v>90</v>
      </c>
      <c r="AG79" s="18" t="s">
        <v>90</v>
      </c>
      <c r="AH79" s="64">
        <v>0</v>
      </c>
      <c r="AI79" s="18" t="s">
        <v>90</v>
      </c>
      <c r="AJ79" s="18" t="s">
        <v>90</v>
      </c>
      <c r="AK79" s="64">
        <v>0</v>
      </c>
      <c r="AL79" s="55" t="s">
        <v>90</v>
      </c>
      <c r="AM79" s="55" t="s">
        <v>90</v>
      </c>
      <c r="AN79" s="65" t="s">
        <v>90</v>
      </c>
      <c r="AO79" s="66" t="s">
        <v>90</v>
      </c>
      <c r="AP79" s="67" t="s">
        <v>90</v>
      </c>
      <c r="AQ79" s="68" t="s">
        <v>90</v>
      </c>
    </row>
    <row r="80" spans="1:43" ht="11.25" customHeight="1">
      <c r="A80" s="72" t="s">
        <v>239</v>
      </c>
      <c r="B80" s="62">
        <v>1835</v>
      </c>
      <c r="C80" s="73">
        <v>1420</v>
      </c>
      <c r="D80" s="18">
        <v>77.5</v>
      </c>
      <c r="E80" s="18">
        <v>87.3</v>
      </c>
      <c r="F80" s="64">
        <v>130</v>
      </c>
      <c r="G80" s="18">
        <v>7.1</v>
      </c>
      <c r="H80" s="18">
        <v>2.4</v>
      </c>
      <c r="I80" s="64">
        <v>280</v>
      </c>
      <c r="J80" s="55">
        <v>15.4</v>
      </c>
      <c r="K80" s="55">
        <v>10.199999999999999</v>
      </c>
      <c r="L80" s="65">
        <v>0.7</v>
      </c>
      <c r="M80" s="66" t="s">
        <v>59</v>
      </c>
      <c r="N80" s="67">
        <v>2.2999999999999998</v>
      </c>
      <c r="O80" s="18">
        <v>87.5</v>
      </c>
      <c r="P80" s="74">
        <v>1920</v>
      </c>
      <c r="Q80" s="64">
        <v>1515</v>
      </c>
      <c r="R80" s="18">
        <v>79</v>
      </c>
      <c r="S80" s="18">
        <v>85.4</v>
      </c>
      <c r="T80" s="64">
        <v>65</v>
      </c>
      <c r="U80" s="18">
        <v>3.3</v>
      </c>
      <c r="V80" s="18">
        <v>1.6</v>
      </c>
      <c r="W80" s="64">
        <v>340</v>
      </c>
      <c r="X80" s="55">
        <v>17.7</v>
      </c>
      <c r="Y80" s="55">
        <v>13</v>
      </c>
      <c r="Z80" s="65">
        <v>0.76</v>
      </c>
      <c r="AA80" s="66" t="s">
        <v>59</v>
      </c>
      <c r="AB80" s="67">
        <v>5.2</v>
      </c>
      <c r="AC80" s="18">
        <v>85.8</v>
      </c>
      <c r="AD80" s="74">
        <v>3750</v>
      </c>
      <c r="AE80" s="64">
        <v>2935</v>
      </c>
      <c r="AF80" s="18">
        <v>78.3</v>
      </c>
      <c r="AG80" s="18">
        <v>86.4</v>
      </c>
      <c r="AH80" s="64">
        <v>195</v>
      </c>
      <c r="AI80" s="18">
        <v>5.2</v>
      </c>
      <c r="AJ80" s="18">
        <v>2</v>
      </c>
      <c r="AK80" s="64">
        <v>620</v>
      </c>
      <c r="AL80" s="55">
        <v>16.600000000000001</v>
      </c>
      <c r="AM80" s="55">
        <v>11.6</v>
      </c>
      <c r="AN80" s="65">
        <v>0.51</v>
      </c>
      <c r="AO80" s="66" t="s">
        <v>59</v>
      </c>
      <c r="AP80" s="67">
        <v>3.8</v>
      </c>
      <c r="AQ80" s="68">
        <v>86.6</v>
      </c>
    </row>
    <row r="81" spans="1:43" ht="11.25" customHeight="1">
      <c r="A81" s="72" t="s">
        <v>242</v>
      </c>
      <c r="B81" s="62"/>
      <c r="C81" s="73"/>
      <c r="D81" s="18"/>
      <c r="E81" s="18"/>
      <c r="F81" s="64"/>
      <c r="G81" s="18"/>
      <c r="H81" s="18"/>
      <c r="I81" s="64"/>
      <c r="J81" s="55"/>
      <c r="K81" s="55"/>
      <c r="L81" s="65"/>
      <c r="M81" s="66"/>
      <c r="N81" s="67"/>
      <c r="O81" s="18"/>
      <c r="P81" s="74"/>
      <c r="Q81" s="64"/>
      <c r="R81" s="18"/>
      <c r="S81" s="18"/>
      <c r="T81" s="64"/>
      <c r="U81" s="18"/>
      <c r="V81" s="18"/>
      <c r="W81" s="64"/>
      <c r="X81" s="55"/>
      <c r="Y81" s="55"/>
      <c r="Z81" s="65"/>
      <c r="AA81" s="66"/>
      <c r="AB81" s="67"/>
      <c r="AC81" s="18"/>
      <c r="AD81" s="74"/>
      <c r="AE81" s="64"/>
      <c r="AF81" s="18"/>
      <c r="AG81" s="18"/>
      <c r="AH81" s="64"/>
      <c r="AI81" s="18"/>
      <c r="AJ81" s="18"/>
      <c r="AK81" s="64"/>
      <c r="AL81" s="55"/>
      <c r="AM81" s="55"/>
      <c r="AN81" s="65"/>
      <c r="AO81" s="66"/>
      <c r="AP81" s="67"/>
      <c r="AQ81" s="68"/>
    </row>
    <row r="82" spans="1:43" ht="11.25" customHeight="1">
      <c r="A82" s="72" t="s">
        <v>245</v>
      </c>
      <c r="B82" s="62">
        <v>680</v>
      </c>
      <c r="C82" s="73">
        <v>660</v>
      </c>
      <c r="D82" s="18">
        <v>97.1</v>
      </c>
      <c r="E82" s="18">
        <v>97</v>
      </c>
      <c r="F82" s="64">
        <v>10</v>
      </c>
      <c r="G82" s="18">
        <v>1.3</v>
      </c>
      <c r="H82" s="18">
        <v>1.3</v>
      </c>
      <c r="I82" s="64">
        <v>10</v>
      </c>
      <c r="J82" s="55">
        <v>1.6</v>
      </c>
      <c r="K82" s="55">
        <v>1.7</v>
      </c>
      <c r="L82" s="65">
        <v>0.73</v>
      </c>
      <c r="M82" s="66"/>
      <c r="N82" s="67">
        <v>3.9</v>
      </c>
      <c r="O82" s="18">
        <v>70</v>
      </c>
      <c r="P82" s="74">
        <v>15</v>
      </c>
      <c r="Q82" s="64">
        <v>15</v>
      </c>
      <c r="R82" s="18" t="s">
        <v>90</v>
      </c>
      <c r="S82" s="18" t="s">
        <v>90</v>
      </c>
      <c r="T82" s="64">
        <v>0</v>
      </c>
      <c r="U82" s="18" t="s">
        <v>90</v>
      </c>
      <c r="V82" s="18" t="s">
        <v>90</v>
      </c>
      <c r="W82" s="64">
        <v>0</v>
      </c>
      <c r="X82" s="55" t="s">
        <v>90</v>
      </c>
      <c r="Y82" s="55" t="s">
        <v>90</v>
      </c>
      <c r="Z82" s="65" t="s">
        <v>90</v>
      </c>
      <c r="AA82" s="66" t="s">
        <v>90</v>
      </c>
      <c r="AB82" s="67" t="s">
        <v>90</v>
      </c>
      <c r="AC82" s="18" t="s">
        <v>90</v>
      </c>
      <c r="AD82" s="74">
        <v>695</v>
      </c>
      <c r="AE82" s="64">
        <v>675</v>
      </c>
      <c r="AF82" s="18">
        <v>97.1</v>
      </c>
      <c r="AG82" s="18">
        <v>96.8</v>
      </c>
      <c r="AH82" s="64">
        <v>10</v>
      </c>
      <c r="AI82" s="18">
        <v>1.3</v>
      </c>
      <c r="AJ82" s="18">
        <v>1.3</v>
      </c>
      <c r="AK82" s="64">
        <v>10</v>
      </c>
      <c r="AL82" s="55">
        <v>1.6</v>
      </c>
      <c r="AM82" s="55">
        <v>1.8</v>
      </c>
      <c r="AN82" s="65">
        <v>0.77</v>
      </c>
      <c r="AO82" s="66"/>
      <c r="AP82" s="67">
        <v>3.9</v>
      </c>
      <c r="AQ82" s="68">
        <v>69.5</v>
      </c>
    </row>
    <row r="83" spans="1:43" ht="11.25" customHeight="1">
      <c r="A83" s="72" t="s">
        <v>248</v>
      </c>
      <c r="B83" s="62">
        <v>0</v>
      </c>
      <c r="C83" s="73">
        <v>0</v>
      </c>
      <c r="D83" s="18" t="s">
        <v>90</v>
      </c>
      <c r="E83" s="18" t="s">
        <v>90</v>
      </c>
      <c r="F83" s="64">
        <v>0</v>
      </c>
      <c r="G83" s="18" t="s">
        <v>90</v>
      </c>
      <c r="H83" s="18" t="s">
        <v>90</v>
      </c>
      <c r="I83" s="64">
        <v>0</v>
      </c>
      <c r="J83" s="55" t="s">
        <v>90</v>
      </c>
      <c r="K83" s="55" t="s">
        <v>90</v>
      </c>
      <c r="L83" s="65" t="s">
        <v>90</v>
      </c>
      <c r="M83" s="66" t="s">
        <v>90</v>
      </c>
      <c r="N83" s="67" t="s">
        <v>90</v>
      </c>
      <c r="O83" s="18" t="s">
        <v>90</v>
      </c>
      <c r="P83" s="74">
        <v>0</v>
      </c>
      <c r="Q83" s="64">
        <v>0</v>
      </c>
      <c r="R83" s="18" t="s">
        <v>90</v>
      </c>
      <c r="S83" s="18" t="s">
        <v>90</v>
      </c>
      <c r="T83" s="64">
        <v>0</v>
      </c>
      <c r="U83" s="18" t="s">
        <v>90</v>
      </c>
      <c r="V83" s="18" t="s">
        <v>90</v>
      </c>
      <c r="W83" s="64">
        <v>0</v>
      </c>
      <c r="X83" s="55" t="s">
        <v>90</v>
      </c>
      <c r="Y83" s="55" t="s">
        <v>90</v>
      </c>
      <c r="Z83" s="65" t="s">
        <v>90</v>
      </c>
      <c r="AA83" s="66" t="s">
        <v>90</v>
      </c>
      <c r="AB83" s="67" t="s">
        <v>90</v>
      </c>
      <c r="AC83" s="18" t="s">
        <v>90</v>
      </c>
      <c r="AD83" s="74">
        <v>0</v>
      </c>
      <c r="AE83" s="64">
        <v>0</v>
      </c>
      <c r="AF83" s="18" t="s">
        <v>90</v>
      </c>
      <c r="AG83" s="18" t="s">
        <v>90</v>
      </c>
      <c r="AH83" s="64">
        <v>0</v>
      </c>
      <c r="AI83" s="18" t="s">
        <v>90</v>
      </c>
      <c r="AJ83" s="18" t="s">
        <v>90</v>
      </c>
      <c r="AK83" s="64">
        <v>0</v>
      </c>
      <c r="AL83" s="55" t="s">
        <v>90</v>
      </c>
      <c r="AM83" s="55" t="s">
        <v>90</v>
      </c>
      <c r="AN83" s="65" t="s">
        <v>90</v>
      </c>
      <c r="AO83" s="66" t="s">
        <v>90</v>
      </c>
      <c r="AP83" s="67" t="s">
        <v>90</v>
      </c>
      <c r="AQ83" s="68" t="s">
        <v>90</v>
      </c>
    </row>
    <row r="84" spans="1:43" ht="11.25" customHeight="1">
      <c r="A84" s="72" t="s">
        <v>251</v>
      </c>
      <c r="B84" s="62">
        <v>2845</v>
      </c>
      <c r="C84" s="73">
        <v>2725</v>
      </c>
      <c r="D84" s="18">
        <v>95.7</v>
      </c>
      <c r="E84" s="18">
        <v>93.9</v>
      </c>
      <c r="F84" s="64">
        <v>50</v>
      </c>
      <c r="G84" s="18">
        <v>1.8</v>
      </c>
      <c r="H84" s="18">
        <v>1.9</v>
      </c>
      <c r="I84" s="64">
        <v>70</v>
      </c>
      <c r="J84" s="55">
        <v>2.5</v>
      </c>
      <c r="K84" s="55">
        <v>4.2</v>
      </c>
      <c r="L84" s="65">
        <v>0.38</v>
      </c>
      <c r="M84" s="66"/>
      <c r="N84" s="67">
        <v>3.6</v>
      </c>
      <c r="O84" s="18">
        <v>84.7</v>
      </c>
      <c r="P84" s="74">
        <v>135</v>
      </c>
      <c r="Q84" s="64">
        <v>125</v>
      </c>
      <c r="R84" s="18">
        <v>91.2</v>
      </c>
      <c r="S84" s="18">
        <v>85.1</v>
      </c>
      <c r="T84" s="64">
        <v>5</v>
      </c>
      <c r="U84" s="18">
        <v>2.2000000000000002</v>
      </c>
      <c r="V84" s="18">
        <v>2.2999999999999998</v>
      </c>
      <c r="W84" s="64">
        <v>10</v>
      </c>
      <c r="X84" s="55">
        <v>6.6</v>
      </c>
      <c r="Y84" s="55">
        <v>12.6</v>
      </c>
      <c r="Z84" s="65">
        <v>2.2400000000000002</v>
      </c>
      <c r="AA84" s="66"/>
      <c r="AB84" s="67">
        <v>2.9</v>
      </c>
      <c r="AC84" s="18">
        <v>53.7</v>
      </c>
      <c r="AD84" s="74">
        <v>2985</v>
      </c>
      <c r="AE84" s="64">
        <v>2850</v>
      </c>
      <c r="AF84" s="18">
        <v>95.5</v>
      </c>
      <c r="AG84" s="18">
        <v>93.5</v>
      </c>
      <c r="AH84" s="64">
        <v>55</v>
      </c>
      <c r="AI84" s="18">
        <v>1.8</v>
      </c>
      <c r="AJ84" s="18">
        <v>1.9</v>
      </c>
      <c r="AK84" s="64">
        <v>80</v>
      </c>
      <c r="AL84" s="55">
        <v>2.7</v>
      </c>
      <c r="AM84" s="55">
        <v>4.5999999999999996</v>
      </c>
      <c r="AN84" s="65">
        <v>0.39</v>
      </c>
      <c r="AO84" s="66"/>
      <c r="AP84" s="67">
        <v>3.6</v>
      </c>
      <c r="AQ84" s="68">
        <v>83.3</v>
      </c>
    </row>
    <row r="85" spans="1:43" ht="11.25" customHeight="1">
      <c r="A85" s="72" t="s">
        <v>254</v>
      </c>
      <c r="B85" s="62">
        <v>6790</v>
      </c>
      <c r="C85" s="73">
        <v>5745</v>
      </c>
      <c r="D85" s="18">
        <v>84.6</v>
      </c>
      <c r="E85" s="18">
        <v>89</v>
      </c>
      <c r="F85" s="64">
        <v>210</v>
      </c>
      <c r="G85" s="18">
        <v>3.1</v>
      </c>
      <c r="H85" s="18">
        <v>2.2999999999999998</v>
      </c>
      <c r="I85" s="64">
        <v>835</v>
      </c>
      <c r="J85" s="55">
        <v>12.3</v>
      </c>
      <c r="K85" s="55">
        <v>8.6999999999999993</v>
      </c>
      <c r="L85" s="65">
        <v>0.33</v>
      </c>
      <c r="M85" s="66" t="s">
        <v>59</v>
      </c>
      <c r="N85" s="67">
        <v>5.7</v>
      </c>
      <c r="O85" s="18">
        <v>92.7</v>
      </c>
      <c r="P85" s="74">
        <v>1555</v>
      </c>
      <c r="Q85" s="64">
        <v>1275</v>
      </c>
      <c r="R85" s="18">
        <v>82.1</v>
      </c>
      <c r="S85" s="18">
        <v>86</v>
      </c>
      <c r="T85" s="64">
        <v>30</v>
      </c>
      <c r="U85" s="18">
        <v>1.9</v>
      </c>
      <c r="V85" s="18">
        <v>1.8</v>
      </c>
      <c r="W85" s="64">
        <v>250</v>
      </c>
      <c r="X85" s="55">
        <v>15.9</v>
      </c>
      <c r="Y85" s="55">
        <v>12.3</v>
      </c>
      <c r="Z85" s="65">
        <v>0.83</v>
      </c>
      <c r="AA85" s="66" t="s">
        <v>59</v>
      </c>
      <c r="AB85" s="67">
        <v>5.5</v>
      </c>
      <c r="AC85" s="18">
        <v>86.3</v>
      </c>
      <c r="AD85" s="74">
        <v>8345</v>
      </c>
      <c r="AE85" s="64">
        <v>7020</v>
      </c>
      <c r="AF85" s="18">
        <v>84.1</v>
      </c>
      <c r="AG85" s="18">
        <v>88.4</v>
      </c>
      <c r="AH85" s="64">
        <v>240</v>
      </c>
      <c r="AI85" s="18">
        <v>2.9</v>
      </c>
      <c r="AJ85" s="18">
        <v>2.2000000000000002</v>
      </c>
      <c r="AK85" s="64">
        <v>1085</v>
      </c>
      <c r="AL85" s="55">
        <v>13</v>
      </c>
      <c r="AM85" s="55">
        <v>9.4</v>
      </c>
      <c r="AN85" s="65">
        <v>0.31</v>
      </c>
      <c r="AO85" s="66" t="s">
        <v>59</v>
      </c>
      <c r="AP85" s="67">
        <v>5.6</v>
      </c>
      <c r="AQ85" s="68">
        <v>91.5</v>
      </c>
    </row>
    <row r="86" spans="1:43" ht="11.25" customHeight="1">
      <c r="A86" s="72" t="s">
        <v>257</v>
      </c>
      <c r="B86" s="62">
        <v>5770</v>
      </c>
      <c r="C86" s="73">
        <v>5360</v>
      </c>
      <c r="D86" s="18">
        <v>92.9</v>
      </c>
      <c r="E86" s="18">
        <v>95.2</v>
      </c>
      <c r="F86" s="64">
        <v>145</v>
      </c>
      <c r="G86" s="18">
        <v>2.5</v>
      </c>
      <c r="H86" s="18">
        <v>1.6</v>
      </c>
      <c r="I86" s="64">
        <v>260</v>
      </c>
      <c r="J86" s="55">
        <v>4.5</v>
      </c>
      <c r="K86" s="55">
        <v>3.2</v>
      </c>
      <c r="L86" s="65">
        <v>0.28999999999999998</v>
      </c>
      <c r="M86" s="66"/>
      <c r="N86" s="67">
        <v>4.9000000000000004</v>
      </c>
      <c r="O86" s="18">
        <v>81.099999999999994</v>
      </c>
      <c r="P86" s="74">
        <v>615</v>
      </c>
      <c r="Q86" s="64">
        <v>530</v>
      </c>
      <c r="R86" s="18">
        <v>85.9</v>
      </c>
      <c r="S86" s="18">
        <v>89.3</v>
      </c>
      <c r="T86" s="64">
        <v>10</v>
      </c>
      <c r="U86" s="18">
        <v>2</v>
      </c>
      <c r="V86" s="18">
        <v>1.8</v>
      </c>
      <c r="W86" s="64">
        <v>75</v>
      </c>
      <c r="X86" s="55">
        <v>12.2</v>
      </c>
      <c r="Y86" s="55">
        <v>8.9</v>
      </c>
      <c r="Z86" s="65">
        <v>1.2</v>
      </c>
      <c r="AA86" s="66"/>
      <c r="AB86" s="67">
        <v>4.5999999999999996</v>
      </c>
      <c r="AC86" s="18">
        <v>56.5</v>
      </c>
      <c r="AD86" s="74">
        <v>6385</v>
      </c>
      <c r="AE86" s="64">
        <v>5890</v>
      </c>
      <c r="AF86" s="18">
        <v>92.3</v>
      </c>
      <c r="AG86" s="18">
        <v>94.6</v>
      </c>
      <c r="AH86" s="64">
        <v>160</v>
      </c>
      <c r="AI86" s="18">
        <v>2.5</v>
      </c>
      <c r="AJ86" s="18">
        <v>1.6</v>
      </c>
      <c r="AK86" s="64">
        <v>335</v>
      </c>
      <c r="AL86" s="55">
        <v>5.2</v>
      </c>
      <c r="AM86" s="55">
        <v>3.8</v>
      </c>
      <c r="AN86" s="65">
        <v>0.28999999999999998</v>
      </c>
      <c r="AO86" s="66"/>
      <c r="AP86" s="67">
        <v>4.9000000000000004</v>
      </c>
      <c r="AQ86" s="68">
        <v>78.7</v>
      </c>
    </row>
    <row r="87" spans="1:43" ht="11.25" customHeight="1">
      <c r="A87" s="72" t="s">
        <v>260</v>
      </c>
      <c r="B87" s="62">
        <v>2805</v>
      </c>
      <c r="C87" s="73">
        <v>2420</v>
      </c>
      <c r="D87" s="18">
        <v>86.3</v>
      </c>
      <c r="E87" s="18">
        <v>87.4</v>
      </c>
      <c r="F87" s="64">
        <v>90</v>
      </c>
      <c r="G87" s="18">
        <v>3.1</v>
      </c>
      <c r="H87" s="18">
        <v>2.2000000000000002</v>
      </c>
      <c r="I87" s="64">
        <v>295</v>
      </c>
      <c r="J87" s="55">
        <v>10.6</v>
      </c>
      <c r="K87" s="55">
        <v>10.4</v>
      </c>
      <c r="L87" s="65">
        <v>0.51</v>
      </c>
      <c r="M87" s="66"/>
      <c r="N87" s="67">
        <v>3.2</v>
      </c>
      <c r="O87" s="18">
        <v>90.8</v>
      </c>
      <c r="P87" s="74">
        <v>1385</v>
      </c>
      <c r="Q87" s="64">
        <v>1145</v>
      </c>
      <c r="R87" s="18">
        <v>82.7</v>
      </c>
      <c r="S87" s="18">
        <v>86.6</v>
      </c>
      <c r="T87" s="64">
        <v>25</v>
      </c>
      <c r="U87" s="18">
        <v>1.9</v>
      </c>
      <c r="V87" s="18">
        <v>1.5</v>
      </c>
      <c r="W87" s="64">
        <v>215</v>
      </c>
      <c r="X87" s="55">
        <v>15.5</v>
      </c>
      <c r="Y87" s="55">
        <v>11.9</v>
      </c>
      <c r="Z87" s="65">
        <v>0.89</v>
      </c>
      <c r="AA87" s="66" t="s">
        <v>59</v>
      </c>
      <c r="AB87" s="67">
        <v>2.9</v>
      </c>
      <c r="AC87" s="18">
        <v>85.1</v>
      </c>
      <c r="AD87" s="74">
        <v>4190</v>
      </c>
      <c r="AE87" s="64">
        <v>3565</v>
      </c>
      <c r="AF87" s="18">
        <v>85.1</v>
      </c>
      <c r="AG87" s="18">
        <v>87.1</v>
      </c>
      <c r="AH87" s="64">
        <v>115</v>
      </c>
      <c r="AI87" s="18">
        <v>2.7</v>
      </c>
      <c r="AJ87" s="18">
        <v>2</v>
      </c>
      <c r="AK87" s="64">
        <v>510</v>
      </c>
      <c r="AL87" s="55">
        <v>12.2</v>
      </c>
      <c r="AM87" s="55">
        <v>10.9</v>
      </c>
      <c r="AN87" s="65">
        <v>0.44</v>
      </c>
      <c r="AO87" s="66"/>
      <c r="AP87" s="67">
        <v>3.1</v>
      </c>
      <c r="AQ87" s="68">
        <v>88.9</v>
      </c>
    </row>
    <row r="88" spans="1:43" ht="11.25" customHeight="1">
      <c r="A88" s="72" t="s">
        <v>263</v>
      </c>
      <c r="B88" s="62">
        <v>3515</v>
      </c>
      <c r="C88" s="73">
        <v>3345</v>
      </c>
      <c r="D88" s="18">
        <v>95.2</v>
      </c>
      <c r="E88" s="18">
        <v>94.9</v>
      </c>
      <c r="F88" s="64">
        <v>65</v>
      </c>
      <c r="G88" s="18">
        <v>1.9</v>
      </c>
      <c r="H88" s="18">
        <v>1.7</v>
      </c>
      <c r="I88" s="64">
        <v>105</v>
      </c>
      <c r="J88" s="55">
        <v>3</v>
      </c>
      <c r="K88" s="55">
        <v>3.4</v>
      </c>
      <c r="L88" s="65">
        <v>0.34</v>
      </c>
      <c r="M88" s="66"/>
      <c r="N88" s="67">
        <v>4.2</v>
      </c>
      <c r="O88" s="18">
        <v>78</v>
      </c>
      <c r="P88" s="74">
        <v>305</v>
      </c>
      <c r="Q88" s="64">
        <v>280</v>
      </c>
      <c r="R88" s="18">
        <v>91.1</v>
      </c>
      <c r="S88" s="18">
        <v>89.3</v>
      </c>
      <c r="T88" s="64">
        <v>5</v>
      </c>
      <c r="U88" s="18">
        <v>1.3</v>
      </c>
      <c r="V88" s="18">
        <v>1.7</v>
      </c>
      <c r="W88" s="64">
        <v>25</v>
      </c>
      <c r="X88" s="55">
        <v>7.5</v>
      </c>
      <c r="Y88" s="55">
        <v>8.9</v>
      </c>
      <c r="Z88" s="65">
        <v>1.58</v>
      </c>
      <c r="AA88" s="66"/>
      <c r="AB88" s="67">
        <v>4.2</v>
      </c>
      <c r="AC88" s="18">
        <v>54.4</v>
      </c>
      <c r="AD88" s="74">
        <v>3820</v>
      </c>
      <c r="AE88" s="64">
        <v>3620</v>
      </c>
      <c r="AF88" s="18">
        <v>94.8</v>
      </c>
      <c r="AG88" s="18">
        <v>94.4</v>
      </c>
      <c r="AH88" s="64">
        <v>70</v>
      </c>
      <c r="AI88" s="18">
        <v>1.8</v>
      </c>
      <c r="AJ88" s="18">
        <v>1.7</v>
      </c>
      <c r="AK88" s="64">
        <v>125</v>
      </c>
      <c r="AL88" s="55">
        <v>3.3</v>
      </c>
      <c r="AM88" s="55">
        <v>3.9</v>
      </c>
      <c r="AN88" s="65">
        <v>0.35</v>
      </c>
      <c r="AO88" s="66"/>
      <c r="AP88" s="67">
        <v>4.2</v>
      </c>
      <c r="AQ88" s="68">
        <v>76.099999999999994</v>
      </c>
    </row>
    <row r="89" spans="1:43" ht="11.25" customHeight="1">
      <c r="A89" s="72" t="s">
        <v>266</v>
      </c>
      <c r="B89" s="62">
        <v>415</v>
      </c>
      <c r="C89" s="73">
        <v>370</v>
      </c>
      <c r="D89" s="18">
        <v>88.7</v>
      </c>
      <c r="E89" s="18">
        <v>89.3</v>
      </c>
      <c r="F89" s="64">
        <v>5</v>
      </c>
      <c r="G89" s="18">
        <v>1.2</v>
      </c>
      <c r="H89" s="18">
        <v>2</v>
      </c>
      <c r="I89" s="64">
        <v>40</v>
      </c>
      <c r="J89" s="55">
        <v>10.1</v>
      </c>
      <c r="K89" s="55">
        <v>8.6999999999999993</v>
      </c>
      <c r="L89" s="65">
        <v>1.3</v>
      </c>
      <c r="M89" s="66"/>
      <c r="N89" s="67">
        <v>0.9</v>
      </c>
      <c r="O89" s="18">
        <v>83.5</v>
      </c>
      <c r="P89" s="74">
        <v>165</v>
      </c>
      <c r="Q89" s="64">
        <v>145</v>
      </c>
      <c r="R89" s="18">
        <v>89.6</v>
      </c>
      <c r="S89" s="18">
        <v>87.5</v>
      </c>
      <c r="T89" s="64">
        <v>0</v>
      </c>
      <c r="U89" s="18">
        <v>0</v>
      </c>
      <c r="V89" s="18">
        <v>1.5</v>
      </c>
      <c r="W89" s="64">
        <v>15</v>
      </c>
      <c r="X89" s="55">
        <v>10.4</v>
      </c>
      <c r="Y89" s="55">
        <v>11</v>
      </c>
      <c r="Z89" s="65">
        <v>2.37</v>
      </c>
      <c r="AA89" s="66"/>
      <c r="AB89" s="67">
        <v>1.3</v>
      </c>
      <c r="AC89" s="18">
        <v>85.4</v>
      </c>
      <c r="AD89" s="74">
        <v>580</v>
      </c>
      <c r="AE89" s="64">
        <v>515</v>
      </c>
      <c r="AF89" s="18">
        <v>88.9</v>
      </c>
      <c r="AG89" s="18">
        <v>88.8</v>
      </c>
      <c r="AH89" s="64">
        <v>5</v>
      </c>
      <c r="AI89" s="18">
        <v>0.9</v>
      </c>
      <c r="AJ89" s="18">
        <v>1.8</v>
      </c>
      <c r="AK89" s="64">
        <v>60</v>
      </c>
      <c r="AL89" s="55">
        <v>10.199999999999999</v>
      </c>
      <c r="AM89" s="55">
        <v>9.4</v>
      </c>
      <c r="AN89" s="65">
        <v>1.1399999999999999</v>
      </c>
      <c r="AO89" s="66"/>
      <c r="AP89" s="67">
        <v>1</v>
      </c>
      <c r="AQ89" s="68">
        <v>84.1</v>
      </c>
    </row>
    <row r="90" spans="1:43" ht="11.25" customHeight="1">
      <c r="A90" s="72" t="s">
        <v>269</v>
      </c>
      <c r="B90" s="62">
        <v>1700</v>
      </c>
      <c r="C90" s="73">
        <v>1515</v>
      </c>
      <c r="D90" s="18">
        <v>89.1</v>
      </c>
      <c r="E90" s="18">
        <v>88.8</v>
      </c>
      <c r="F90" s="64">
        <v>35</v>
      </c>
      <c r="G90" s="18">
        <v>2</v>
      </c>
      <c r="H90" s="18">
        <v>2.1</v>
      </c>
      <c r="I90" s="64">
        <v>150</v>
      </c>
      <c r="J90" s="55">
        <v>8.9</v>
      </c>
      <c r="K90" s="55">
        <v>9.1</v>
      </c>
      <c r="L90" s="65">
        <v>0.62</v>
      </c>
      <c r="M90" s="66"/>
      <c r="N90" s="67">
        <v>2.6</v>
      </c>
      <c r="O90" s="18">
        <v>87.7</v>
      </c>
      <c r="P90" s="74">
        <v>845</v>
      </c>
      <c r="Q90" s="64">
        <v>740</v>
      </c>
      <c r="R90" s="18">
        <v>87.6</v>
      </c>
      <c r="S90" s="18">
        <v>86.8</v>
      </c>
      <c r="T90" s="64">
        <v>15</v>
      </c>
      <c r="U90" s="18">
        <v>1.7</v>
      </c>
      <c r="V90" s="18">
        <v>1.4</v>
      </c>
      <c r="W90" s="64">
        <v>90</v>
      </c>
      <c r="X90" s="55">
        <v>10.7</v>
      </c>
      <c r="Y90" s="55">
        <v>11.7</v>
      </c>
      <c r="Z90" s="65">
        <v>1.05</v>
      </c>
      <c r="AA90" s="66"/>
      <c r="AB90" s="67">
        <v>2.7</v>
      </c>
      <c r="AC90" s="18">
        <v>87.2</v>
      </c>
      <c r="AD90" s="74">
        <v>2545</v>
      </c>
      <c r="AE90" s="64">
        <v>2255</v>
      </c>
      <c r="AF90" s="18">
        <v>88.6</v>
      </c>
      <c r="AG90" s="18">
        <v>88.2</v>
      </c>
      <c r="AH90" s="64">
        <v>50</v>
      </c>
      <c r="AI90" s="18">
        <v>1.9</v>
      </c>
      <c r="AJ90" s="18">
        <v>1.9</v>
      </c>
      <c r="AK90" s="64">
        <v>245</v>
      </c>
      <c r="AL90" s="55">
        <v>9.5</v>
      </c>
      <c r="AM90" s="55">
        <v>10</v>
      </c>
      <c r="AN90" s="65">
        <v>0.53</v>
      </c>
      <c r="AO90" s="66"/>
      <c r="AP90" s="67">
        <v>2.7</v>
      </c>
      <c r="AQ90" s="68">
        <v>87.5</v>
      </c>
    </row>
    <row r="91" spans="1:43" ht="11.25" customHeight="1">
      <c r="A91" s="72" t="s">
        <v>272</v>
      </c>
      <c r="B91" s="62">
        <v>3960</v>
      </c>
      <c r="C91" s="73">
        <v>3660</v>
      </c>
      <c r="D91" s="18">
        <v>92.4</v>
      </c>
      <c r="E91" s="18">
        <v>91.5</v>
      </c>
      <c r="F91" s="64">
        <v>65</v>
      </c>
      <c r="G91" s="18">
        <v>1.7</v>
      </c>
      <c r="H91" s="18">
        <v>2.1</v>
      </c>
      <c r="I91" s="64">
        <v>235</v>
      </c>
      <c r="J91" s="55">
        <v>5.9</v>
      </c>
      <c r="K91" s="55">
        <v>6.4</v>
      </c>
      <c r="L91" s="65">
        <v>0.37</v>
      </c>
      <c r="M91" s="66"/>
      <c r="N91" s="67">
        <v>2.7</v>
      </c>
      <c r="O91" s="18">
        <v>92.1</v>
      </c>
      <c r="P91" s="74">
        <v>895</v>
      </c>
      <c r="Q91" s="64">
        <v>810</v>
      </c>
      <c r="R91" s="18">
        <v>90.1</v>
      </c>
      <c r="S91" s="18">
        <v>85.9</v>
      </c>
      <c r="T91" s="64">
        <v>10</v>
      </c>
      <c r="U91" s="18">
        <v>0.9</v>
      </c>
      <c r="V91" s="18">
        <v>1.9</v>
      </c>
      <c r="W91" s="64">
        <v>80</v>
      </c>
      <c r="X91" s="55">
        <v>9</v>
      </c>
      <c r="Y91" s="55">
        <v>12.3</v>
      </c>
      <c r="Z91" s="65">
        <v>0.98</v>
      </c>
      <c r="AA91" s="66" t="s">
        <v>31</v>
      </c>
      <c r="AB91" s="67">
        <v>3</v>
      </c>
      <c r="AC91" s="18">
        <v>75.599999999999994</v>
      </c>
      <c r="AD91" s="74">
        <v>4855</v>
      </c>
      <c r="AE91" s="64">
        <v>4470</v>
      </c>
      <c r="AF91" s="18">
        <v>92</v>
      </c>
      <c r="AG91" s="18">
        <v>90.5</v>
      </c>
      <c r="AH91" s="64">
        <v>75</v>
      </c>
      <c r="AI91" s="18">
        <v>1.5</v>
      </c>
      <c r="AJ91" s="18">
        <v>2.1</v>
      </c>
      <c r="AK91" s="64">
        <v>315</v>
      </c>
      <c r="AL91" s="55">
        <v>6.5</v>
      </c>
      <c r="AM91" s="55">
        <v>7.5</v>
      </c>
      <c r="AN91" s="65">
        <v>0.36</v>
      </c>
      <c r="AO91" s="66"/>
      <c r="AP91" s="67">
        <v>2.8</v>
      </c>
      <c r="AQ91" s="68">
        <v>89</v>
      </c>
    </row>
    <row r="92" spans="1:43" ht="11.25" customHeight="1">
      <c r="A92" s="72" t="s">
        <v>275</v>
      </c>
      <c r="B92" s="62">
        <v>395</v>
      </c>
      <c r="C92" s="73">
        <v>360</v>
      </c>
      <c r="D92" s="18">
        <v>91.2</v>
      </c>
      <c r="E92" s="18">
        <v>90.3</v>
      </c>
      <c r="F92" s="64">
        <v>5</v>
      </c>
      <c r="G92" s="18">
        <v>1.8</v>
      </c>
      <c r="H92" s="18">
        <v>1.8</v>
      </c>
      <c r="I92" s="64">
        <v>30</v>
      </c>
      <c r="J92" s="55">
        <v>7.1</v>
      </c>
      <c r="K92" s="55">
        <v>7.9</v>
      </c>
      <c r="L92" s="65">
        <v>1.24</v>
      </c>
      <c r="M92" s="66"/>
      <c r="N92" s="67">
        <v>1.6</v>
      </c>
      <c r="O92" s="18">
        <v>102.6</v>
      </c>
      <c r="P92" s="74">
        <v>140</v>
      </c>
      <c r="Q92" s="64">
        <v>135</v>
      </c>
      <c r="R92" s="18">
        <v>96.4</v>
      </c>
      <c r="S92" s="18">
        <v>87.5</v>
      </c>
      <c r="T92" s="64">
        <v>0</v>
      </c>
      <c r="U92" s="18">
        <v>1.4</v>
      </c>
      <c r="V92" s="18">
        <v>1.2</v>
      </c>
      <c r="W92" s="64">
        <v>5</v>
      </c>
      <c r="X92" s="55">
        <v>2.2000000000000002</v>
      </c>
      <c r="Y92" s="55">
        <v>11.3</v>
      </c>
      <c r="Z92" s="65">
        <v>2.13</v>
      </c>
      <c r="AA92" s="66" t="s">
        <v>31</v>
      </c>
      <c r="AB92" s="67">
        <v>2.8</v>
      </c>
      <c r="AC92" s="18">
        <v>95.5</v>
      </c>
      <c r="AD92" s="74">
        <v>535</v>
      </c>
      <c r="AE92" s="64">
        <v>495</v>
      </c>
      <c r="AF92" s="18">
        <v>92.5</v>
      </c>
      <c r="AG92" s="18">
        <v>89.6</v>
      </c>
      <c r="AH92" s="64">
        <v>10</v>
      </c>
      <c r="AI92" s="18">
        <v>1.7</v>
      </c>
      <c r="AJ92" s="18">
        <v>1.6</v>
      </c>
      <c r="AK92" s="64">
        <v>30</v>
      </c>
      <c r="AL92" s="55">
        <v>5.8</v>
      </c>
      <c r="AM92" s="55">
        <v>8.8000000000000007</v>
      </c>
      <c r="AN92" s="65">
        <v>1.06</v>
      </c>
      <c r="AO92" s="66"/>
      <c r="AP92" s="67">
        <v>1.9</v>
      </c>
      <c r="AQ92" s="68">
        <v>100.7</v>
      </c>
    </row>
    <row r="93" spans="1:43" ht="11.25" customHeight="1">
      <c r="A93" s="72" t="s">
        <v>278</v>
      </c>
      <c r="B93" s="62">
        <v>4625</v>
      </c>
      <c r="C93" s="73">
        <v>4435</v>
      </c>
      <c r="D93" s="18">
        <v>95.9</v>
      </c>
      <c r="E93" s="18">
        <v>95.3</v>
      </c>
      <c r="F93" s="64">
        <v>65</v>
      </c>
      <c r="G93" s="18">
        <v>1.4</v>
      </c>
      <c r="H93" s="18">
        <v>1.6</v>
      </c>
      <c r="I93" s="64">
        <v>125</v>
      </c>
      <c r="J93" s="55">
        <v>2.7</v>
      </c>
      <c r="K93" s="55">
        <v>3.2</v>
      </c>
      <c r="L93" s="65">
        <v>0.3</v>
      </c>
      <c r="M93" s="66"/>
      <c r="N93" s="67">
        <v>4.5</v>
      </c>
      <c r="O93" s="18">
        <v>78.900000000000006</v>
      </c>
      <c r="P93" s="74">
        <v>425</v>
      </c>
      <c r="Q93" s="64">
        <v>380</v>
      </c>
      <c r="R93" s="18">
        <v>89.6</v>
      </c>
      <c r="S93" s="18">
        <v>89.3</v>
      </c>
      <c r="T93" s="64">
        <v>5</v>
      </c>
      <c r="U93" s="18">
        <v>1.4</v>
      </c>
      <c r="V93" s="18">
        <v>1.6</v>
      </c>
      <c r="W93" s="64">
        <v>40</v>
      </c>
      <c r="X93" s="55">
        <v>9</v>
      </c>
      <c r="Y93" s="55">
        <v>9.1</v>
      </c>
      <c r="Z93" s="65">
        <v>1.43</v>
      </c>
      <c r="AA93" s="66"/>
      <c r="AB93" s="67">
        <v>2.6</v>
      </c>
      <c r="AC93" s="18">
        <v>65.900000000000006</v>
      </c>
      <c r="AD93" s="74">
        <v>5050</v>
      </c>
      <c r="AE93" s="64">
        <v>4815</v>
      </c>
      <c r="AF93" s="18">
        <v>95.3</v>
      </c>
      <c r="AG93" s="18">
        <v>94.8</v>
      </c>
      <c r="AH93" s="64">
        <v>70</v>
      </c>
      <c r="AI93" s="18">
        <v>1.4</v>
      </c>
      <c r="AJ93" s="18">
        <v>1.6</v>
      </c>
      <c r="AK93" s="64">
        <v>165</v>
      </c>
      <c r="AL93" s="55">
        <v>3.3</v>
      </c>
      <c r="AM93" s="55">
        <v>3.7</v>
      </c>
      <c r="AN93" s="65">
        <v>0.31</v>
      </c>
      <c r="AO93" s="66"/>
      <c r="AP93" s="67">
        <v>4.3</v>
      </c>
      <c r="AQ93" s="68">
        <v>77.8</v>
      </c>
    </row>
    <row r="94" spans="1:43" ht="11.25" customHeight="1">
      <c r="A94" s="72" t="s">
        <v>281</v>
      </c>
      <c r="B94" s="62">
        <v>5460</v>
      </c>
      <c r="C94" s="73">
        <v>5095</v>
      </c>
      <c r="D94" s="18">
        <v>93.3</v>
      </c>
      <c r="E94" s="18">
        <v>90.8</v>
      </c>
      <c r="F94" s="64">
        <v>95</v>
      </c>
      <c r="G94" s="18">
        <v>1.7</v>
      </c>
      <c r="H94" s="18">
        <v>2.1</v>
      </c>
      <c r="I94" s="64">
        <v>270</v>
      </c>
      <c r="J94" s="55">
        <v>4.9000000000000004</v>
      </c>
      <c r="K94" s="55">
        <v>7.1</v>
      </c>
      <c r="L94" s="65">
        <v>0.3</v>
      </c>
      <c r="M94" s="66"/>
      <c r="N94" s="67">
        <v>5.5</v>
      </c>
      <c r="O94" s="18">
        <v>89.9</v>
      </c>
      <c r="P94" s="74">
        <v>840</v>
      </c>
      <c r="Q94" s="64">
        <v>735</v>
      </c>
      <c r="R94" s="18">
        <v>87.8</v>
      </c>
      <c r="S94" s="18">
        <v>85.6</v>
      </c>
      <c r="T94" s="64">
        <v>15</v>
      </c>
      <c r="U94" s="18">
        <v>1.7</v>
      </c>
      <c r="V94" s="18">
        <v>1.7</v>
      </c>
      <c r="W94" s="64">
        <v>90</v>
      </c>
      <c r="X94" s="55">
        <v>10.5</v>
      </c>
      <c r="Y94" s="55">
        <v>12.6</v>
      </c>
      <c r="Z94" s="65">
        <v>1.02</v>
      </c>
      <c r="AA94" s="66"/>
      <c r="AB94" s="67">
        <v>6.9</v>
      </c>
      <c r="AC94" s="18">
        <v>67.7</v>
      </c>
      <c r="AD94" s="74">
        <v>6295</v>
      </c>
      <c r="AE94" s="64">
        <v>5830</v>
      </c>
      <c r="AF94" s="18">
        <v>92.6</v>
      </c>
      <c r="AG94" s="18">
        <v>90.1</v>
      </c>
      <c r="AH94" s="64">
        <v>105</v>
      </c>
      <c r="AI94" s="18">
        <v>1.7</v>
      </c>
      <c r="AJ94" s="18">
        <v>2</v>
      </c>
      <c r="AK94" s="64">
        <v>360</v>
      </c>
      <c r="AL94" s="55">
        <v>5.7</v>
      </c>
      <c r="AM94" s="55">
        <v>7.9</v>
      </c>
      <c r="AN94" s="65">
        <v>0.3</v>
      </c>
      <c r="AO94" s="66"/>
      <c r="AP94" s="67">
        <v>5.7</v>
      </c>
      <c r="AQ94" s="68">
        <v>86.9</v>
      </c>
    </row>
    <row r="95" spans="1:43" ht="11.25" customHeight="1">
      <c r="A95" s="72" t="s">
        <v>528</v>
      </c>
      <c r="B95" s="62">
        <v>0</v>
      </c>
      <c r="C95" s="73">
        <v>0</v>
      </c>
      <c r="D95" s="18" t="s">
        <v>90</v>
      </c>
      <c r="E95" s="18" t="s">
        <v>90</v>
      </c>
      <c r="F95" s="64">
        <v>0</v>
      </c>
      <c r="G95" s="18" t="s">
        <v>90</v>
      </c>
      <c r="H95" s="18" t="s">
        <v>90</v>
      </c>
      <c r="I95" s="64">
        <v>0</v>
      </c>
      <c r="J95" s="55" t="s">
        <v>90</v>
      </c>
      <c r="K95" s="55" t="s">
        <v>90</v>
      </c>
      <c r="L95" s="65" t="s">
        <v>90</v>
      </c>
      <c r="M95" s="66" t="s">
        <v>90</v>
      </c>
      <c r="N95" s="67" t="s">
        <v>90</v>
      </c>
      <c r="O95" s="18" t="s">
        <v>90</v>
      </c>
      <c r="P95" s="74">
        <v>0</v>
      </c>
      <c r="Q95" s="64">
        <v>0</v>
      </c>
      <c r="R95" s="18" t="s">
        <v>90</v>
      </c>
      <c r="S95" s="18" t="s">
        <v>90</v>
      </c>
      <c r="T95" s="64">
        <v>0</v>
      </c>
      <c r="U95" s="18" t="s">
        <v>90</v>
      </c>
      <c r="V95" s="18" t="s">
        <v>90</v>
      </c>
      <c r="W95" s="64">
        <v>0</v>
      </c>
      <c r="X95" s="55" t="s">
        <v>90</v>
      </c>
      <c r="Y95" s="55" t="s">
        <v>90</v>
      </c>
      <c r="Z95" s="65" t="s">
        <v>90</v>
      </c>
      <c r="AA95" s="66" t="s">
        <v>90</v>
      </c>
      <c r="AB95" s="67" t="s">
        <v>90</v>
      </c>
      <c r="AC95" s="18" t="s">
        <v>90</v>
      </c>
      <c r="AD95" s="74">
        <v>0</v>
      </c>
      <c r="AE95" s="64">
        <v>0</v>
      </c>
      <c r="AF95" s="18" t="s">
        <v>90</v>
      </c>
      <c r="AG95" s="18" t="s">
        <v>90</v>
      </c>
      <c r="AH95" s="64">
        <v>0</v>
      </c>
      <c r="AI95" s="18" t="s">
        <v>90</v>
      </c>
      <c r="AJ95" s="18" t="s">
        <v>90</v>
      </c>
      <c r="AK95" s="64">
        <v>0</v>
      </c>
      <c r="AL95" s="55" t="s">
        <v>90</v>
      </c>
      <c r="AM95" s="55" t="s">
        <v>90</v>
      </c>
      <c r="AN95" s="65" t="s">
        <v>90</v>
      </c>
      <c r="AO95" s="66" t="s">
        <v>90</v>
      </c>
      <c r="AP95" s="67" t="s">
        <v>90</v>
      </c>
      <c r="AQ95" s="68" t="s">
        <v>90</v>
      </c>
    </row>
    <row r="96" spans="1:43" ht="11.25" customHeight="1">
      <c r="A96" s="72" t="s">
        <v>286</v>
      </c>
      <c r="B96" s="62">
        <v>2250</v>
      </c>
      <c r="C96" s="73">
        <v>2095</v>
      </c>
      <c r="D96" s="18">
        <v>93.2</v>
      </c>
      <c r="E96" s="18">
        <v>91.8</v>
      </c>
      <c r="F96" s="64">
        <v>35</v>
      </c>
      <c r="G96" s="18">
        <v>1.6</v>
      </c>
      <c r="H96" s="18">
        <v>2.1</v>
      </c>
      <c r="I96" s="64">
        <v>120</v>
      </c>
      <c r="J96" s="55">
        <v>5.2</v>
      </c>
      <c r="K96" s="55">
        <v>6.1</v>
      </c>
      <c r="L96" s="65">
        <v>0.48</v>
      </c>
      <c r="M96" s="66"/>
      <c r="N96" s="67">
        <v>2</v>
      </c>
      <c r="O96" s="18">
        <v>86.8</v>
      </c>
      <c r="P96" s="74">
        <v>755</v>
      </c>
      <c r="Q96" s="64">
        <v>675</v>
      </c>
      <c r="R96" s="18">
        <v>89.2</v>
      </c>
      <c r="S96" s="18">
        <v>86.8</v>
      </c>
      <c r="T96" s="64">
        <v>10</v>
      </c>
      <c r="U96" s="18">
        <v>1.5</v>
      </c>
      <c r="V96" s="18">
        <v>1.6</v>
      </c>
      <c r="W96" s="64">
        <v>70</v>
      </c>
      <c r="X96" s="55">
        <v>9.4</v>
      </c>
      <c r="Y96" s="55">
        <v>11.5</v>
      </c>
      <c r="Z96" s="65">
        <v>1.05</v>
      </c>
      <c r="AA96" s="66"/>
      <c r="AB96" s="67">
        <v>2.9</v>
      </c>
      <c r="AC96" s="18">
        <v>67.5</v>
      </c>
      <c r="AD96" s="74">
        <v>3005</v>
      </c>
      <c r="AE96" s="64">
        <v>2770</v>
      </c>
      <c r="AF96" s="18">
        <v>92.2</v>
      </c>
      <c r="AG96" s="18">
        <v>90.6</v>
      </c>
      <c r="AH96" s="64">
        <v>45</v>
      </c>
      <c r="AI96" s="18">
        <v>1.6</v>
      </c>
      <c r="AJ96" s="18">
        <v>2</v>
      </c>
      <c r="AK96" s="64">
        <v>190</v>
      </c>
      <c r="AL96" s="55">
        <v>6.3</v>
      </c>
      <c r="AM96" s="55">
        <v>7.4</v>
      </c>
      <c r="AN96" s="65">
        <v>0.44</v>
      </c>
      <c r="AO96" s="66"/>
      <c r="AP96" s="67">
        <v>2.2999999999999998</v>
      </c>
      <c r="AQ96" s="68">
        <v>81.900000000000006</v>
      </c>
    </row>
    <row r="97" spans="1:43" ht="11.25" customHeight="1">
      <c r="A97" s="72" t="s">
        <v>289</v>
      </c>
      <c r="B97" s="62">
        <v>2625</v>
      </c>
      <c r="C97" s="73">
        <v>2570</v>
      </c>
      <c r="D97" s="18">
        <v>98</v>
      </c>
      <c r="E97" s="18">
        <v>97.2</v>
      </c>
      <c r="F97" s="64">
        <v>20</v>
      </c>
      <c r="G97" s="18">
        <v>0.7</v>
      </c>
      <c r="H97" s="18">
        <v>1.3</v>
      </c>
      <c r="I97" s="64">
        <v>35</v>
      </c>
      <c r="J97" s="55">
        <v>1.3</v>
      </c>
      <c r="K97" s="55">
        <v>1.5</v>
      </c>
      <c r="L97" s="65">
        <v>0.36</v>
      </c>
      <c r="M97" s="66"/>
      <c r="N97" s="67">
        <v>10</v>
      </c>
      <c r="O97" s="18">
        <v>60.7</v>
      </c>
      <c r="P97" s="74">
        <v>95</v>
      </c>
      <c r="Q97" s="64">
        <v>90</v>
      </c>
      <c r="R97" s="18">
        <v>92.6</v>
      </c>
      <c r="S97" s="18">
        <v>92.5</v>
      </c>
      <c r="T97" s="64">
        <v>0</v>
      </c>
      <c r="U97" s="18">
        <v>2.1</v>
      </c>
      <c r="V97" s="18">
        <v>1.8</v>
      </c>
      <c r="W97" s="64">
        <v>5</v>
      </c>
      <c r="X97" s="55">
        <v>5.3</v>
      </c>
      <c r="Y97" s="55">
        <v>5.8</v>
      </c>
      <c r="Z97" s="65">
        <v>2.63</v>
      </c>
      <c r="AA97" s="66"/>
      <c r="AB97" s="67">
        <v>7</v>
      </c>
      <c r="AC97" s="18">
        <v>33</v>
      </c>
      <c r="AD97" s="74">
        <v>2720</v>
      </c>
      <c r="AE97" s="64">
        <v>2660</v>
      </c>
      <c r="AF97" s="18">
        <v>97.8</v>
      </c>
      <c r="AG97" s="18">
        <v>97</v>
      </c>
      <c r="AH97" s="64">
        <v>20</v>
      </c>
      <c r="AI97" s="18">
        <v>0.7</v>
      </c>
      <c r="AJ97" s="18">
        <v>1.3</v>
      </c>
      <c r="AK97" s="64">
        <v>40</v>
      </c>
      <c r="AL97" s="55">
        <v>1.5</v>
      </c>
      <c r="AM97" s="55">
        <v>1.7</v>
      </c>
      <c r="AN97" s="65">
        <v>0.37</v>
      </c>
      <c r="AO97" s="66"/>
      <c r="AP97" s="67">
        <v>9.9</v>
      </c>
      <c r="AQ97" s="68">
        <v>59.8</v>
      </c>
    </row>
    <row r="98" spans="1:43" ht="11.25" customHeight="1">
      <c r="A98" s="72" t="s">
        <v>365</v>
      </c>
      <c r="B98" s="62">
        <v>480</v>
      </c>
      <c r="C98" s="73">
        <v>430</v>
      </c>
      <c r="D98" s="18">
        <v>90</v>
      </c>
      <c r="E98" s="18">
        <v>88.5</v>
      </c>
      <c r="F98" s="64">
        <v>10</v>
      </c>
      <c r="G98" s="18">
        <v>2.1</v>
      </c>
      <c r="H98" s="18">
        <v>1.9</v>
      </c>
      <c r="I98" s="64">
        <v>40</v>
      </c>
      <c r="J98" s="55">
        <v>7.9</v>
      </c>
      <c r="K98" s="55">
        <v>9.6</v>
      </c>
      <c r="L98" s="65">
        <v>1.1399999999999999</v>
      </c>
      <c r="M98" s="66"/>
      <c r="N98" s="67">
        <v>2.9</v>
      </c>
      <c r="O98" s="18">
        <v>86.9</v>
      </c>
      <c r="P98" s="74">
        <v>255</v>
      </c>
      <c r="Q98" s="64">
        <v>230</v>
      </c>
      <c r="R98" s="18">
        <v>90.1</v>
      </c>
      <c r="S98" s="18">
        <v>87.8</v>
      </c>
      <c r="T98" s="64">
        <v>5</v>
      </c>
      <c r="U98" s="18">
        <v>1.6</v>
      </c>
      <c r="V98" s="18">
        <v>1.3</v>
      </c>
      <c r="W98" s="64">
        <v>20</v>
      </c>
      <c r="X98" s="55">
        <v>8.3000000000000007</v>
      </c>
      <c r="Y98" s="55">
        <v>10.9</v>
      </c>
      <c r="Z98" s="65">
        <v>1.71</v>
      </c>
      <c r="AA98" s="66"/>
      <c r="AB98" s="67">
        <v>15.8</v>
      </c>
      <c r="AC98" s="18">
        <v>69.099999999999994</v>
      </c>
      <c r="AD98" s="74">
        <v>730</v>
      </c>
      <c r="AE98" s="64">
        <v>660</v>
      </c>
      <c r="AF98" s="18">
        <v>90</v>
      </c>
      <c r="AG98" s="18">
        <v>88.3</v>
      </c>
      <c r="AH98" s="64">
        <v>15</v>
      </c>
      <c r="AI98" s="18">
        <v>1.9</v>
      </c>
      <c r="AJ98" s="18">
        <v>1.7</v>
      </c>
      <c r="AK98" s="64">
        <v>60</v>
      </c>
      <c r="AL98" s="55">
        <v>8.1</v>
      </c>
      <c r="AM98" s="55">
        <v>10</v>
      </c>
      <c r="AN98" s="65">
        <v>0.94</v>
      </c>
      <c r="AO98" s="66"/>
      <c r="AP98" s="67">
        <v>7.3</v>
      </c>
      <c r="AQ98" s="68">
        <v>80.8</v>
      </c>
    </row>
    <row r="99" spans="1:43" ht="11.25" customHeight="1">
      <c r="A99" s="72" t="s">
        <v>294</v>
      </c>
      <c r="B99" s="62">
        <v>3765</v>
      </c>
      <c r="C99" s="73">
        <v>3500</v>
      </c>
      <c r="D99" s="18">
        <v>93</v>
      </c>
      <c r="E99" s="18">
        <v>90.6</v>
      </c>
      <c r="F99" s="64">
        <v>55</v>
      </c>
      <c r="G99" s="18">
        <v>1.5</v>
      </c>
      <c r="H99" s="18">
        <v>2.1</v>
      </c>
      <c r="I99" s="64">
        <v>205</v>
      </c>
      <c r="J99" s="55">
        <v>5.5</v>
      </c>
      <c r="K99" s="55">
        <v>7.3</v>
      </c>
      <c r="L99" s="65">
        <v>0.38</v>
      </c>
      <c r="M99" s="66"/>
      <c r="N99" s="67">
        <v>2.7</v>
      </c>
      <c r="O99" s="18">
        <v>85.1</v>
      </c>
      <c r="P99" s="74">
        <v>1475</v>
      </c>
      <c r="Q99" s="64">
        <v>1330</v>
      </c>
      <c r="R99" s="18">
        <v>90.2</v>
      </c>
      <c r="S99" s="18">
        <v>86.8</v>
      </c>
      <c r="T99" s="64">
        <v>5</v>
      </c>
      <c r="U99" s="18">
        <v>0.5</v>
      </c>
      <c r="V99" s="18">
        <v>1.6</v>
      </c>
      <c r="W99" s="64">
        <v>140</v>
      </c>
      <c r="X99" s="55">
        <v>9.4</v>
      </c>
      <c r="Y99" s="55">
        <v>11.7</v>
      </c>
      <c r="Z99" s="65">
        <v>0.77</v>
      </c>
      <c r="AA99" s="66"/>
      <c r="AB99" s="67">
        <v>3.7</v>
      </c>
      <c r="AC99" s="18">
        <v>80</v>
      </c>
      <c r="AD99" s="74">
        <v>5235</v>
      </c>
      <c r="AE99" s="64">
        <v>4830</v>
      </c>
      <c r="AF99" s="18">
        <v>92.2</v>
      </c>
      <c r="AG99" s="18">
        <v>89.5</v>
      </c>
      <c r="AH99" s="64">
        <v>65</v>
      </c>
      <c r="AI99" s="18">
        <v>1.2</v>
      </c>
      <c r="AJ99" s="18">
        <v>2</v>
      </c>
      <c r="AK99" s="64">
        <v>345</v>
      </c>
      <c r="AL99" s="55">
        <v>6.6</v>
      </c>
      <c r="AM99" s="55">
        <v>8.5</v>
      </c>
      <c r="AN99" s="65">
        <v>0.34</v>
      </c>
      <c r="AO99" s="66"/>
      <c r="AP99" s="67">
        <v>3</v>
      </c>
      <c r="AQ99" s="68">
        <v>83.7</v>
      </c>
    </row>
    <row r="100" spans="1:43" ht="11.25" customHeight="1">
      <c r="A100" s="72" t="s">
        <v>297</v>
      </c>
      <c r="B100" s="62">
        <v>4275</v>
      </c>
      <c r="C100" s="73">
        <v>3960</v>
      </c>
      <c r="D100" s="18">
        <v>92.6</v>
      </c>
      <c r="E100" s="18">
        <v>90.6</v>
      </c>
      <c r="F100" s="64">
        <v>80</v>
      </c>
      <c r="G100" s="18">
        <v>1.9</v>
      </c>
      <c r="H100" s="18">
        <v>2.2999999999999998</v>
      </c>
      <c r="I100" s="64">
        <v>240</v>
      </c>
      <c r="J100" s="55">
        <v>5.6</v>
      </c>
      <c r="K100" s="55">
        <v>7.2</v>
      </c>
      <c r="L100" s="65">
        <v>0.35</v>
      </c>
      <c r="M100" s="66"/>
      <c r="N100" s="67">
        <v>3</v>
      </c>
      <c r="O100" s="18">
        <v>90.8</v>
      </c>
      <c r="P100" s="74">
        <v>625</v>
      </c>
      <c r="Q100" s="64">
        <v>550</v>
      </c>
      <c r="R100" s="18">
        <v>88.4</v>
      </c>
      <c r="S100" s="18">
        <v>85.4</v>
      </c>
      <c r="T100" s="64">
        <v>15</v>
      </c>
      <c r="U100" s="18">
        <v>2.7</v>
      </c>
      <c r="V100" s="18">
        <v>1.8</v>
      </c>
      <c r="W100" s="64">
        <v>55</v>
      </c>
      <c r="X100" s="55">
        <v>8.8000000000000007</v>
      </c>
      <c r="Y100" s="55">
        <v>12.8</v>
      </c>
      <c r="Z100" s="65">
        <v>1.17</v>
      </c>
      <c r="AA100" s="66" t="s">
        <v>31</v>
      </c>
      <c r="AB100" s="67">
        <v>2.1</v>
      </c>
      <c r="AC100" s="18">
        <v>76.5</v>
      </c>
      <c r="AD100" s="74">
        <v>4900</v>
      </c>
      <c r="AE100" s="64">
        <v>4510</v>
      </c>
      <c r="AF100" s="18">
        <v>92</v>
      </c>
      <c r="AG100" s="18">
        <v>89.9</v>
      </c>
      <c r="AH100" s="64">
        <v>95</v>
      </c>
      <c r="AI100" s="18">
        <v>2</v>
      </c>
      <c r="AJ100" s="18">
        <v>2.2000000000000002</v>
      </c>
      <c r="AK100" s="64">
        <v>295</v>
      </c>
      <c r="AL100" s="55">
        <v>6</v>
      </c>
      <c r="AM100" s="55">
        <v>7.9</v>
      </c>
      <c r="AN100" s="65">
        <v>0.35</v>
      </c>
      <c r="AO100" s="66"/>
      <c r="AP100" s="67">
        <v>2.9</v>
      </c>
      <c r="AQ100" s="68">
        <v>89</v>
      </c>
    </row>
    <row r="101" spans="1:43" ht="11.25" customHeight="1">
      <c r="A101" s="72" t="s">
        <v>300</v>
      </c>
      <c r="B101" s="62">
        <v>2175</v>
      </c>
      <c r="C101" s="73">
        <v>1910</v>
      </c>
      <c r="D101" s="18">
        <v>87.7</v>
      </c>
      <c r="E101" s="18">
        <v>93.8</v>
      </c>
      <c r="F101" s="64">
        <v>75</v>
      </c>
      <c r="G101" s="18">
        <v>3.4</v>
      </c>
      <c r="H101" s="18">
        <v>1.9</v>
      </c>
      <c r="I101" s="64">
        <v>195</v>
      </c>
      <c r="J101" s="55">
        <v>8.9</v>
      </c>
      <c r="K101" s="55">
        <v>4.3</v>
      </c>
      <c r="L101" s="65">
        <v>0.55000000000000004</v>
      </c>
      <c r="M101" s="66" t="s">
        <v>59</v>
      </c>
      <c r="N101" s="67">
        <v>2.2000000000000002</v>
      </c>
      <c r="O101" s="18">
        <v>82.9</v>
      </c>
      <c r="P101" s="74">
        <v>430</v>
      </c>
      <c r="Q101" s="64">
        <v>370</v>
      </c>
      <c r="R101" s="18">
        <v>85.8</v>
      </c>
      <c r="S101" s="18">
        <v>89.1</v>
      </c>
      <c r="T101" s="64">
        <v>10</v>
      </c>
      <c r="U101" s="18">
        <v>2.8</v>
      </c>
      <c r="V101" s="18">
        <v>2.2000000000000002</v>
      </c>
      <c r="W101" s="64">
        <v>50</v>
      </c>
      <c r="X101" s="55">
        <v>11.4</v>
      </c>
      <c r="Y101" s="55">
        <v>8.6999999999999993</v>
      </c>
      <c r="Z101" s="65">
        <v>1.4</v>
      </c>
      <c r="AA101" s="66"/>
      <c r="AB101" s="67">
        <v>6.2</v>
      </c>
      <c r="AC101" s="18">
        <v>48.2</v>
      </c>
      <c r="AD101" s="74">
        <v>2605</v>
      </c>
      <c r="AE101" s="64">
        <v>2275</v>
      </c>
      <c r="AF101" s="18">
        <v>87.4</v>
      </c>
      <c r="AG101" s="18">
        <v>93</v>
      </c>
      <c r="AH101" s="64">
        <v>85</v>
      </c>
      <c r="AI101" s="18">
        <v>3.3</v>
      </c>
      <c r="AJ101" s="18">
        <v>1.9</v>
      </c>
      <c r="AK101" s="64">
        <v>245</v>
      </c>
      <c r="AL101" s="55">
        <v>9.3000000000000007</v>
      </c>
      <c r="AM101" s="55">
        <v>5.0999999999999996</v>
      </c>
      <c r="AN101" s="65">
        <v>0.52</v>
      </c>
      <c r="AO101" s="66" t="s">
        <v>59</v>
      </c>
      <c r="AP101" s="67">
        <v>2.8</v>
      </c>
      <c r="AQ101" s="68">
        <v>77.2</v>
      </c>
    </row>
    <row r="102" spans="1:43" ht="11.25" customHeight="1">
      <c r="A102" s="72" t="s">
        <v>303</v>
      </c>
      <c r="B102" s="62">
        <v>270</v>
      </c>
      <c r="C102" s="73">
        <v>225</v>
      </c>
      <c r="D102" s="18">
        <v>82.3</v>
      </c>
      <c r="E102" s="18">
        <v>89</v>
      </c>
      <c r="F102" s="64">
        <v>15</v>
      </c>
      <c r="G102" s="18">
        <v>5.9</v>
      </c>
      <c r="H102" s="18">
        <v>2.2999999999999998</v>
      </c>
      <c r="I102" s="64">
        <v>30</v>
      </c>
      <c r="J102" s="55">
        <v>11.8</v>
      </c>
      <c r="K102" s="55">
        <v>8.6999999999999993</v>
      </c>
      <c r="L102" s="65">
        <v>1.68</v>
      </c>
      <c r="M102" s="66"/>
      <c r="N102" s="67">
        <v>1.6</v>
      </c>
      <c r="O102" s="18">
        <v>91.5</v>
      </c>
      <c r="P102" s="74">
        <v>45</v>
      </c>
      <c r="Q102" s="64">
        <v>40</v>
      </c>
      <c r="R102" s="18">
        <v>84.8</v>
      </c>
      <c r="S102" s="18">
        <v>85</v>
      </c>
      <c r="T102" s="64">
        <v>0</v>
      </c>
      <c r="U102" s="18">
        <v>4.3</v>
      </c>
      <c r="V102" s="18">
        <v>1.8</v>
      </c>
      <c r="W102" s="64">
        <v>5</v>
      </c>
      <c r="X102" s="55">
        <v>10.9</v>
      </c>
      <c r="Y102" s="55">
        <v>13.2</v>
      </c>
      <c r="Z102" s="65">
        <v>4.5199999999999996</v>
      </c>
      <c r="AA102" s="66"/>
      <c r="AB102" s="67">
        <v>1</v>
      </c>
      <c r="AC102" s="18">
        <v>77.599999999999994</v>
      </c>
      <c r="AD102" s="74">
        <v>315</v>
      </c>
      <c r="AE102" s="64">
        <v>260</v>
      </c>
      <c r="AF102" s="18">
        <v>82.6</v>
      </c>
      <c r="AG102" s="18">
        <v>88.4</v>
      </c>
      <c r="AH102" s="64">
        <v>20</v>
      </c>
      <c r="AI102" s="18">
        <v>5.7</v>
      </c>
      <c r="AJ102" s="18">
        <v>2.2000000000000002</v>
      </c>
      <c r="AK102" s="64">
        <v>35</v>
      </c>
      <c r="AL102" s="55">
        <v>11.7</v>
      </c>
      <c r="AM102" s="55">
        <v>9.4</v>
      </c>
      <c r="AN102" s="65">
        <v>1.6</v>
      </c>
      <c r="AO102" s="66"/>
      <c r="AP102" s="67">
        <v>1.5</v>
      </c>
      <c r="AQ102" s="68">
        <v>89.5</v>
      </c>
    </row>
    <row r="103" spans="1:43" ht="11.25" customHeight="1">
      <c r="A103" s="72" t="s">
        <v>306</v>
      </c>
      <c r="B103" s="62">
        <v>2125</v>
      </c>
      <c r="C103" s="73">
        <v>2000</v>
      </c>
      <c r="D103" s="18">
        <v>94.2</v>
      </c>
      <c r="E103" s="18">
        <v>93.7</v>
      </c>
      <c r="F103" s="64">
        <v>25</v>
      </c>
      <c r="G103" s="18">
        <v>1.3</v>
      </c>
      <c r="H103" s="18">
        <v>1.9</v>
      </c>
      <c r="I103" s="64">
        <v>95</v>
      </c>
      <c r="J103" s="55">
        <v>4.5999999999999996</v>
      </c>
      <c r="K103" s="55">
        <v>4.5</v>
      </c>
      <c r="L103" s="65">
        <v>0.48</v>
      </c>
      <c r="M103" s="66"/>
      <c r="N103" s="67">
        <v>2.2000000000000002</v>
      </c>
      <c r="O103" s="18">
        <v>86.8</v>
      </c>
      <c r="P103" s="74">
        <v>245</v>
      </c>
      <c r="Q103" s="64">
        <v>215</v>
      </c>
      <c r="R103" s="18">
        <v>87.9</v>
      </c>
      <c r="S103" s="18">
        <v>88</v>
      </c>
      <c r="T103" s="64">
        <v>5</v>
      </c>
      <c r="U103" s="18">
        <v>2.8</v>
      </c>
      <c r="V103" s="18">
        <v>1.7</v>
      </c>
      <c r="W103" s="64">
        <v>25</v>
      </c>
      <c r="X103" s="55">
        <v>9.3000000000000007</v>
      </c>
      <c r="Y103" s="55">
        <v>10.3</v>
      </c>
      <c r="Z103" s="65">
        <v>1.8</v>
      </c>
      <c r="AA103" s="66"/>
      <c r="AB103" s="67">
        <v>4.5</v>
      </c>
      <c r="AC103" s="18">
        <v>60.3</v>
      </c>
      <c r="AD103" s="74">
        <v>2375</v>
      </c>
      <c r="AE103" s="64">
        <v>2220</v>
      </c>
      <c r="AF103" s="18">
        <v>93.5</v>
      </c>
      <c r="AG103" s="18">
        <v>93.1</v>
      </c>
      <c r="AH103" s="64">
        <v>35</v>
      </c>
      <c r="AI103" s="18">
        <v>1.4</v>
      </c>
      <c r="AJ103" s="18">
        <v>1.9</v>
      </c>
      <c r="AK103" s="64">
        <v>120</v>
      </c>
      <c r="AL103" s="55">
        <v>5.0999999999999996</v>
      </c>
      <c r="AM103" s="55">
        <v>5.0999999999999996</v>
      </c>
      <c r="AN103" s="65">
        <v>0.48</v>
      </c>
      <c r="AO103" s="66"/>
      <c r="AP103" s="67">
        <v>2.4</v>
      </c>
      <c r="AQ103" s="68">
        <v>84.1</v>
      </c>
    </row>
    <row r="104" spans="1:43" ht="11.25" customHeight="1">
      <c r="A104" s="72" t="s">
        <v>309</v>
      </c>
      <c r="B104" s="62">
        <v>1715</v>
      </c>
      <c r="C104" s="73">
        <v>1525</v>
      </c>
      <c r="D104" s="18">
        <v>88.9</v>
      </c>
      <c r="E104" s="18">
        <v>90.3</v>
      </c>
      <c r="F104" s="64">
        <v>30</v>
      </c>
      <c r="G104" s="18">
        <v>1.8</v>
      </c>
      <c r="H104" s="18">
        <v>2</v>
      </c>
      <c r="I104" s="64">
        <v>160</v>
      </c>
      <c r="J104" s="55">
        <v>9.3000000000000007</v>
      </c>
      <c r="K104" s="55">
        <v>7.7</v>
      </c>
      <c r="L104" s="65">
        <v>0.63</v>
      </c>
      <c r="M104" s="66"/>
      <c r="N104" s="67">
        <v>2</v>
      </c>
      <c r="O104" s="18">
        <v>92.3</v>
      </c>
      <c r="P104" s="74">
        <v>575</v>
      </c>
      <c r="Q104" s="64">
        <v>500</v>
      </c>
      <c r="R104" s="18">
        <v>87</v>
      </c>
      <c r="S104" s="18">
        <v>87</v>
      </c>
      <c r="T104" s="64">
        <v>5</v>
      </c>
      <c r="U104" s="18">
        <v>0.9</v>
      </c>
      <c r="V104" s="18">
        <v>1.6</v>
      </c>
      <c r="W104" s="64">
        <v>70</v>
      </c>
      <c r="X104" s="55">
        <v>12.2</v>
      </c>
      <c r="Y104" s="55">
        <v>11.4</v>
      </c>
      <c r="Z104" s="65">
        <v>1.29</v>
      </c>
      <c r="AA104" s="66"/>
      <c r="AB104" s="67">
        <v>3.1</v>
      </c>
      <c r="AC104" s="18">
        <v>79.3</v>
      </c>
      <c r="AD104" s="74">
        <v>2290</v>
      </c>
      <c r="AE104" s="64">
        <v>2025</v>
      </c>
      <c r="AF104" s="18">
        <v>88.4</v>
      </c>
      <c r="AG104" s="18">
        <v>89.5</v>
      </c>
      <c r="AH104" s="64">
        <v>35</v>
      </c>
      <c r="AI104" s="18">
        <v>1.6</v>
      </c>
      <c r="AJ104" s="18">
        <v>1.9</v>
      </c>
      <c r="AK104" s="64">
        <v>230</v>
      </c>
      <c r="AL104" s="55">
        <v>10</v>
      </c>
      <c r="AM104" s="55">
        <v>8.6</v>
      </c>
      <c r="AN104" s="65">
        <v>0.56999999999999995</v>
      </c>
      <c r="AO104" s="66"/>
      <c r="AP104" s="67">
        <v>2.2999999999999998</v>
      </c>
      <c r="AQ104" s="68">
        <v>89</v>
      </c>
    </row>
    <row r="105" spans="1:43" ht="11.25" customHeight="1">
      <c r="A105" s="72" t="s">
        <v>312</v>
      </c>
      <c r="B105" s="62">
        <v>150</v>
      </c>
      <c r="C105" s="73">
        <v>145</v>
      </c>
      <c r="D105" s="18">
        <v>95.4</v>
      </c>
      <c r="E105" s="18">
        <v>90.2</v>
      </c>
      <c r="F105" s="64">
        <v>0</v>
      </c>
      <c r="G105" s="18">
        <v>0.7</v>
      </c>
      <c r="H105" s="18">
        <v>2</v>
      </c>
      <c r="I105" s="64">
        <v>5</v>
      </c>
      <c r="J105" s="55">
        <v>3.9</v>
      </c>
      <c r="K105" s="55">
        <v>7.8</v>
      </c>
      <c r="L105" s="65">
        <v>1.77</v>
      </c>
      <c r="M105" s="66"/>
      <c r="N105" s="67">
        <v>0.5</v>
      </c>
      <c r="O105" s="18">
        <v>101</v>
      </c>
      <c r="P105" s="74">
        <v>20</v>
      </c>
      <c r="Q105" s="64">
        <v>20</v>
      </c>
      <c r="R105" s="18" t="s">
        <v>90</v>
      </c>
      <c r="S105" s="18" t="s">
        <v>90</v>
      </c>
      <c r="T105" s="64">
        <v>0</v>
      </c>
      <c r="U105" s="18" t="s">
        <v>90</v>
      </c>
      <c r="V105" s="18" t="s">
        <v>90</v>
      </c>
      <c r="W105" s="64">
        <v>0</v>
      </c>
      <c r="X105" s="55" t="s">
        <v>90</v>
      </c>
      <c r="Y105" s="55" t="s">
        <v>90</v>
      </c>
      <c r="Z105" s="65" t="s">
        <v>90</v>
      </c>
      <c r="AA105" s="66" t="s">
        <v>90</v>
      </c>
      <c r="AB105" s="67" t="s">
        <v>90</v>
      </c>
      <c r="AC105" s="18" t="s">
        <v>90</v>
      </c>
      <c r="AD105" s="74">
        <v>175</v>
      </c>
      <c r="AE105" s="64">
        <v>165</v>
      </c>
      <c r="AF105" s="18">
        <v>94.8</v>
      </c>
      <c r="AG105" s="18">
        <v>89.9</v>
      </c>
      <c r="AH105" s="64">
        <v>0</v>
      </c>
      <c r="AI105" s="18">
        <v>1.2</v>
      </c>
      <c r="AJ105" s="18">
        <v>1.9</v>
      </c>
      <c r="AK105" s="64">
        <v>5</v>
      </c>
      <c r="AL105" s="55">
        <v>4</v>
      </c>
      <c r="AM105" s="55">
        <v>8.1999999999999993</v>
      </c>
      <c r="AN105" s="65">
        <v>1.75</v>
      </c>
      <c r="AO105" s="66"/>
      <c r="AP105" s="67">
        <v>0.6</v>
      </c>
      <c r="AQ105" s="68">
        <v>98.3</v>
      </c>
    </row>
    <row r="106" spans="1:43" ht="11.25" customHeight="1">
      <c r="A106" s="72" t="s">
        <v>315</v>
      </c>
      <c r="B106" s="62">
        <v>40</v>
      </c>
      <c r="C106" s="73">
        <v>40</v>
      </c>
      <c r="D106" s="18">
        <v>100</v>
      </c>
      <c r="E106" s="18">
        <v>93.6</v>
      </c>
      <c r="F106" s="64">
        <v>0</v>
      </c>
      <c r="G106" s="18">
        <v>0</v>
      </c>
      <c r="H106" s="18">
        <v>1.8</v>
      </c>
      <c r="I106" s="64">
        <v>0</v>
      </c>
      <c r="J106" s="55">
        <v>0</v>
      </c>
      <c r="K106" s="55">
        <v>4.5999999999999996</v>
      </c>
      <c r="L106" s="65">
        <v>2.77</v>
      </c>
      <c r="M106" s="66"/>
      <c r="N106" s="67">
        <v>0.3</v>
      </c>
      <c r="O106" s="18">
        <v>111.7</v>
      </c>
      <c r="P106" s="74">
        <v>0</v>
      </c>
      <c r="Q106" s="64">
        <v>0</v>
      </c>
      <c r="R106" s="18" t="s">
        <v>90</v>
      </c>
      <c r="S106" s="18" t="s">
        <v>90</v>
      </c>
      <c r="T106" s="64">
        <v>0</v>
      </c>
      <c r="U106" s="18" t="s">
        <v>90</v>
      </c>
      <c r="V106" s="18" t="s">
        <v>90</v>
      </c>
      <c r="W106" s="64">
        <v>0</v>
      </c>
      <c r="X106" s="55" t="s">
        <v>90</v>
      </c>
      <c r="Y106" s="55" t="s">
        <v>90</v>
      </c>
      <c r="Z106" s="65" t="s">
        <v>90</v>
      </c>
      <c r="AA106" s="66" t="s">
        <v>90</v>
      </c>
      <c r="AB106" s="67" t="s">
        <v>90</v>
      </c>
      <c r="AC106" s="18" t="s">
        <v>90</v>
      </c>
      <c r="AD106" s="74">
        <v>40</v>
      </c>
      <c r="AE106" s="64">
        <v>40</v>
      </c>
      <c r="AF106" s="18">
        <v>100</v>
      </c>
      <c r="AG106" s="18">
        <v>93.6</v>
      </c>
      <c r="AH106" s="64">
        <v>0</v>
      </c>
      <c r="AI106" s="18">
        <v>0</v>
      </c>
      <c r="AJ106" s="18">
        <v>1.8</v>
      </c>
      <c r="AK106" s="64">
        <v>0</v>
      </c>
      <c r="AL106" s="55">
        <v>0</v>
      </c>
      <c r="AM106" s="55">
        <v>4.5999999999999996</v>
      </c>
      <c r="AN106" s="65">
        <v>2.99</v>
      </c>
      <c r="AO106" s="66"/>
      <c r="AP106" s="67">
        <v>0.3</v>
      </c>
      <c r="AQ106" s="68">
        <v>111.7</v>
      </c>
    </row>
    <row r="107" spans="1:43" ht="11.25" customHeight="1">
      <c r="A107" s="72" t="s">
        <v>318</v>
      </c>
      <c r="B107" s="62">
        <v>225</v>
      </c>
      <c r="C107" s="73">
        <v>210</v>
      </c>
      <c r="D107" s="18">
        <v>94.2</v>
      </c>
      <c r="E107" s="18">
        <v>91.6</v>
      </c>
      <c r="F107" s="64">
        <v>0</v>
      </c>
      <c r="G107" s="18">
        <v>0.4</v>
      </c>
      <c r="H107" s="18">
        <v>1.9</v>
      </c>
      <c r="I107" s="64">
        <v>10</v>
      </c>
      <c r="J107" s="55">
        <v>5.3</v>
      </c>
      <c r="K107" s="55">
        <v>6.4</v>
      </c>
      <c r="L107" s="65">
        <v>1.51</v>
      </c>
      <c r="M107" s="66"/>
      <c r="N107" s="67">
        <v>3.6</v>
      </c>
      <c r="O107" s="18">
        <v>53.3</v>
      </c>
      <c r="P107" s="74">
        <v>40</v>
      </c>
      <c r="Q107" s="64">
        <v>40</v>
      </c>
      <c r="R107" s="18">
        <v>92.7</v>
      </c>
      <c r="S107" s="18">
        <v>86.1</v>
      </c>
      <c r="T107" s="64">
        <v>0</v>
      </c>
      <c r="U107" s="18">
        <v>2.4</v>
      </c>
      <c r="V107" s="18">
        <v>1.4</v>
      </c>
      <c r="W107" s="64">
        <v>0</v>
      </c>
      <c r="X107" s="55">
        <v>4.9000000000000004</v>
      </c>
      <c r="Y107" s="55">
        <v>12.5</v>
      </c>
      <c r="Z107" s="65">
        <v>4.1100000000000003</v>
      </c>
      <c r="AA107" s="66"/>
      <c r="AB107" s="67">
        <v>6.3</v>
      </c>
      <c r="AC107" s="18">
        <v>31.4</v>
      </c>
      <c r="AD107" s="74">
        <v>265</v>
      </c>
      <c r="AE107" s="64">
        <v>250</v>
      </c>
      <c r="AF107" s="18">
        <v>94</v>
      </c>
      <c r="AG107" s="18">
        <v>90.8</v>
      </c>
      <c r="AH107" s="64">
        <v>0</v>
      </c>
      <c r="AI107" s="18">
        <v>0.8</v>
      </c>
      <c r="AJ107" s="18">
        <v>1.9</v>
      </c>
      <c r="AK107" s="64">
        <v>15</v>
      </c>
      <c r="AL107" s="55">
        <v>5.3</v>
      </c>
      <c r="AM107" s="55">
        <v>7.3</v>
      </c>
      <c r="AN107" s="65">
        <v>1.44</v>
      </c>
      <c r="AO107" s="66"/>
      <c r="AP107" s="67">
        <v>4.0999999999999996</v>
      </c>
      <c r="AQ107" s="68">
        <v>49.9</v>
      </c>
    </row>
    <row r="108" spans="1:43" ht="11.25" customHeight="1">
      <c r="A108" s="72" t="s">
        <v>321</v>
      </c>
      <c r="B108" s="62">
        <v>0</v>
      </c>
      <c r="C108" s="73">
        <v>0</v>
      </c>
      <c r="D108" s="18" t="s">
        <v>90</v>
      </c>
      <c r="E108" s="18" t="s">
        <v>90</v>
      </c>
      <c r="F108" s="64">
        <v>0</v>
      </c>
      <c r="G108" s="18" t="s">
        <v>90</v>
      </c>
      <c r="H108" s="18" t="s">
        <v>90</v>
      </c>
      <c r="I108" s="64">
        <v>0</v>
      </c>
      <c r="J108" s="55" t="s">
        <v>90</v>
      </c>
      <c r="K108" s="55" t="s">
        <v>90</v>
      </c>
      <c r="L108" s="65" t="s">
        <v>90</v>
      </c>
      <c r="M108" s="66" t="s">
        <v>90</v>
      </c>
      <c r="N108" s="67" t="s">
        <v>90</v>
      </c>
      <c r="O108" s="18" t="s">
        <v>90</v>
      </c>
      <c r="P108" s="74">
        <v>0</v>
      </c>
      <c r="Q108" s="64">
        <v>0</v>
      </c>
      <c r="R108" s="18" t="s">
        <v>90</v>
      </c>
      <c r="S108" s="18" t="s">
        <v>90</v>
      </c>
      <c r="T108" s="64">
        <v>0</v>
      </c>
      <c r="U108" s="18" t="s">
        <v>90</v>
      </c>
      <c r="V108" s="18" t="s">
        <v>90</v>
      </c>
      <c r="W108" s="64">
        <v>0</v>
      </c>
      <c r="X108" s="55" t="s">
        <v>90</v>
      </c>
      <c r="Y108" s="55" t="s">
        <v>90</v>
      </c>
      <c r="Z108" s="65" t="s">
        <v>90</v>
      </c>
      <c r="AA108" s="66" t="s">
        <v>90</v>
      </c>
      <c r="AB108" s="67" t="s">
        <v>90</v>
      </c>
      <c r="AC108" s="18" t="s">
        <v>90</v>
      </c>
      <c r="AD108" s="74">
        <v>0</v>
      </c>
      <c r="AE108" s="64">
        <v>0</v>
      </c>
      <c r="AF108" s="18" t="s">
        <v>90</v>
      </c>
      <c r="AG108" s="18" t="s">
        <v>90</v>
      </c>
      <c r="AH108" s="64">
        <v>0</v>
      </c>
      <c r="AI108" s="18" t="s">
        <v>90</v>
      </c>
      <c r="AJ108" s="18" t="s">
        <v>90</v>
      </c>
      <c r="AK108" s="64">
        <v>0</v>
      </c>
      <c r="AL108" s="55" t="s">
        <v>90</v>
      </c>
      <c r="AM108" s="55" t="s">
        <v>90</v>
      </c>
      <c r="AN108" s="65" t="s">
        <v>90</v>
      </c>
      <c r="AO108" s="66" t="s">
        <v>90</v>
      </c>
      <c r="AP108" s="67" t="s">
        <v>90</v>
      </c>
      <c r="AQ108" s="68" t="s">
        <v>90</v>
      </c>
    </row>
    <row r="109" spans="1:43" ht="11.25" customHeight="1">
      <c r="A109" s="72" t="s">
        <v>324</v>
      </c>
      <c r="B109" s="62">
        <v>60</v>
      </c>
      <c r="C109" s="73">
        <v>60</v>
      </c>
      <c r="D109" s="18">
        <v>98.3</v>
      </c>
      <c r="E109" s="18">
        <v>92.6</v>
      </c>
      <c r="F109" s="64">
        <v>0</v>
      </c>
      <c r="G109" s="18">
        <v>0</v>
      </c>
      <c r="H109" s="18">
        <v>1.8</v>
      </c>
      <c r="I109" s="64">
        <v>0</v>
      </c>
      <c r="J109" s="55">
        <v>1.7</v>
      </c>
      <c r="K109" s="55">
        <v>5.6</v>
      </c>
      <c r="L109" s="65">
        <v>2.52</v>
      </c>
      <c r="M109" s="66"/>
      <c r="N109" s="67">
        <v>0.3</v>
      </c>
      <c r="O109" s="18">
        <v>111.1</v>
      </c>
      <c r="P109" s="74">
        <v>0</v>
      </c>
      <c r="Q109" s="64">
        <v>0</v>
      </c>
      <c r="R109" s="18" t="s">
        <v>90</v>
      </c>
      <c r="S109" s="18" t="s">
        <v>90</v>
      </c>
      <c r="T109" s="64">
        <v>0</v>
      </c>
      <c r="U109" s="18" t="s">
        <v>90</v>
      </c>
      <c r="V109" s="18" t="s">
        <v>90</v>
      </c>
      <c r="W109" s="64">
        <v>0</v>
      </c>
      <c r="X109" s="55" t="s">
        <v>90</v>
      </c>
      <c r="Y109" s="55" t="s">
        <v>90</v>
      </c>
      <c r="Z109" s="65" t="s">
        <v>90</v>
      </c>
      <c r="AA109" s="66" t="s">
        <v>90</v>
      </c>
      <c r="AB109" s="67" t="s">
        <v>90</v>
      </c>
      <c r="AC109" s="18" t="s">
        <v>90</v>
      </c>
      <c r="AD109" s="74">
        <v>60</v>
      </c>
      <c r="AE109" s="64">
        <v>60</v>
      </c>
      <c r="AF109" s="18">
        <v>98.4</v>
      </c>
      <c r="AG109" s="18">
        <v>92.5</v>
      </c>
      <c r="AH109" s="64">
        <v>0</v>
      </c>
      <c r="AI109" s="18">
        <v>0</v>
      </c>
      <c r="AJ109" s="18">
        <v>1.8</v>
      </c>
      <c r="AK109" s="64">
        <v>0</v>
      </c>
      <c r="AL109" s="55">
        <v>1.6</v>
      </c>
      <c r="AM109" s="55">
        <v>5.7</v>
      </c>
      <c r="AN109" s="65">
        <v>2.63</v>
      </c>
      <c r="AO109" s="66"/>
      <c r="AP109" s="67">
        <v>0.3</v>
      </c>
      <c r="AQ109" s="68">
        <v>109.9</v>
      </c>
    </row>
    <row r="110" spans="1:43" ht="11.25" customHeight="1">
      <c r="A110" s="72" t="s">
        <v>329</v>
      </c>
      <c r="B110" s="62">
        <v>1465</v>
      </c>
      <c r="C110" s="73">
        <v>1360</v>
      </c>
      <c r="D110" s="18">
        <v>93</v>
      </c>
      <c r="E110" s="18">
        <v>94</v>
      </c>
      <c r="F110" s="64">
        <v>45</v>
      </c>
      <c r="G110" s="18">
        <v>3</v>
      </c>
      <c r="H110" s="18">
        <v>1.8</v>
      </c>
      <c r="I110" s="64">
        <v>60</v>
      </c>
      <c r="J110" s="55">
        <v>4</v>
      </c>
      <c r="K110" s="55">
        <v>4.0999999999999996</v>
      </c>
      <c r="L110" s="65">
        <v>0.56000000000000005</v>
      </c>
      <c r="M110" s="66"/>
      <c r="N110" s="67">
        <v>1.5</v>
      </c>
      <c r="O110" s="18">
        <v>91.1</v>
      </c>
      <c r="P110" s="74">
        <v>160</v>
      </c>
      <c r="Q110" s="64">
        <v>135</v>
      </c>
      <c r="R110" s="18">
        <v>84.4</v>
      </c>
      <c r="S110" s="18">
        <v>85.6</v>
      </c>
      <c r="T110" s="64">
        <v>10</v>
      </c>
      <c r="U110" s="18">
        <v>5</v>
      </c>
      <c r="V110" s="18">
        <v>1.8</v>
      </c>
      <c r="W110" s="64">
        <v>15</v>
      </c>
      <c r="X110" s="55">
        <v>10.6</v>
      </c>
      <c r="Y110" s="55">
        <v>12.6</v>
      </c>
      <c r="Z110" s="65">
        <v>2.31</v>
      </c>
      <c r="AA110" s="66"/>
      <c r="AB110" s="67">
        <v>1.6</v>
      </c>
      <c r="AC110" s="18">
        <v>76.3</v>
      </c>
      <c r="AD110" s="74">
        <v>1625</v>
      </c>
      <c r="AE110" s="64">
        <v>1495</v>
      </c>
      <c r="AF110" s="18">
        <v>92.1</v>
      </c>
      <c r="AG110" s="18">
        <v>93.2</v>
      </c>
      <c r="AH110" s="64">
        <v>50</v>
      </c>
      <c r="AI110" s="18">
        <v>3.2</v>
      </c>
      <c r="AJ110" s="18">
        <v>1.8</v>
      </c>
      <c r="AK110" s="64">
        <v>75</v>
      </c>
      <c r="AL110" s="55">
        <v>4.7</v>
      </c>
      <c r="AM110" s="55">
        <v>5</v>
      </c>
      <c r="AN110" s="65">
        <v>0.56999999999999995</v>
      </c>
      <c r="AO110" s="66"/>
      <c r="AP110" s="67">
        <v>1.6</v>
      </c>
      <c r="AQ110" s="68">
        <v>89.7</v>
      </c>
    </row>
    <row r="111" spans="1:43" ht="11.25" customHeight="1">
      <c r="A111" s="72" t="s">
        <v>332</v>
      </c>
      <c r="B111" s="62">
        <v>100</v>
      </c>
      <c r="C111" s="73">
        <v>95</v>
      </c>
      <c r="D111" s="18">
        <v>98</v>
      </c>
      <c r="E111" s="18">
        <v>94</v>
      </c>
      <c r="F111" s="64">
        <v>0</v>
      </c>
      <c r="G111" s="18">
        <v>1</v>
      </c>
      <c r="H111" s="18">
        <v>1.8</v>
      </c>
      <c r="I111" s="64">
        <v>0</v>
      </c>
      <c r="J111" s="55">
        <v>1</v>
      </c>
      <c r="K111" s="55">
        <v>4.3</v>
      </c>
      <c r="L111" s="65">
        <v>1.89</v>
      </c>
      <c r="M111" s="66"/>
      <c r="N111" s="67">
        <v>0.5</v>
      </c>
      <c r="O111" s="18">
        <v>112.5</v>
      </c>
      <c r="P111" s="74">
        <v>5</v>
      </c>
      <c r="Q111" s="64">
        <v>5</v>
      </c>
      <c r="R111" s="18" t="s">
        <v>90</v>
      </c>
      <c r="S111" s="18" t="s">
        <v>90</v>
      </c>
      <c r="T111" s="64">
        <v>0</v>
      </c>
      <c r="U111" s="18" t="s">
        <v>90</v>
      </c>
      <c r="V111" s="18" t="s">
        <v>90</v>
      </c>
      <c r="W111" s="64">
        <v>0</v>
      </c>
      <c r="X111" s="55" t="s">
        <v>90</v>
      </c>
      <c r="Y111" s="55" t="s">
        <v>90</v>
      </c>
      <c r="Z111" s="65" t="s">
        <v>90</v>
      </c>
      <c r="AA111" s="66" t="s">
        <v>90</v>
      </c>
      <c r="AB111" s="67" t="s">
        <v>90</v>
      </c>
      <c r="AC111" s="18" t="s">
        <v>90</v>
      </c>
      <c r="AD111" s="74">
        <v>100</v>
      </c>
      <c r="AE111" s="64">
        <v>100</v>
      </c>
      <c r="AF111" s="18">
        <v>97.1</v>
      </c>
      <c r="AG111" s="18">
        <v>93.8</v>
      </c>
      <c r="AH111" s="64">
        <v>0</v>
      </c>
      <c r="AI111" s="18">
        <v>1</v>
      </c>
      <c r="AJ111" s="18">
        <v>1.7</v>
      </c>
      <c r="AK111" s="64">
        <v>0</v>
      </c>
      <c r="AL111" s="55">
        <v>2</v>
      </c>
      <c r="AM111" s="55">
        <v>4.5</v>
      </c>
      <c r="AN111" s="65">
        <v>2.0299999999999998</v>
      </c>
      <c r="AO111" s="66"/>
      <c r="AP111" s="67">
        <v>0.5</v>
      </c>
      <c r="AQ111" s="68">
        <v>111</v>
      </c>
    </row>
    <row r="112" spans="1:43" ht="11.25" customHeight="1">
      <c r="A112" s="72" t="s">
        <v>335</v>
      </c>
      <c r="B112" s="62">
        <v>220</v>
      </c>
      <c r="C112" s="73">
        <v>215</v>
      </c>
      <c r="D112" s="18">
        <v>98.2</v>
      </c>
      <c r="E112" s="18">
        <v>96.4</v>
      </c>
      <c r="F112" s="64">
        <v>0</v>
      </c>
      <c r="G112" s="18">
        <v>0.5</v>
      </c>
      <c r="H112" s="18">
        <v>1.1000000000000001</v>
      </c>
      <c r="I112" s="64">
        <v>5</v>
      </c>
      <c r="J112" s="55">
        <v>1.4</v>
      </c>
      <c r="K112" s="55">
        <v>2.5</v>
      </c>
      <c r="L112" s="65">
        <v>1.26</v>
      </c>
      <c r="M112" s="66"/>
      <c r="N112" s="67">
        <v>6.6</v>
      </c>
      <c r="O112" s="18">
        <v>28.7</v>
      </c>
      <c r="P112" s="74">
        <v>40</v>
      </c>
      <c r="Q112" s="64">
        <v>35</v>
      </c>
      <c r="R112" s="18">
        <v>92.5</v>
      </c>
      <c r="S112" s="18">
        <v>94</v>
      </c>
      <c r="T112" s="64">
        <v>0</v>
      </c>
      <c r="U112" s="18">
        <v>0</v>
      </c>
      <c r="V112" s="18">
        <v>1.5</v>
      </c>
      <c r="W112" s="64">
        <v>5</v>
      </c>
      <c r="X112" s="55">
        <v>7.5</v>
      </c>
      <c r="Y112" s="55">
        <v>4.4000000000000004</v>
      </c>
      <c r="Z112" s="65">
        <v>4.2300000000000004</v>
      </c>
      <c r="AA112" s="66"/>
      <c r="AB112" s="67">
        <v>6.1</v>
      </c>
      <c r="AC112" s="18">
        <v>31.8</v>
      </c>
      <c r="AD112" s="74">
        <v>260</v>
      </c>
      <c r="AE112" s="64">
        <v>250</v>
      </c>
      <c r="AF112" s="18">
        <v>97.3</v>
      </c>
      <c r="AG112" s="18">
        <v>96.1</v>
      </c>
      <c r="AH112" s="64">
        <v>0</v>
      </c>
      <c r="AI112" s="18">
        <v>0.4</v>
      </c>
      <c r="AJ112" s="18">
        <v>1.2</v>
      </c>
      <c r="AK112" s="64">
        <v>5</v>
      </c>
      <c r="AL112" s="55">
        <v>2.2999999999999998</v>
      </c>
      <c r="AM112" s="55">
        <v>2.8</v>
      </c>
      <c r="AN112" s="65">
        <v>1.27</v>
      </c>
      <c r="AO112" s="66"/>
      <c r="AP112" s="67">
        <v>6.5</v>
      </c>
      <c r="AQ112" s="68">
        <v>29.2</v>
      </c>
    </row>
    <row r="113" spans="1:43" ht="11.25" customHeight="1">
      <c r="A113" s="72" t="s">
        <v>338</v>
      </c>
      <c r="B113" s="62">
        <v>335</v>
      </c>
      <c r="C113" s="73">
        <v>325</v>
      </c>
      <c r="D113" s="18">
        <v>97.3</v>
      </c>
      <c r="E113" s="18">
        <v>94.6</v>
      </c>
      <c r="F113" s="64">
        <v>5</v>
      </c>
      <c r="G113" s="18">
        <v>0.9</v>
      </c>
      <c r="H113" s="18">
        <v>1.5</v>
      </c>
      <c r="I113" s="64">
        <v>5</v>
      </c>
      <c r="J113" s="55">
        <v>1.8</v>
      </c>
      <c r="K113" s="55">
        <v>3.8</v>
      </c>
      <c r="L113" s="65">
        <v>1.06</v>
      </c>
      <c r="M113" s="66"/>
      <c r="N113" s="67">
        <v>2.5</v>
      </c>
      <c r="O113" s="18">
        <v>66.7</v>
      </c>
      <c r="P113" s="74">
        <v>245</v>
      </c>
      <c r="Q113" s="64">
        <v>235</v>
      </c>
      <c r="R113" s="18">
        <v>96.3</v>
      </c>
      <c r="S113" s="18">
        <v>94.3</v>
      </c>
      <c r="T113" s="64">
        <v>0</v>
      </c>
      <c r="U113" s="18">
        <v>0</v>
      </c>
      <c r="V113" s="18">
        <v>1.1000000000000001</v>
      </c>
      <c r="W113" s="64">
        <v>10</v>
      </c>
      <c r="X113" s="55">
        <v>3.7</v>
      </c>
      <c r="Y113" s="55">
        <v>4.5999999999999996</v>
      </c>
      <c r="Z113" s="65">
        <v>1.58</v>
      </c>
      <c r="AA113" s="66"/>
      <c r="AB113" s="67">
        <v>11.7</v>
      </c>
      <c r="AC113" s="18">
        <v>47.7</v>
      </c>
      <c r="AD113" s="74">
        <v>580</v>
      </c>
      <c r="AE113" s="64">
        <v>565</v>
      </c>
      <c r="AF113" s="18">
        <v>96.9</v>
      </c>
      <c r="AG113" s="18">
        <v>94.5</v>
      </c>
      <c r="AH113" s="64">
        <v>5</v>
      </c>
      <c r="AI113" s="18">
        <v>0.5</v>
      </c>
      <c r="AJ113" s="18">
        <v>1.4</v>
      </c>
      <c r="AK113" s="64">
        <v>15</v>
      </c>
      <c r="AL113" s="55">
        <v>2.6</v>
      </c>
      <c r="AM113" s="55">
        <v>4.2</v>
      </c>
      <c r="AN113" s="65">
        <v>0.87</v>
      </c>
      <c r="AO113" s="66"/>
      <c r="AP113" s="67">
        <v>6.4</v>
      </c>
      <c r="AQ113" s="68">
        <v>58.7</v>
      </c>
    </row>
    <row r="114" spans="1:43" ht="11.25" customHeight="1">
      <c r="A114" s="72" t="s">
        <v>341</v>
      </c>
      <c r="B114" s="62">
        <v>905</v>
      </c>
      <c r="C114" s="73">
        <v>805</v>
      </c>
      <c r="D114" s="18">
        <v>89.1</v>
      </c>
      <c r="E114" s="18">
        <v>89.3</v>
      </c>
      <c r="F114" s="64">
        <v>25</v>
      </c>
      <c r="G114" s="18">
        <v>2.7</v>
      </c>
      <c r="H114" s="18">
        <v>2</v>
      </c>
      <c r="I114" s="64">
        <v>75</v>
      </c>
      <c r="J114" s="55">
        <v>8.3000000000000007</v>
      </c>
      <c r="K114" s="55">
        <v>8.6</v>
      </c>
      <c r="L114" s="65">
        <v>0.84</v>
      </c>
      <c r="M114" s="66"/>
      <c r="N114" s="67">
        <v>2</v>
      </c>
      <c r="O114" s="18">
        <v>84.6</v>
      </c>
      <c r="P114" s="74">
        <v>190</v>
      </c>
      <c r="Q114" s="64">
        <v>170</v>
      </c>
      <c r="R114" s="18">
        <v>89.1</v>
      </c>
      <c r="S114" s="18">
        <v>86.6</v>
      </c>
      <c r="T114" s="64">
        <v>0</v>
      </c>
      <c r="U114" s="18">
        <v>0</v>
      </c>
      <c r="V114" s="18">
        <v>1.6</v>
      </c>
      <c r="W114" s="64">
        <v>20</v>
      </c>
      <c r="X114" s="55">
        <v>10.9</v>
      </c>
      <c r="Y114" s="55">
        <v>11.8</v>
      </c>
      <c r="Z114" s="65">
        <v>2.19</v>
      </c>
      <c r="AA114" s="66"/>
      <c r="AB114" s="67">
        <v>1.5</v>
      </c>
      <c r="AC114" s="18">
        <v>77</v>
      </c>
      <c r="AD114" s="74">
        <v>1095</v>
      </c>
      <c r="AE114" s="64">
        <v>975</v>
      </c>
      <c r="AF114" s="18">
        <v>89.1</v>
      </c>
      <c r="AG114" s="18">
        <v>88.9</v>
      </c>
      <c r="AH114" s="64">
        <v>25</v>
      </c>
      <c r="AI114" s="18">
        <v>2.2000000000000002</v>
      </c>
      <c r="AJ114" s="18">
        <v>2</v>
      </c>
      <c r="AK114" s="64">
        <v>95</v>
      </c>
      <c r="AL114" s="55">
        <v>8.8000000000000007</v>
      </c>
      <c r="AM114" s="55">
        <v>9.1999999999999993</v>
      </c>
      <c r="AN114" s="65">
        <v>0.79</v>
      </c>
      <c r="AO114" s="66"/>
      <c r="AP114" s="67">
        <v>1.9</v>
      </c>
      <c r="AQ114" s="68">
        <v>83.3</v>
      </c>
    </row>
    <row r="115" spans="1:43" ht="11.25" customHeight="1">
      <c r="A115" s="72" t="s">
        <v>344</v>
      </c>
      <c r="B115" s="62">
        <v>2275</v>
      </c>
      <c r="C115" s="73">
        <v>1975</v>
      </c>
      <c r="D115" s="18">
        <v>86.7</v>
      </c>
      <c r="E115" s="18">
        <v>88.3</v>
      </c>
      <c r="F115" s="64">
        <v>60</v>
      </c>
      <c r="G115" s="18">
        <v>2.6</v>
      </c>
      <c r="H115" s="18">
        <v>2.4</v>
      </c>
      <c r="I115" s="64">
        <v>245</v>
      </c>
      <c r="J115" s="55">
        <v>10.7</v>
      </c>
      <c r="K115" s="55">
        <v>9.4</v>
      </c>
      <c r="L115" s="65">
        <v>0.56000000000000005</v>
      </c>
      <c r="M115" s="66"/>
      <c r="N115" s="67">
        <v>2.9</v>
      </c>
      <c r="O115" s="18">
        <v>93.6</v>
      </c>
      <c r="P115" s="74">
        <v>1260</v>
      </c>
      <c r="Q115" s="64">
        <v>1060</v>
      </c>
      <c r="R115" s="18">
        <v>84</v>
      </c>
      <c r="S115" s="18">
        <v>86.6</v>
      </c>
      <c r="T115" s="64">
        <v>15</v>
      </c>
      <c r="U115" s="18">
        <v>1.2</v>
      </c>
      <c r="V115" s="18">
        <v>1.6</v>
      </c>
      <c r="W115" s="64">
        <v>185</v>
      </c>
      <c r="X115" s="55">
        <v>14.8</v>
      </c>
      <c r="Y115" s="55">
        <v>11.9</v>
      </c>
      <c r="Z115" s="65">
        <v>0.92</v>
      </c>
      <c r="AA115" s="66"/>
      <c r="AB115" s="67">
        <v>3.9</v>
      </c>
      <c r="AC115" s="18">
        <v>87.3</v>
      </c>
      <c r="AD115" s="74">
        <v>3535</v>
      </c>
      <c r="AE115" s="64">
        <v>3035</v>
      </c>
      <c r="AF115" s="18">
        <v>85.8</v>
      </c>
      <c r="AG115" s="18">
        <v>87.7</v>
      </c>
      <c r="AH115" s="64">
        <v>75</v>
      </c>
      <c r="AI115" s="18">
        <v>2.1</v>
      </c>
      <c r="AJ115" s="18">
        <v>2.1</v>
      </c>
      <c r="AK115" s="64">
        <v>430</v>
      </c>
      <c r="AL115" s="55">
        <v>12.2</v>
      </c>
      <c r="AM115" s="55">
        <v>10.199999999999999</v>
      </c>
      <c r="AN115" s="65">
        <v>0.48</v>
      </c>
      <c r="AO115" s="66"/>
      <c r="AP115" s="67">
        <v>3.3</v>
      </c>
      <c r="AQ115" s="68">
        <v>91.4</v>
      </c>
    </row>
    <row r="116" spans="1:43" ht="11.25" customHeight="1">
      <c r="A116" s="72" t="s">
        <v>347</v>
      </c>
      <c r="B116" s="62">
        <v>380</v>
      </c>
      <c r="C116" s="73">
        <v>335</v>
      </c>
      <c r="D116" s="18">
        <v>88.9</v>
      </c>
      <c r="E116" s="18">
        <v>95</v>
      </c>
      <c r="F116" s="64">
        <v>15</v>
      </c>
      <c r="G116" s="18">
        <v>4.2</v>
      </c>
      <c r="H116" s="18">
        <v>1.6</v>
      </c>
      <c r="I116" s="64">
        <v>25</v>
      </c>
      <c r="J116" s="55">
        <v>6.9</v>
      </c>
      <c r="K116" s="55">
        <v>3.4</v>
      </c>
      <c r="L116" s="65">
        <v>1.23</v>
      </c>
      <c r="M116" s="66"/>
      <c r="N116" s="67">
        <v>0.9</v>
      </c>
      <c r="O116" s="18">
        <v>85.2</v>
      </c>
      <c r="P116" s="74">
        <v>135</v>
      </c>
      <c r="Q116" s="64">
        <v>125</v>
      </c>
      <c r="R116" s="18">
        <v>91.2</v>
      </c>
      <c r="S116" s="18">
        <v>88.2</v>
      </c>
      <c r="T116" s="64">
        <v>0</v>
      </c>
      <c r="U116" s="18">
        <v>0</v>
      </c>
      <c r="V116" s="18">
        <v>2</v>
      </c>
      <c r="W116" s="64">
        <v>10</v>
      </c>
      <c r="X116" s="55">
        <v>8.8000000000000007</v>
      </c>
      <c r="Y116" s="55">
        <v>9.8000000000000007</v>
      </c>
      <c r="Z116" s="65">
        <v>2.4</v>
      </c>
      <c r="AA116" s="66"/>
      <c r="AB116" s="67">
        <v>4.3</v>
      </c>
      <c r="AC116" s="18">
        <v>64.3</v>
      </c>
      <c r="AD116" s="74">
        <v>515</v>
      </c>
      <c r="AE116" s="64">
        <v>460</v>
      </c>
      <c r="AF116" s="18">
        <v>89.5</v>
      </c>
      <c r="AG116" s="18">
        <v>93.2</v>
      </c>
      <c r="AH116" s="64">
        <v>15</v>
      </c>
      <c r="AI116" s="18">
        <v>3.1</v>
      </c>
      <c r="AJ116" s="18">
        <v>1.7</v>
      </c>
      <c r="AK116" s="64">
        <v>40</v>
      </c>
      <c r="AL116" s="55">
        <v>7.4</v>
      </c>
      <c r="AM116" s="55">
        <v>5.0999999999999996</v>
      </c>
      <c r="AN116" s="65">
        <v>1.1000000000000001</v>
      </c>
      <c r="AO116" s="66"/>
      <c r="AP116" s="67">
        <v>1.8</v>
      </c>
      <c r="AQ116" s="68">
        <v>79.599999999999994</v>
      </c>
    </row>
    <row r="117" spans="1:43" ht="11.25" customHeight="1">
      <c r="A117" s="72" t="s">
        <v>568</v>
      </c>
      <c r="B117" s="62">
        <v>140</v>
      </c>
      <c r="C117" s="73">
        <v>130</v>
      </c>
      <c r="D117" s="18">
        <v>92.8</v>
      </c>
      <c r="E117" s="18">
        <v>94.8</v>
      </c>
      <c r="F117" s="64">
        <v>5</v>
      </c>
      <c r="G117" s="18">
        <v>5.0999999999999996</v>
      </c>
      <c r="H117" s="18">
        <v>2.1</v>
      </c>
      <c r="I117" s="64">
        <v>5</v>
      </c>
      <c r="J117" s="55">
        <v>2.2000000000000002</v>
      </c>
      <c r="K117" s="55">
        <v>3.1</v>
      </c>
      <c r="L117" s="65">
        <v>1.7</v>
      </c>
      <c r="M117" s="66"/>
      <c r="N117" s="67">
        <v>1.8</v>
      </c>
      <c r="O117" s="18">
        <v>90.3</v>
      </c>
      <c r="P117" s="74">
        <v>20</v>
      </c>
      <c r="Q117" s="64">
        <v>20</v>
      </c>
      <c r="R117" s="18" t="s">
        <v>90</v>
      </c>
      <c r="S117" s="18" t="s">
        <v>90</v>
      </c>
      <c r="T117" s="64">
        <v>0</v>
      </c>
      <c r="U117" s="18" t="s">
        <v>90</v>
      </c>
      <c r="V117" s="18" t="s">
        <v>90</v>
      </c>
      <c r="W117" s="64">
        <v>0</v>
      </c>
      <c r="X117" s="55" t="s">
        <v>90</v>
      </c>
      <c r="Y117" s="55" t="s">
        <v>90</v>
      </c>
      <c r="Z117" s="65" t="s">
        <v>90</v>
      </c>
      <c r="AA117" s="66" t="s">
        <v>90</v>
      </c>
      <c r="AB117" s="67" t="s">
        <v>90</v>
      </c>
      <c r="AC117" s="18" t="s">
        <v>90</v>
      </c>
      <c r="AD117" s="74">
        <v>160</v>
      </c>
      <c r="AE117" s="64">
        <v>145</v>
      </c>
      <c r="AF117" s="18">
        <v>91.8</v>
      </c>
      <c r="AG117" s="18">
        <v>94.3</v>
      </c>
      <c r="AH117" s="64">
        <v>10</v>
      </c>
      <c r="AI117" s="18">
        <v>5.7</v>
      </c>
      <c r="AJ117" s="18">
        <v>2</v>
      </c>
      <c r="AK117" s="64">
        <v>5</v>
      </c>
      <c r="AL117" s="55">
        <v>2.5</v>
      </c>
      <c r="AM117" s="55">
        <v>3.7</v>
      </c>
      <c r="AN117" s="65">
        <v>1.7</v>
      </c>
      <c r="AO117" s="66"/>
      <c r="AP117" s="67">
        <v>1.8</v>
      </c>
      <c r="AQ117" s="68">
        <v>86.9</v>
      </c>
    </row>
    <row r="118" spans="1:43" ht="11.25" customHeight="1">
      <c r="A118" s="72" t="s">
        <v>350</v>
      </c>
      <c r="B118" s="62">
        <v>5370</v>
      </c>
      <c r="C118" s="73">
        <v>5035</v>
      </c>
      <c r="D118" s="18">
        <v>93.7</v>
      </c>
      <c r="E118" s="18">
        <v>90.5</v>
      </c>
      <c r="F118" s="64">
        <v>55</v>
      </c>
      <c r="G118" s="18">
        <v>1</v>
      </c>
      <c r="H118" s="18">
        <v>2.2000000000000002</v>
      </c>
      <c r="I118" s="64">
        <v>280</v>
      </c>
      <c r="J118" s="55">
        <v>5.2</v>
      </c>
      <c r="K118" s="55">
        <v>7.3</v>
      </c>
      <c r="L118" s="65">
        <v>0.31</v>
      </c>
      <c r="M118" s="66"/>
      <c r="N118" s="67">
        <v>3.8</v>
      </c>
      <c r="O118" s="18">
        <v>89.5</v>
      </c>
      <c r="P118" s="74">
        <v>1015</v>
      </c>
      <c r="Q118" s="64">
        <v>915</v>
      </c>
      <c r="R118" s="18">
        <v>90.3</v>
      </c>
      <c r="S118" s="18">
        <v>86.6</v>
      </c>
      <c r="T118" s="64">
        <v>10</v>
      </c>
      <c r="U118" s="18">
        <v>1</v>
      </c>
      <c r="V118" s="18">
        <v>1.6</v>
      </c>
      <c r="W118" s="64">
        <v>90</v>
      </c>
      <c r="X118" s="55">
        <v>8.6999999999999993</v>
      </c>
      <c r="Y118" s="55">
        <v>11.9</v>
      </c>
      <c r="Z118" s="65">
        <v>0.92</v>
      </c>
      <c r="AA118" s="66" t="s">
        <v>31</v>
      </c>
      <c r="AB118" s="67">
        <v>2.8</v>
      </c>
      <c r="AC118" s="18">
        <v>78.599999999999994</v>
      </c>
      <c r="AD118" s="74">
        <v>6385</v>
      </c>
      <c r="AE118" s="64">
        <v>5950</v>
      </c>
      <c r="AF118" s="18">
        <v>93.2</v>
      </c>
      <c r="AG118" s="18">
        <v>89.9</v>
      </c>
      <c r="AH118" s="64">
        <v>65</v>
      </c>
      <c r="AI118" s="18">
        <v>1</v>
      </c>
      <c r="AJ118" s="18">
        <v>2.1</v>
      </c>
      <c r="AK118" s="64">
        <v>370</v>
      </c>
      <c r="AL118" s="55">
        <v>5.8</v>
      </c>
      <c r="AM118" s="55">
        <v>8</v>
      </c>
      <c r="AN118" s="65">
        <v>0.3</v>
      </c>
      <c r="AO118" s="66"/>
      <c r="AP118" s="67">
        <v>3.6</v>
      </c>
      <c r="AQ118" s="68">
        <v>87.8</v>
      </c>
    </row>
    <row r="119" spans="1:43" ht="11.25" customHeight="1">
      <c r="A119" s="72" t="s">
        <v>353</v>
      </c>
      <c r="B119" s="62">
        <v>3895</v>
      </c>
      <c r="C119" s="73">
        <v>3790</v>
      </c>
      <c r="D119" s="18">
        <v>97.3</v>
      </c>
      <c r="E119" s="18">
        <v>95.4</v>
      </c>
      <c r="F119" s="64">
        <v>40</v>
      </c>
      <c r="G119" s="18">
        <v>1</v>
      </c>
      <c r="H119" s="18">
        <v>1.6</v>
      </c>
      <c r="I119" s="64">
        <v>65</v>
      </c>
      <c r="J119" s="55">
        <v>1.7</v>
      </c>
      <c r="K119" s="55">
        <v>3.1</v>
      </c>
      <c r="L119" s="65">
        <v>0.31</v>
      </c>
      <c r="M119" s="66"/>
      <c r="N119" s="67">
        <v>4.0999999999999996</v>
      </c>
      <c r="O119" s="18">
        <v>78.900000000000006</v>
      </c>
      <c r="P119" s="74">
        <v>270</v>
      </c>
      <c r="Q119" s="64">
        <v>240</v>
      </c>
      <c r="R119" s="18">
        <v>90.3</v>
      </c>
      <c r="S119" s="18">
        <v>87</v>
      </c>
      <c r="T119" s="64">
        <v>5</v>
      </c>
      <c r="U119" s="18">
        <v>1.5</v>
      </c>
      <c r="V119" s="18">
        <v>2.2000000000000002</v>
      </c>
      <c r="W119" s="64">
        <v>20</v>
      </c>
      <c r="X119" s="55">
        <v>8.1999999999999993</v>
      </c>
      <c r="Y119" s="55">
        <v>10.8</v>
      </c>
      <c r="Z119" s="65">
        <v>1.75</v>
      </c>
      <c r="AA119" s="66"/>
      <c r="AB119" s="67">
        <v>3.2</v>
      </c>
      <c r="AC119" s="18">
        <v>66.099999999999994</v>
      </c>
      <c r="AD119" s="74">
        <v>4165</v>
      </c>
      <c r="AE119" s="64">
        <v>4030</v>
      </c>
      <c r="AF119" s="18">
        <v>96.8</v>
      </c>
      <c r="AG119" s="18">
        <v>94.8</v>
      </c>
      <c r="AH119" s="64">
        <v>45</v>
      </c>
      <c r="AI119" s="18">
        <v>1</v>
      </c>
      <c r="AJ119" s="18">
        <v>1.6</v>
      </c>
      <c r="AK119" s="64">
        <v>90</v>
      </c>
      <c r="AL119" s="55">
        <v>2.1</v>
      </c>
      <c r="AM119" s="55">
        <v>3.6</v>
      </c>
      <c r="AN119" s="65">
        <v>0.32</v>
      </c>
      <c r="AO119" s="66"/>
      <c r="AP119" s="67">
        <v>4</v>
      </c>
      <c r="AQ119" s="68">
        <v>78.099999999999994</v>
      </c>
    </row>
    <row r="120" spans="1:43" ht="11.25" customHeight="1">
      <c r="A120" s="72" t="s">
        <v>356</v>
      </c>
      <c r="B120" s="62">
        <v>2240</v>
      </c>
      <c r="C120" s="73">
        <v>1975</v>
      </c>
      <c r="D120" s="18">
        <v>88</v>
      </c>
      <c r="E120" s="18">
        <v>88.3</v>
      </c>
      <c r="F120" s="64">
        <v>40</v>
      </c>
      <c r="G120" s="18">
        <v>1.7</v>
      </c>
      <c r="H120" s="18">
        <v>2.2999999999999998</v>
      </c>
      <c r="I120" s="64">
        <v>230</v>
      </c>
      <c r="J120" s="55">
        <v>10.199999999999999</v>
      </c>
      <c r="K120" s="55">
        <v>9.4</v>
      </c>
      <c r="L120" s="65">
        <v>0.56000000000000005</v>
      </c>
      <c r="M120" s="66"/>
      <c r="N120" s="67">
        <v>3</v>
      </c>
      <c r="O120" s="18">
        <v>87.5</v>
      </c>
      <c r="P120" s="74">
        <v>510</v>
      </c>
      <c r="Q120" s="64">
        <v>435</v>
      </c>
      <c r="R120" s="18">
        <v>85.1</v>
      </c>
      <c r="S120" s="18">
        <v>84.3</v>
      </c>
      <c r="T120" s="64">
        <v>10</v>
      </c>
      <c r="U120" s="18">
        <v>1.8</v>
      </c>
      <c r="V120" s="18">
        <v>2</v>
      </c>
      <c r="W120" s="64">
        <v>65</v>
      </c>
      <c r="X120" s="55">
        <v>13.1</v>
      </c>
      <c r="Y120" s="55">
        <v>13.8</v>
      </c>
      <c r="Z120" s="65">
        <v>1.39</v>
      </c>
      <c r="AA120" s="66"/>
      <c r="AB120" s="67">
        <v>2.9</v>
      </c>
      <c r="AC120" s="18">
        <v>71.400000000000006</v>
      </c>
      <c r="AD120" s="74">
        <v>2750</v>
      </c>
      <c r="AE120" s="64">
        <v>2410</v>
      </c>
      <c r="AF120" s="18">
        <v>87.5</v>
      </c>
      <c r="AG120" s="18">
        <v>87.6</v>
      </c>
      <c r="AH120" s="64">
        <v>50</v>
      </c>
      <c r="AI120" s="18">
        <v>1.7</v>
      </c>
      <c r="AJ120" s="18">
        <v>2.2000000000000002</v>
      </c>
      <c r="AK120" s="64">
        <v>295</v>
      </c>
      <c r="AL120" s="55">
        <v>10.8</v>
      </c>
      <c r="AM120" s="55">
        <v>10.199999999999999</v>
      </c>
      <c r="AN120" s="65">
        <v>0.53</v>
      </c>
      <c r="AO120" s="66"/>
      <c r="AP120" s="67">
        <v>3</v>
      </c>
      <c r="AQ120" s="68">
        <v>84.5</v>
      </c>
    </row>
    <row r="121" spans="1:43" ht="11.25" customHeight="1">
      <c r="A121" s="72" t="s">
        <v>359</v>
      </c>
      <c r="B121" s="62">
        <v>3480</v>
      </c>
      <c r="C121" s="73">
        <v>3355</v>
      </c>
      <c r="D121" s="18">
        <v>96.4</v>
      </c>
      <c r="E121" s="18">
        <v>95.4</v>
      </c>
      <c r="F121" s="64">
        <v>45</v>
      </c>
      <c r="G121" s="18">
        <v>1.3</v>
      </c>
      <c r="H121" s="18">
        <v>1.5</v>
      </c>
      <c r="I121" s="64">
        <v>80</v>
      </c>
      <c r="J121" s="55">
        <v>2.2999999999999998</v>
      </c>
      <c r="K121" s="55">
        <v>3</v>
      </c>
      <c r="L121" s="65">
        <v>0.33</v>
      </c>
      <c r="M121" s="66"/>
      <c r="N121" s="67">
        <v>4.0999999999999996</v>
      </c>
      <c r="O121" s="18">
        <v>79.8</v>
      </c>
      <c r="P121" s="74">
        <v>430</v>
      </c>
      <c r="Q121" s="64">
        <v>390</v>
      </c>
      <c r="R121" s="18">
        <v>90.5</v>
      </c>
      <c r="S121" s="18">
        <v>89</v>
      </c>
      <c r="T121" s="64">
        <v>10</v>
      </c>
      <c r="U121" s="18">
        <v>2.1</v>
      </c>
      <c r="V121" s="18">
        <v>1.5</v>
      </c>
      <c r="W121" s="64">
        <v>30</v>
      </c>
      <c r="X121" s="55">
        <v>7.4</v>
      </c>
      <c r="Y121" s="55">
        <v>9.6</v>
      </c>
      <c r="Z121" s="65">
        <v>1.36</v>
      </c>
      <c r="AA121" s="66"/>
      <c r="AB121" s="67">
        <v>2.7</v>
      </c>
      <c r="AC121" s="18">
        <v>70.900000000000006</v>
      </c>
      <c r="AD121" s="74">
        <v>3910</v>
      </c>
      <c r="AE121" s="64">
        <v>3745</v>
      </c>
      <c r="AF121" s="18">
        <v>95.8</v>
      </c>
      <c r="AG121" s="18">
        <v>94.7</v>
      </c>
      <c r="AH121" s="64">
        <v>55</v>
      </c>
      <c r="AI121" s="18">
        <v>1.4</v>
      </c>
      <c r="AJ121" s="18">
        <v>1.5</v>
      </c>
      <c r="AK121" s="64">
        <v>110</v>
      </c>
      <c r="AL121" s="55">
        <v>2.8</v>
      </c>
      <c r="AM121" s="55">
        <v>3.8</v>
      </c>
      <c r="AN121" s="65">
        <v>0.34</v>
      </c>
      <c r="AO121" s="66"/>
      <c r="AP121" s="67">
        <v>4</v>
      </c>
      <c r="AQ121" s="68">
        <v>78.900000000000006</v>
      </c>
    </row>
    <row r="122" spans="1:43" ht="11.25" customHeight="1">
      <c r="A122" s="72" t="s">
        <v>362</v>
      </c>
      <c r="B122" s="62">
        <v>2185</v>
      </c>
      <c r="C122" s="73">
        <v>1930</v>
      </c>
      <c r="D122" s="18">
        <v>88.3</v>
      </c>
      <c r="E122" s="18">
        <v>86.3</v>
      </c>
      <c r="F122" s="64">
        <v>40</v>
      </c>
      <c r="G122" s="18">
        <v>1.9</v>
      </c>
      <c r="H122" s="18">
        <v>2.5</v>
      </c>
      <c r="I122" s="64">
        <v>215</v>
      </c>
      <c r="J122" s="55">
        <v>9.8000000000000007</v>
      </c>
      <c r="K122" s="55">
        <v>11.2</v>
      </c>
      <c r="L122" s="65">
        <v>0.56000000000000005</v>
      </c>
      <c r="M122" s="66"/>
      <c r="N122" s="67">
        <v>3.9</v>
      </c>
      <c r="O122" s="18">
        <v>89.5</v>
      </c>
      <c r="P122" s="74">
        <v>860</v>
      </c>
      <c r="Q122" s="64">
        <v>745</v>
      </c>
      <c r="R122" s="18">
        <v>86.7</v>
      </c>
      <c r="S122" s="18">
        <v>84.8</v>
      </c>
      <c r="T122" s="64">
        <v>10</v>
      </c>
      <c r="U122" s="18">
        <v>1.3</v>
      </c>
      <c r="V122" s="18">
        <v>1.9</v>
      </c>
      <c r="W122" s="64">
        <v>105</v>
      </c>
      <c r="X122" s="55">
        <v>12</v>
      </c>
      <c r="Y122" s="55">
        <v>13.4</v>
      </c>
      <c r="Z122" s="65">
        <v>1.07</v>
      </c>
      <c r="AA122" s="66"/>
      <c r="AB122" s="67">
        <v>3</v>
      </c>
      <c r="AC122" s="18">
        <v>83</v>
      </c>
      <c r="AD122" s="74">
        <v>3045</v>
      </c>
      <c r="AE122" s="64">
        <v>2675</v>
      </c>
      <c r="AF122" s="18">
        <v>87.9</v>
      </c>
      <c r="AG122" s="18">
        <v>85.9</v>
      </c>
      <c r="AH122" s="64">
        <v>50</v>
      </c>
      <c r="AI122" s="18">
        <v>1.7</v>
      </c>
      <c r="AJ122" s="18">
        <v>2.4</v>
      </c>
      <c r="AK122" s="64">
        <v>320</v>
      </c>
      <c r="AL122" s="55">
        <v>10.4</v>
      </c>
      <c r="AM122" s="55">
        <v>11.8</v>
      </c>
      <c r="AN122" s="65">
        <v>0.5</v>
      </c>
      <c r="AO122" s="66"/>
      <c r="AP122" s="67">
        <v>3.7</v>
      </c>
      <c r="AQ122" s="68">
        <v>87.7</v>
      </c>
    </row>
    <row r="123" spans="1:43" ht="11.25" customHeight="1">
      <c r="A123" s="72" t="s">
        <v>368</v>
      </c>
      <c r="B123" s="62">
        <v>595</v>
      </c>
      <c r="C123" s="73">
        <v>500</v>
      </c>
      <c r="D123" s="18">
        <v>83.9</v>
      </c>
      <c r="E123" s="18">
        <v>88.7</v>
      </c>
      <c r="F123" s="64">
        <v>20</v>
      </c>
      <c r="G123" s="18">
        <v>3.5</v>
      </c>
      <c r="H123" s="18">
        <v>2.1</v>
      </c>
      <c r="I123" s="64">
        <v>75</v>
      </c>
      <c r="J123" s="55">
        <v>12.6</v>
      </c>
      <c r="K123" s="55">
        <v>9.1999999999999993</v>
      </c>
      <c r="L123" s="65">
        <v>1.1399999999999999</v>
      </c>
      <c r="M123" s="66"/>
      <c r="N123" s="67">
        <v>0.7</v>
      </c>
      <c r="O123" s="18">
        <v>90.4</v>
      </c>
      <c r="P123" s="74">
        <v>545</v>
      </c>
      <c r="Q123" s="64">
        <v>440</v>
      </c>
      <c r="R123" s="18">
        <v>81.099999999999994</v>
      </c>
      <c r="S123" s="18">
        <v>86.5</v>
      </c>
      <c r="T123" s="64">
        <v>10</v>
      </c>
      <c r="U123" s="18">
        <v>2</v>
      </c>
      <c r="V123" s="18">
        <v>1.5</v>
      </c>
      <c r="W123" s="64">
        <v>90</v>
      </c>
      <c r="X123" s="55">
        <v>16.899999999999999</v>
      </c>
      <c r="Y123" s="55">
        <v>12</v>
      </c>
      <c r="Z123" s="65">
        <v>1.42</v>
      </c>
      <c r="AA123" s="66" t="s">
        <v>59</v>
      </c>
      <c r="AB123" s="67">
        <v>2</v>
      </c>
      <c r="AC123" s="18">
        <v>81.8</v>
      </c>
      <c r="AD123" s="74">
        <v>1140</v>
      </c>
      <c r="AE123" s="64">
        <v>945</v>
      </c>
      <c r="AF123" s="18">
        <v>82.6</v>
      </c>
      <c r="AG123" s="18">
        <v>87.7</v>
      </c>
      <c r="AH123" s="64">
        <v>30</v>
      </c>
      <c r="AI123" s="18">
        <v>2.8</v>
      </c>
      <c r="AJ123" s="18">
        <v>1.8</v>
      </c>
      <c r="AK123" s="64">
        <v>165</v>
      </c>
      <c r="AL123" s="55">
        <v>14.6</v>
      </c>
      <c r="AM123" s="55">
        <v>10.5</v>
      </c>
      <c r="AN123" s="65">
        <v>0.88</v>
      </c>
      <c r="AO123" s="66" t="s">
        <v>59</v>
      </c>
      <c r="AP123" s="67">
        <v>1.3</v>
      </c>
      <c r="AQ123" s="68">
        <v>86.3</v>
      </c>
    </row>
    <row r="124" spans="1:43" ht="11.25" customHeight="1">
      <c r="A124" s="72" t="s">
        <v>371</v>
      </c>
      <c r="B124" s="62">
        <v>1835</v>
      </c>
      <c r="C124" s="73">
        <v>1610</v>
      </c>
      <c r="D124" s="18">
        <v>87.7</v>
      </c>
      <c r="E124" s="18">
        <v>88.7</v>
      </c>
      <c r="F124" s="64">
        <v>20</v>
      </c>
      <c r="G124" s="18">
        <v>1</v>
      </c>
      <c r="H124" s="18">
        <v>2.2999999999999998</v>
      </c>
      <c r="I124" s="64">
        <v>210</v>
      </c>
      <c r="J124" s="55">
        <v>11.3</v>
      </c>
      <c r="K124" s="55">
        <v>9</v>
      </c>
      <c r="L124" s="65">
        <v>0.64</v>
      </c>
      <c r="M124" s="66"/>
      <c r="N124" s="67">
        <v>1.7</v>
      </c>
      <c r="O124" s="18">
        <v>90.6</v>
      </c>
      <c r="P124" s="74">
        <v>665</v>
      </c>
      <c r="Q124" s="64">
        <v>590</v>
      </c>
      <c r="R124" s="18">
        <v>88.6</v>
      </c>
      <c r="S124" s="18">
        <v>85.9</v>
      </c>
      <c r="T124" s="64">
        <v>0</v>
      </c>
      <c r="U124" s="18">
        <v>0.3</v>
      </c>
      <c r="V124" s="18">
        <v>1.5</v>
      </c>
      <c r="W124" s="64">
        <v>75</v>
      </c>
      <c r="X124" s="55">
        <v>11.1</v>
      </c>
      <c r="Y124" s="55">
        <v>12.6</v>
      </c>
      <c r="Z124" s="65">
        <v>1.19</v>
      </c>
      <c r="AA124" s="66"/>
      <c r="AB124" s="67">
        <v>1.8</v>
      </c>
      <c r="AC124" s="18">
        <v>87.5</v>
      </c>
      <c r="AD124" s="74">
        <v>2505</v>
      </c>
      <c r="AE124" s="64">
        <v>2200</v>
      </c>
      <c r="AF124" s="18">
        <v>87.9</v>
      </c>
      <c r="AG124" s="18">
        <v>88</v>
      </c>
      <c r="AH124" s="64">
        <v>20</v>
      </c>
      <c r="AI124" s="18">
        <v>0.8</v>
      </c>
      <c r="AJ124" s="18">
        <v>2.1</v>
      </c>
      <c r="AK124" s="64">
        <v>280</v>
      </c>
      <c r="AL124" s="55">
        <v>11.3</v>
      </c>
      <c r="AM124" s="55">
        <v>10</v>
      </c>
      <c r="AN124" s="65">
        <v>0.56000000000000005</v>
      </c>
      <c r="AO124" s="66"/>
      <c r="AP124" s="67">
        <v>1.7</v>
      </c>
      <c r="AQ124" s="68">
        <v>89.8</v>
      </c>
    </row>
    <row r="125" spans="1:43" s="136" customFormat="1" ht="11.25" customHeight="1">
      <c r="A125" s="72" t="s">
        <v>374</v>
      </c>
      <c r="B125" s="62">
        <v>1625</v>
      </c>
      <c r="C125" s="73">
        <v>1540</v>
      </c>
      <c r="D125" s="18">
        <v>94.8</v>
      </c>
      <c r="E125" s="18">
        <v>93</v>
      </c>
      <c r="F125" s="73">
        <v>25</v>
      </c>
      <c r="G125" s="18">
        <v>1.7</v>
      </c>
      <c r="H125" s="18">
        <v>1.9</v>
      </c>
      <c r="I125" s="73">
        <v>55</v>
      </c>
      <c r="J125" s="55">
        <v>3.5</v>
      </c>
      <c r="K125" s="55">
        <v>5</v>
      </c>
      <c r="L125" s="65">
        <v>0.53</v>
      </c>
      <c r="M125" s="66"/>
      <c r="N125" s="67">
        <v>1.7</v>
      </c>
      <c r="O125" s="18">
        <v>90</v>
      </c>
      <c r="P125" s="62">
        <v>320</v>
      </c>
      <c r="Q125" s="73">
        <v>290</v>
      </c>
      <c r="R125" s="18">
        <v>89.4</v>
      </c>
      <c r="S125" s="18">
        <v>87.3</v>
      </c>
      <c r="T125" s="73">
        <v>5</v>
      </c>
      <c r="U125" s="18">
        <v>2.2000000000000002</v>
      </c>
      <c r="V125" s="18">
        <v>1.5</v>
      </c>
      <c r="W125" s="73">
        <v>25</v>
      </c>
      <c r="X125" s="55">
        <v>8.4</v>
      </c>
      <c r="Y125" s="55">
        <v>11.1</v>
      </c>
      <c r="Z125" s="65">
        <v>1.61</v>
      </c>
      <c r="AA125" s="66"/>
      <c r="AB125" s="67">
        <v>1.7</v>
      </c>
      <c r="AC125" s="18">
        <v>77.599999999999994</v>
      </c>
      <c r="AD125" s="62">
        <v>1950</v>
      </c>
      <c r="AE125" s="73">
        <v>1830</v>
      </c>
      <c r="AF125" s="18">
        <v>93.9</v>
      </c>
      <c r="AG125" s="18">
        <v>92.1</v>
      </c>
      <c r="AH125" s="73">
        <v>35</v>
      </c>
      <c r="AI125" s="18">
        <v>1.7</v>
      </c>
      <c r="AJ125" s="18">
        <v>1.9</v>
      </c>
      <c r="AK125" s="73">
        <v>85</v>
      </c>
      <c r="AL125" s="55">
        <v>4.3</v>
      </c>
      <c r="AM125" s="55">
        <v>6</v>
      </c>
      <c r="AN125" s="65">
        <v>0.52</v>
      </c>
      <c r="AO125" s="66"/>
      <c r="AP125" s="67">
        <v>1.8</v>
      </c>
      <c r="AQ125" s="68">
        <v>87.9</v>
      </c>
    </row>
    <row r="126" spans="1:43" ht="11.25" customHeight="1">
      <c r="A126" s="72" t="s">
        <v>377</v>
      </c>
      <c r="B126" s="62">
        <v>1980</v>
      </c>
      <c r="C126" s="73">
        <v>1890</v>
      </c>
      <c r="D126" s="18">
        <v>95.7</v>
      </c>
      <c r="E126" s="18">
        <v>94.4</v>
      </c>
      <c r="F126" s="64">
        <v>35</v>
      </c>
      <c r="G126" s="18">
        <v>1.7</v>
      </c>
      <c r="H126" s="18">
        <v>1.8</v>
      </c>
      <c r="I126" s="64">
        <v>50</v>
      </c>
      <c r="J126" s="55">
        <v>2.6</v>
      </c>
      <c r="K126" s="55">
        <v>3.9</v>
      </c>
      <c r="L126" s="65">
        <v>0.46</v>
      </c>
      <c r="M126" s="66"/>
      <c r="N126" s="67">
        <v>2.1</v>
      </c>
      <c r="O126" s="18">
        <v>88.8</v>
      </c>
      <c r="P126" s="74">
        <v>355</v>
      </c>
      <c r="Q126" s="64">
        <v>320</v>
      </c>
      <c r="R126" s="18">
        <v>90.7</v>
      </c>
      <c r="S126" s="18">
        <v>86.3</v>
      </c>
      <c r="T126" s="64">
        <v>10</v>
      </c>
      <c r="U126" s="18">
        <v>2.2999999999999998</v>
      </c>
      <c r="V126" s="18">
        <v>2</v>
      </c>
      <c r="W126" s="64">
        <v>25</v>
      </c>
      <c r="X126" s="55">
        <v>7</v>
      </c>
      <c r="Y126" s="55">
        <v>11.7</v>
      </c>
      <c r="Z126" s="65">
        <v>1.45</v>
      </c>
      <c r="AA126" s="66" t="s">
        <v>31</v>
      </c>
      <c r="AB126" s="67">
        <v>2.7</v>
      </c>
      <c r="AC126" s="18">
        <v>69.8</v>
      </c>
      <c r="AD126" s="74">
        <v>2335</v>
      </c>
      <c r="AE126" s="64">
        <v>2215</v>
      </c>
      <c r="AF126" s="18">
        <v>94.9</v>
      </c>
      <c r="AG126" s="18">
        <v>93.1</v>
      </c>
      <c r="AH126" s="64">
        <v>40</v>
      </c>
      <c r="AI126" s="18">
        <v>1.8</v>
      </c>
      <c r="AJ126" s="18">
        <v>1.8</v>
      </c>
      <c r="AK126" s="64">
        <v>75</v>
      </c>
      <c r="AL126" s="55">
        <v>3.3</v>
      </c>
      <c r="AM126" s="55">
        <v>5.0999999999999996</v>
      </c>
      <c r="AN126" s="65">
        <v>0.45</v>
      </c>
      <c r="AO126" s="66"/>
      <c r="AP126" s="67">
        <v>2.2000000000000002</v>
      </c>
      <c r="AQ126" s="68">
        <v>85.9</v>
      </c>
    </row>
    <row r="127" spans="1:43" ht="11.25" customHeight="1">
      <c r="A127" s="72" t="s">
        <v>380</v>
      </c>
      <c r="B127" s="62">
        <v>1975</v>
      </c>
      <c r="C127" s="73">
        <v>1735</v>
      </c>
      <c r="D127" s="18">
        <v>87.8</v>
      </c>
      <c r="E127" s="18">
        <v>87.9</v>
      </c>
      <c r="F127" s="64">
        <v>30</v>
      </c>
      <c r="G127" s="18">
        <v>1.5</v>
      </c>
      <c r="H127" s="18">
        <v>2.4</v>
      </c>
      <c r="I127" s="64">
        <v>210</v>
      </c>
      <c r="J127" s="55">
        <v>10.6</v>
      </c>
      <c r="K127" s="55">
        <v>9.6999999999999993</v>
      </c>
      <c r="L127" s="65">
        <v>0.61</v>
      </c>
      <c r="M127" s="66"/>
      <c r="N127" s="67">
        <v>2.6</v>
      </c>
      <c r="O127" s="18">
        <v>83.3</v>
      </c>
      <c r="P127" s="74">
        <v>795</v>
      </c>
      <c r="Q127" s="64">
        <v>695</v>
      </c>
      <c r="R127" s="18">
        <v>87.6</v>
      </c>
      <c r="S127" s="18">
        <v>86.2</v>
      </c>
      <c r="T127" s="64">
        <v>5</v>
      </c>
      <c r="U127" s="18">
        <v>0.9</v>
      </c>
      <c r="V127" s="18">
        <v>1.6</v>
      </c>
      <c r="W127" s="64">
        <v>90</v>
      </c>
      <c r="X127" s="55">
        <v>11.5</v>
      </c>
      <c r="Y127" s="55">
        <v>12.2</v>
      </c>
      <c r="Z127" s="65">
        <v>1.1000000000000001</v>
      </c>
      <c r="AA127" s="66"/>
      <c r="AB127" s="67">
        <v>2.4</v>
      </c>
      <c r="AC127" s="18">
        <v>82.2</v>
      </c>
      <c r="AD127" s="74">
        <v>2765</v>
      </c>
      <c r="AE127" s="64">
        <v>2430</v>
      </c>
      <c r="AF127" s="18">
        <v>87.8</v>
      </c>
      <c r="AG127" s="18">
        <v>87.4</v>
      </c>
      <c r="AH127" s="64">
        <v>35</v>
      </c>
      <c r="AI127" s="18">
        <v>1.3</v>
      </c>
      <c r="AJ127" s="18">
        <v>2.2000000000000002</v>
      </c>
      <c r="AK127" s="64">
        <v>300</v>
      </c>
      <c r="AL127" s="55">
        <v>10.9</v>
      </c>
      <c r="AM127" s="55">
        <v>10.4</v>
      </c>
      <c r="AN127" s="65">
        <v>0.53</v>
      </c>
      <c r="AO127" s="66"/>
      <c r="AP127" s="67">
        <v>2.5</v>
      </c>
      <c r="AQ127" s="68">
        <v>83</v>
      </c>
    </row>
    <row r="128" spans="1:43" ht="11.25" customHeight="1">
      <c r="A128" s="72" t="s">
        <v>383</v>
      </c>
      <c r="B128" s="62">
        <v>130</v>
      </c>
      <c r="C128" s="73">
        <v>120</v>
      </c>
      <c r="D128" s="18">
        <v>93</v>
      </c>
      <c r="E128" s="18">
        <v>92.3</v>
      </c>
      <c r="F128" s="64">
        <v>0</v>
      </c>
      <c r="G128" s="18">
        <v>1.6</v>
      </c>
      <c r="H128" s="18">
        <v>1.7</v>
      </c>
      <c r="I128" s="64">
        <v>5</v>
      </c>
      <c r="J128" s="55">
        <v>5.4</v>
      </c>
      <c r="K128" s="55">
        <v>5.9</v>
      </c>
      <c r="L128" s="65">
        <v>2.04</v>
      </c>
      <c r="M128" s="66"/>
      <c r="N128" s="67">
        <v>0.5</v>
      </c>
      <c r="O128" s="18">
        <v>106.8</v>
      </c>
      <c r="P128" s="74">
        <v>15</v>
      </c>
      <c r="Q128" s="64">
        <v>15</v>
      </c>
      <c r="R128" s="18" t="s">
        <v>90</v>
      </c>
      <c r="S128" s="18" t="s">
        <v>90</v>
      </c>
      <c r="T128" s="64">
        <v>0</v>
      </c>
      <c r="U128" s="18" t="s">
        <v>90</v>
      </c>
      <c r="V128" s="18" t="s">
        <v>90</v>
      </c>
      <c r="W128" s="64">
        <v>0</v>
      </c>
      <c r="X128" s="55" t="s">
        <v>90</v>
      </c>
      <c r="Y128" s="55" t="s">
        <v>90</v>
      </c>
      <c r="Z128" s="65" t="s">
        <v>90</v>
      </c>
      <c r="AA128" s="66" t="s">
        <v>90</v>
      </c>
      <c r="AB128" s="67" t="s">
        <v>90</v>
      </c>
      <c r="AC128" s="18" t="s">
        <v>90</v>
      </c>
      <c r="AD128" s="74">
        <v>145</v>
      </c>
      <c r="AE128" s="64">
        <v>135</v>
      </c>
      <c r="AF128" s="18">
        <v>93.2</v>
      </c>
      <c r="AG128" s="18">
        <v>91.9</v>
      </c>
      <c r="AH128" s="64">
        <v>5</v>
      </c>
      <c r="AI128" s="18">
        <v>2.1</v>
      </c>
      <c r="AJ128" s="18">
        <v>1.6</v>
      </c>
      <c r="AK128" s="64">
        <v>5</v>
      </c>
      <c r="AL128" s="55">
        <v>4.8</v>
      </c>
      <c r="AM128" s="55">
        <v>6.5</v>
      </c>
      <c r="AN128" s="65">
        <v>1.96</v>
      </c>
      <c r="AO128" s="66"/>
      <c r="AP128" s="67">
        <v>0.6</v>
      </c>
      <c r="AQ128" s="68">
        <v>104.2</v>
      </c>
    </row>
    <row r="129" spans="1:43" ht="11.25" customHeight="1">
      <c r="A129" s="72" t="s">
        <v>565</v>
      </c>
      <c r="B129" s="62">
        <v>2220</v>
      </c>
      <c r="C129" s="73">
        <v>2125</v>
      </c>
      <c r="D129" s="18">
        <v>95.6</v>
      </c>
      <c r="E129" s="18">
        <v>96.3</v>
      </c>
      <c r="F129" s="64">
        <v>50</v>
      </c>
      <c r="G129" s="18">
        <v>2.2999999999999998</v>
      </c>
      <c r="H129" s="18">
        <v>1.4</v>
      </c>
      <c r="I129" s="64">
        <v>45</v>
      </c>
      <c r="J129" s="55">
        <v>2.1</v>
      </c>
      <c r="K129" s="55">
        <v>2.2999999999999998</v>
      </c>
      <c r="L129" s="65">
        <v>0.41</v>
      </c>
      <c r="M129" s="66"/>
      <c r="N129" s="67">
        <v>3.8</v>
      </c>
      <c r="O129" s="18">
        <v>66.599999999999994</v>
      </c>
      <c r="P129" s="74">
        <v>265</v>
      </c>
      <c r="Q129" s="64">
        <v>250</v>
      </c>
      <c r="R129" s="18">
        <v>95.1</v>
      </c>
      <c r="S129" s="18">
        <v>90.9</v>
      </c>
      <c r="T129" s="64">
        <v>5</v>
      </c>
      <c r="U129" s="18">
        <v>1.5</v>
      </c>
      <c r="V129" s="18">
        <v>1.8</v>
      </c>
      <c r="W129" s="64">
        <v>10</v>
      </c>
      <c r="X129" s="55">
        <v>3.4</v>
      </c>
      <c r="Y129" s="55">
        <v>7.3</v>
      </c>
      <c r="Z129" s="65">
        <v>1.57</v>
      </c>
      <c r="AA129" s="66"/>
      <c r="AB129" s="67">
        <v>4.5</v>
      </c>
      <c r="AC129" s="18">
        <v>48.4</v>
      </c>
      <c r="AD129" s="74">
        <v>2485</v>
      </c>
      <c r="AE129" s="64">
        <v>2375</v>
      </c>
      <c r="AF129" s="18">
        <v>95.6</v>
      </c>
      <c r="AG129" s="18">
        <v>95.8</v>
      </c>
      <c r="AH129" s="64">
        <v>55</v>
      </c>
      <c r="AI129" s="18">
        <v>2.2000000000000002</v>
      </c>
      <c r="AJ129" s="18">
        <v>1.4</v>
      </c>
      <c r="AK129" s="64">
        <v>55</v>
      </c>
      <c r="AL129" s="55">
        <v>2.2999999999999998</v>
      </c>
      <c r="AM129" s="55">
        <v>2.8</v>
      </c>
      <c r="AN129" s="65">
        <v>0.42</v>
      </c>
      <c r="AO129" s="66"/>
      <c r="AP129" s="67">
        <v>3.9</v>
      </c>
      <c r="AQ129" s="68">
        <v>64.599999999999994</v>
      </c>
    </row>
    <row r="130" spans="1:43" ht="11.25" customHeight="1">
      <c r="A130" s="72" t="s">
        <v>388</v>
      </c>
      <c r="B130" s="62">
        <v>2665</v>
      </c>
      <c r="C130" s="73">
        <v>2555</v>
      </c>
      <c r="D130" s="18">
        <v>95.9</v>
      </c>
      <c r="E130" s="18">
        <v>96.2</v>
      </c>
      <c r="F130" s="64">
        <v>35</v>
      </c>
      <c r="G130" s="18">
        <v>1.3</v>
      </c>
      <c r="H130" s="18">
        <v>1.4</v>
      </c>
      <c r="I130" s="64">
        <v>75</v>
      </c>
      <c r="J130" s="55">
        <v>2.8</v>
      </c>
      <c r="K130" s="55">
        <v>2.4</v>
      </c>
      <c r="L130" s="65">
        <v>0.39</v>
      </c>
      <c r="M130" s="66"/>
      <c r="N130" s="67">
        <v>5</v>
      </c>
      <c r="O130" s="18">
        <v>73.599999999999994</v>
      </c>
      <c r="P130" s="74">
        <v>245</v>
      </c>
      <c r="Q130" s="64">
        <v>220</v>
      </c>
      <c r="R130" s="18">
        <v>89.8</v>
      </c>
      <c r="S130" s="18">
        <v>92.9</v>
      </c>
      <c r="T130" s="64">
        <v>0</v>
      </c>
      <c r="U130" s="18">
        <v>0.4</v>
      </c>
      <c r="V130" s="18">
        <v>1.6</v>
      </c>
      <c r="W130" s="64">
        <v>25</v>
      </c>
      <c r="X130" s="55">
        <v>9.8000000000000007</v>
      </c>
      <c r="Y130" s="55">
        <v>5.5</v>
      </c>
      <c r="Z130" s="65">
        <v>1.83</v>
      </c>
      <c r="AA130" s="66"/>
      <c r="AB130" s="67">
        <v>5.7</v>
      </c>
      <c r="AC130" s="18">
        <v>44.8</v>
      </c>
      <c r="AD130" s="74">
        <v>2910</v>
      </c>
      <c r="AE130" s="64">
        <v>2775</v>
      </c>
      <c r="AF130" s="18">
        <v>95.4</v>
      </c>
      <c r="AG130" s="18">
        <v>95.9</v>
      </c>
      <c r="AH130" s="64">
        <v>35</v>
      </c>
      <c r="AI130" s="18">
        <v>1.2</v>
      </c>
      <c r="AJ130" s="18">
        <v>1.4</v>
      </c>
      <c r="AK130" s="64">
        <v>100</v>
      </c>
      <c r="AL130" s="55">
        <v>3.4</v>
      </c>
      <c r="AM130" s="55">
        <v>2.6</v>
      </c>
      <c r="AN130" s="65">
        <v>0.4</v>
      </c>
      <c r="AO130" s="66"/>
      <c r="AP130" s="67">
        <v>5.0999999999999996</v>
      </c>
      <c r="AQ130" s="68">
        <v>71.2</v>
      </c>
    </row>
    <row r="131" spans="1:43" ht="11.25" customHeight="1">
      <c r="A131" s="72" t="s">
        <v>391</v>
      </c>
      <c r="B131" s="62">
        <v>4200</v>
      </c>
      <c r="C131" s="73">
        <v>3795</v>
      </c>
      <c r="D131" s="18">
        <v>90.4</v>
      </c>
      <c r="E131" s="18">
        <v>90.5</v>
      </c>
      <c r="F131" s="64">
        <v>80</v>
      </c>
      <c r="G131" s="18">
        <v>1.9</v>
      </c>
      <c r="H131" s="18">
        <v>2.2000000000000002</v>
      </c>
      <c r="I131" s="64">
        <v>325</v>
      </c>
      <c r="J131" s="55">
        <v>7.8</v>
      </c>
      <c r="K131" s="55">
        <v>7.3</v>
      </c>
      <c r="L131" s="65">
        <v>0.38</v>
      </c>
      <c r="M131" s="66"/>
      <c r="N131" s="67">
        <v>3</v>
      </c>
      <c r="O131" s="18">
        <v>85.4</v>
      </c>
      <c r="P131" s="74">
        <v>1255</v>
      </c>
      <c r="Q131" s="64">
        <v>1115</v>
      </c>
      <c r="R131" s="18">
        <v>88.8</v>
      </c>
      <c r="S131" s="18">
        <v>86.9</v>
      </c>
      <c r="T131" s="64">
        <v>20</v>
      </c>
      <c r="U131" s="18">
        <v>1.6</v>
      </c>
      <c r="V131" s="18">
        <v>1.6</v>
      </c>
      <c r="W131" s="64">
        <v>120</v>
      </c>
      <c r="X131" s="55">
        <v>9.6</v>
      </c>
      <c r="Y131" s="55">
        <v>11.4</v>
      </c>
      <c r="Z131" s="65">
        <v>0.83</v>
      </c>
      <c r="AA131" s="66"/>
      <c r="AB131" s="67">
        <v>3.4</v>
      </c>
      <c r="AC131" s="18">
        <v>75.400000000000006</v>
      </c>
      <c r="AD131" s="74">
        <v>5455</v>
      </c>
      <c r="AE131" s="64">
        <v>4910</v>
      </c>
      <c r="AF131" s="18">
        <v>90</v>
      </c>
      <c r="AG131" s="18">
        <v>89.7</v>
      </c>
      <c r="AH131" s="64">
        <v>100</v>
      </c>
      <c r="AI131" s="18">
        <v>1.8</v>
      </c>
      <c r="AJ131" s="18">
        <v>2.1</v>
      </c>
      <c r="AK131" s="64">
        <v>445</v>
      </c>
      <c r="AL131" s="55">
        <v>8.1999999999999993</v>
      </c>
      <c r="AM131" s="55">
        <v>8.3000000000000007</v>
      </c>
      <c r="AN131" s="65">
        <v>0.35</v>
      </c>
      <c r="AO131" s="66"/>
      <c r="AP131" s="67">
        <v>3.1</v>
      </c>
      <c r="AQ131" s="68">
        <v>83.1</v>
      </c>
    </row>
    <row r="132" spans="1:43" ht="11.25" customHeight="1">
      <c r="A132" s="72" t="s">
        <v>394</v>
      </c>
      <c r="B132" s="62">
        <v>880</v>
      </c>
      <c r="C132" s="73">
        <v>745</v>
      </c>
      <c r="D132" s="18">
        <v>84.2</v>
      </c>
      <c r="E132" s="18">
        <v>87.9</v>
      </c>
      <c r="F132" s="64">
        <v>30</v>
      </c>
      <c r="G132" s="18">
        <v>3.5</v>
      </c>
      <c r="H132" s="18">
        <v>2.2000000000000002</v>
      </c>
      <c r="I132" s="64">
        <v>110</v>
      </c>
      <c r="J132" s="55">
        <v>12.2</v>
      </c>
      <c r="K132" s="55">
        <v>9.9</v>
      </c>
      <c r="L132" s="65">
        <v>0.95</v>
      </c>
      <c r="M132" s="66"/>
      <c r="N132" s="67">
        <v>1.4</v>
      </c>
      <c r="O132" s="18">
        <v>88.5</v>
      </c>
      <c r="P132" s="74">
        <v>865</v>
      </c>
      <c r="Q132" s="64">
        <v>705</v>
      </c>
      <c r="R132" s="18">
        <v>81.8</v>
      </c>
      <c r="S132" s="18">
        <v>86</v>
      </c>
      <c r="T132" s="64">
        <v>20</v>
      </c>
      <c r="U132" s="18">
        <v>2.2000000000000002</v>
      </c>
      <c r="V132" s="18">
        <v>1.5</v>
      </c>
      <c r="W132" s="64">
        <v>140</v>
      </c>
      <c r="X132" s="55">
        <v>16</v>
      </c>
      <c r="Y132" s="55">
        <v>12.5</v>
      </c>
      <c r="Z132" s="65">
        <v>1.1299999999999999</v>
      </c>
      <c r="AA132" s="66" t="s">
        <v>59</v>
      </c>
      <c r="AB132" s="67">
        <v>2.4</v>
      </c>
      <c r="AC132" s="18">
        <v>86.5</v>
      </c>
      <c r="AD132" s="74">
        <v>1745</v>
      </c>
      <c r="AE132" s="64">
        <v>1450</v>
      </c>
      <c r="AF132" s="18">
        <v>83</v>
      </c>
      <c r="AG132" s="18">
        <v>86.9</v>
      </c>
      <c r="AH132" s="64">
        <v>50</v>
      </c>
      <c r="AI132" s="18">
        <v>2.9</v>
      </c>
      <c r="AJ132" s="18">
        <v>1.9</v>
      </c>
      <c r="AK132" s="64">
        <v>245</v>
      </c>
      <c r="AL132" s="55">
        <v>14.1</v>
      </c>
      <c r="AM132" s="55">
        <v>11.2</v>
      </c>
      <c r="AN132" s="65">
        <v>0.72</v>
      </c>
      <c r="AO132" s="66"/>
      <c r="AP132" s="67">
        <v>1.9</v>
      </c>
      <c r="AQ132" s="68">
        <v>87.5</v>
      </c>
    </row>
    <row r="133" spans="1:43" ht="11.25" customHeight="1">
      <c r="A133" s="72" t="s">
        <v>397</v>
      </c>
      <c r="B133" s="62">
        <v>2780</v>
      </c>
      <c r="C133" s="73">
        <v>2395</v>
      </c>
      <c r="D133" s="18">
        <v>86.1</v>
      </c>
      <c r="E133" s="18">
        <v>89.6</v>
      </c>
      <c r="F133" s="64">
        <v>160</v>
      </c>
      <c r="G133" s="18">
        <v>5.8</v>
      </c>
      <c r="H133" s="18">
        <v>2.2999999999999998</v>
      </c>
      <c r="I133" s="64">
        <v>225</v>
      </c>
      <c r="J133" s="55">
        <v>8.1</v>
      </c>
      <c r="K133" s="55">
        <v>8.1</v>
      </c>
      <c r="L133" s="65">
        <v>0.48</v>
      </c>
      <c r="M133" s="66"/>
      <c r="N133" s="67">
        <v>2.5</v>
      </c>
      <c r="O133" s="18">
        <v>89</v>
      </c>
      <c r="P133" s="74">
        <v>1125</v>
      </c>
      <c r="Q133" s="64">
        <v>875</v>
      </c>
      <c r="R133" s="18">
        <v>77.7</v>
      </c>
      <c r="S133" s="18">
        <v>85.1</v>
      </c>
      <c r="T133" s="64">
        <v>60</v>
      </c>
      <c r="U133" s="18">
        <v>5.5</v>
      </c>
      <c r="V133" s="18">
        <v>1.9</v>
      </c>
      <c r="W133" s="64">
        <v>190</v>
      </c>
      <c r="X133" s="55">
        <v>16.8</v>
      </c>
      <c r="Y133" s="55">
        <v>13.1</v>
      </c>
      <c r="Z133" s="65">
        <v>0.99</v>
      </c>
      <c r="AA133" s="66" t="s">
        <v>59</v>
      </c>
      <c r="AB133" s="67">
        <v>3.5</v>
      </c>
      <c r="AC133" s="18">
        <v>78.7</v>
      </c>
      <c r="AD133" s="74">
        <v>3905</v>
      </c>
      <c r="AE133" s="64">
        <v>3270</v>
      </c>
      <c r="AF133" s="18">
        <v>83.7</v>
      </c>
      <c r="AG133" s="18">
        <v>88.3</v>
      </c>
      <c r="AH133" s="64">
        <v>225</v>
      </c>
      <c r="AI133" s="18">
        <v>5.7</v>
      </c>
      <c r="AJ133" s="18">
        <v>2.2000000000000002</v>
      </c>
      <c r="AK133" s="64">
        <v>415</v>
      </c>
      <c r="AL133" s="55">
        <v>10.6</v>
      </c>
      <c r="AM133" s="55">
        <v>9.6</v>
      </c>
      <c r="AN133" s="65">
        <v>0.44</v>
      </c>
      <c r="AO133" s="66"/>
      <c r="AP133" s="67">
        <v>2.8</v>
      </c>
      <c r="AQ133" s="68">
        <v>86</v>
      </c>
    </row>
    <row r="134" spans="1:43" ht="11.25" customHeight="1">
      <c r="A134" s="72" t="s">
        <v>400</v>
      </c>
      <c r="B134" s="62">
        <v>1150</v>
      </c>
      <c r="C134" s="73">
        <v>1090</v>
      </c>
      <c r="D134" s="18">
        <v>95</v>
      </c>
      <c r="E134" s="18">
        <v>91.6</v>
      </c>
      <c r="F134" s="64">
        <v>10</v>
      </c>
      <c r="G134" s="18">
        <v>0.9</v>
      </c>
      <c r="H134" s="18">
        <v>1.9</v>
      </c>
      <c r="I134" s="64">
        <v>50</v>
      </c>
      <c r="J134" s="55">
        <v>4.2</v>
      </c>
      <c r="K134" s="55">
        <v>6.5</v>
      </c>
      <c r="L134" s="65">
        <v>0.64</v>
      </c>
      <c r="M134" s="66"/>
      <c r="N134" s="67">
        <v>1.1000000000000001</v>
      </c>
      <c r="O134" s="18">
        <v>91.9</v>
      </c>
      <c r="P134" s="74">
        <v>225</v>
      </c>
      <c r="Q134" s="64">
        <v>200</v>
      </c>
      <c r="R134" s="18">
        <v>88.4</v>
      </c>
      <c r="S134" s="18">
        <v>87.1</v>
      </c>
      <c r="T134" s="64">
        <v>0</v>
      </c>
      <c r="U134" s="18">
        <v>0.9</v>
      </c>
      <c r="V134" s="18">
        <v>1.5</v>
      </c>
      <c r="W134" s="64">
        <v>25</v>
      </c>
      <c r="X134" s="55">
        <v>10.7</v>
      </c>
      <c r="Y134" s="55">
        <v>11.4</v>
      </c>
      <c r="Z134" s="65">
        <v>1.99</v>
      </c>
      <c r="AA134" s="66"/>
      <c r="AB134" s="67">
        <v>2</v>
      </c>
      <c r="AC134" s="18">
        <v>72.7</v>
      </c>
      <c r="AD134" s="74">
        <v>1375</v>
      </c>
      <c r="AE134" s="64">
        <v>1290</v>
      </c>
      <c r="AF134" s="18">
        <v>93.9</v>
      </c>
      <c r="AG134" s="18">
        <v>90.9</v>
      </c>
      <c r="AH134" s="64">
        <v>10</v>
      </c>
      <c r="AI134" s="18">
        <v>0.9</v>
      </c>
      <c r="AJ134" s="18">
        <v>1.9</v>
      </c>
      <c r="AK134" s="64">
        <v>70</v>
      </c>
      <c r="AL134" s="55">
        <v>5.2</v>
      </c>
      <c r="AM134" s="55">
        <v>7.3</v>
      </c>
      <c r="AN134" s="65">
        <v>0.64</v>
      </c>
      <c r="AO134" s="66"/>
      <c r="AP134" s="67">
        <v>1.3</v>
      </c>
      <c r="AQ134" s="68">
        <v>88.8</v>
      </c>
    </row>
    <row r="135" spans="1:43" ht="11.25" customHeight="1">
      <c r="A135" s="72" t="s">
        <v>403</v>
      </c>
      <c r="B135" s="62">
        <v>2245</v>
      </c>
      <c r="C135" s="73">
        <v>1960</v>
      </c>
      <c r="D135" s="18">
        <v>87.2</v>
      </c>
      <c r="E135" s="18">
        <v>87.8</v>
      </c>
      <c r="F135" s="64">
        <v>30</v>
      </c>
      <c r="G135" s="18">
        <v>1.4</v>
      </c>
      <c r="H135" s="18">
        <v>2.2999999999999998</v>
      </c>
      <c r="I135" s="64">
        <v>255</v>
      </c>
      <c r="J135" s="55">
        <v>11.4</v>
      </c>
      <c r="K135" s="55">
        <v>9.9</v>
      </c>
      <c r="L135" s="65">
        <v>0.57999999999999996</v>
      </c>
      <c r="M135" s="66"/>
      <c r="N135" s="67">
        <v>3</v>
      </c>
      <c r="O135" s="18">
        <v>80.099999999999994</v>
      </c>
      <c r="P135" s="74">
        <v>1210</v>
      </c>
      <c r="Q135" s="64">
        <v>1015</v>
      </c>
      <c r="R135" s="18">
        <v>83.6</v>
      </c>
      <c r="S135" s="18">
        <v>85.9</v>
      </c>
      <c r="T135" s="64">
        <v>15</v>
      </c>
      <c r="U135" s="18">
        <v>1.1000000000000001</v>
      </c>
      <c r="V135" s="18">
        <v>1.7</v>
      </c>
      <c r="W135" s="64">
        <v>185</v>
      </c>
      <c r="X135" s="55">
        <v>15.3</v>
      </c>
      <c r="Y135" s="55">
        <v>12.4</v>
      </c>
      <c r="Z135" s="65">
        <v>0.94</v>
      </c>
      <c r="AA135" s="66"/>
      <c r="AB135" s="67">
        <v>3.4</v>
      </c>
      <c r="AC135" s="18">
        <v>78.5</v>
      </c>
      <c r="AD135" s="74">
        <v>3455</v>
      </c>
      <c r="AE135" s="64">
        <v>2970</v>
      </c>
      <c r="AF135" s="18">
        <v>86</v>
      </c>
      <c r="AG135" s="18">
        <v>87.1</v>
      </c>
      <c r="AH135" s="64">
        <v>45</v>
      </c>
      <c r="AI135" s="18">
        <v>1.3</v>
      </c>
      <c r="AJ135" s="18">
        <v>2.1</v>
      </c>
      <c r="AK135" s="64">
        <v>440</v>
      </c>
      <c r="AL135" s="55">
        <v>12.7</v>
      </c>
      <c r="AM135" s="55">
        <v>10.8</v>
      </c>
      <c r="AN135" s="65">
        <v>0.49</v>
      </c>
      <c r="AO135" s="66"/>
      <c r="AP135" s="67">
        <v>3.2</v>
      </c>
      <c r="AQ135" s="68">
        <v>79.5</v>
      </c>
    </row>
    <row r="136" spans="1:43" ht="11.25" customHeight="1">
      <c r="A136" s="72" t="s">
        <v>406</v>
      </c>
      <c r="B136" s="62">
        <v>1315</v>
      </c>
      <c r="C136" s="73">
        <v>1220</v>
      </c>
      <c r="D136" s="18">
        <v>92.6</v>
      </c>
      <c r="E136" s="18">
        <v>90</v>
      </c>
      <c r="F136" s="64">
        <v>15</v>
      </c>
      <c r="G136" s="18">
        <v>1.1000000000000001</v>
      </c>
      <c r="H136" s="18">
        <v>2</v>
      </c>
      <c r="I136" s="64">
        <v>85</v>
      </c>
      <c r="J136" s="55">
        <v>6.3</v>
      </c>
      <c r="K136" s="55">
        <v>8</v>
      </c>
      <c r="L136" s="65">
        <v>0.66</v>
      </c>
      <c r="M136" s="66"/>
      <c r="N136" s="67">
        <v>1.5</v>
      </c>
      <c r="O136" s="18">
        <v>88.4</v>
      </c>
      <c r="P136" s="74">
        <v>555</v>
      </c>
      <c r="Q136" s="64">
        <v>510</v>
      </c>
      <c r="R136" s="18">
        <v>91.7</v>
      </c>
      <c r="S136" s="18">
        <v>88.1</v>
      </c>
      <c r="T136" s="64">
        <v>10</v>
      </c>
      <c r="U136" s="18">
        <v>2</v>
      </c>
      <c r="V136" s="18">
        <v>1.3</v>
      </c>
      <c r="W136" s="64">
        <v>35</v>
      </c>
      <c r="X136" s="55">
        <v>6.3</v>
      </c>
      <c r="Y136" s="55">
        <v>10.6</v>
      </c>
      <c r="Z136" s="65">
        <v>1.17</v>
      </c>
      <c r="AA136" s="66" t="s">
        <v>31</v>
      </c>
      <c r="AB136" s="67">
        <v>3.1</v>
      </c>
      <c r="AC136" s="18">
        <v>80.400000000000006</v>
      </c>
      <c r="AD136" s="74">
        <v>1870</v>
      </c>
      <c r="AE136" s="64">
        <v>1725</v>
      </c>
      <c r="AF136" s="18">
        <v>92.3</v>
      </c>
      <c r="AG136" s="18">
        <v>89.4</v>
      </c>
      <c r="AH136" s="64">
        <v>25</v>
      </c>
      <c r="AI136" s="18">
        <v>1.3</v>
      </c>
      <c r="AJ136" s="18">
        <v>1.8</v>
      </c>
      <c r="AK136" s="64">
        <v>120</v>
      </c>
      <c r="AL136" s="55">
        <v>6.3</v>
      </c>
      <c r="AM136" s="55">
        <v>8.8000000000000007</v>
      </c>
      <c r="AN136" s="65">
        <v>0.56999999999999995</v>
      </c>
      <c r="AO136" s="66"/>
      <c r="AP136" s="67">
        <v>2</v>
      </c>
      <c r="AQ136" s="68">
        <v>86</v>
      </c>
    </row>
    <row r="137" spans="1:43" ht="11.25" customHeight="1">
      <c r="A137" s="72" t="s">
        <v>409</v>
      </c>
      <c r="B137" s="62">
        <v>180</v>
      </c>
      <c r="C137" s="73">
        <v>155</v>
      </c>
      <c r="D137" s="18">
        <v>86.2</v>
      </c>
      <c r="E137" s="18">
        <v>88.1</v>
      </c>
      <c r="F137" s="64">
        <v>5</v>
      </c>
      <c r="G137" s="18">
        <v>2.2000000000000002</v>
      </c>
      <c r="H137" s="18">
        <v>1.7</v>
      </c>
      <c r="I137" s="64">
        <v>20</v>
      </c>
      <c r="J137" s="55">
        <v>11.6</v>
      </c>
      <c r="K137" s="55">
        <v>10.199999999999999</v>
      </c>
      <c r="L137" s="65">
        <v>1.95</v>
      </c>
      <c r="M137" s="66"/>
      <c r="N137" s="67">
        <v>6.9</v>
      </c>
      <c r="O137" s="18">
        <v>42.4</v>
      </c>
      <c r="P137" s="74">
        <v>80</v>
      </c>
      <c r="Q137" s="64">
        <v>70</v>
      </c>
      <c r="R137" s="18">
        <v>82.9</v>
      </c>
      <c r="S137" s="18">
        <v>88.2</v>
      </c>
      <c r="T137" s="64">
        <v>5</v>
      </c>
      <c r="U137" s="18">
        <v>4.9000000000000004</v>
      </c>
      <c r="V137" s="18">
        <v>1</v>
      </c>
      <c r="W137" s="64">
        <v>10</v>
      </c>
      <c r="X137" s="55">
        <v>12.2</v>
      </c>
      <c r="Y137" s="55">
        <v>10.8</v>
      </c>
      <c r="Z137" s="65">
        <v>3.23</v>
      </c>
      <c r="AA137" s="66"/>
      <c r="AB137" s="67">
        <v>11.1</v>
      </c>
      <c r="AC137" s="18">
        <v>38.299999999999997</v>
      </c>
      <c r="AD137" s="74">
        <v>265</v>
      </c>
      <c r="AE137" s="64">
        <v>225</v>
      </c>
      <c r="AF137" s="18">
        <v>85.2</v>
      </c>
      <c r="AG137" s="18">
        <v>88.1</v>
      </c>
      <c r="AH137" s="64">
        <v>10</v>
      </c>
      <c r="AI137" s="18">
        <v>3</v>
      </c>
      <c r="AJ137" s="18">
        <v>1.5</v>
      </c>
      <c r="AK137" s="64">
        <v>30</v>
      </c>
      <c r="AL137" s="55">
        <v>11.8</v>
      </c>
      <c r="AM137" s="55">
        <v>10.4</v>
      </c>
      <c r="AN137" s="65">
        <v>1.66</v>
      </c>
      <c r="AO137" s="66"/>
      <c r="AP137" s="67">
        <v>8.1999999999999993</v>
      </c>
      <c r="AQ137" s="68">
        <v>41.1</v>
      </c>
    </row>
    <row r="138" spans="1:43" ht="11.25" customHeight="1">
      <c r="A138" s="72" t="s">
        <v>412</v>
      </c>
      <c r="B138" s="62">
        <v>1050</v>
      </c>
      <c r="C138" s="73">
        <v>985</v>
      </c>
      <c r="D138" s="18">
        <v>93.8</v>
      </c>
      <c r="E138" s="18">
        <v>91.4</v>
      </c>
      <c r="F138" s="64">
        <v>10</v>
      </c>
      <c r="G138" s="18">
        <v>0.9</v>
      </c>
      <c r="H138" s="18">
        <v>1.9</v>
      </c>
      <c r="I138" s="64">
        <v>55</v>
      </c>
      <c r="J138" s="55">
        <v>5.3</v>
      </c>
      <c r="K138" s="55">
        <v>6.8</v>
      </c>
      <c r="L138" s="65">
        <v>0.71</v>
      </c>
      <c r="M138" s="66"/>
      <c r="N138" s="67">
        <v>1.4</v>
      </c>
      <c r="O138" s="18">
        <v>94.2</v>
      </c>
      <c r="P138" s="74">
        <v>180</v>
      </c>
      <c r="Q138" s="64">
        <v>165</v>
      </c>
      <c r="R138" s="18">
        <v>92.2</v>
      </c>
      <c r="S138" s="18">
        <v>88.6</v>
      </c>
      <c r="T138" s="64">
        <v>0</v>
      </c>
      <c r="U138" s="18">
        <v>0.6</v>
      </c>
      <c r="V138" s="18">
        <v>1.2</v>
      </c>
      <c r="W138" s="64">
        <v>15</v>
      </c>
      <c r="X138" s="55">
        <v>7.3</v>
      </c>
      <c r="Y138" s="55">
        <v>10.199999999999999</v>
      </c>
      <c r="Z138" s="65">
        <v>2.11</v>
      </c>
      <c r="AA138" s="66"/>
      <c r="AB138" s="67">
        <v>1</v>
      </c>
      <c r="AC138" s="18">
        <v>81.8</v>
      </c>
      <c r="AD138" s="74">
        <v>1230</v>
      </c>
      <c r="AE138" s="64">
        <v>1150</v>
      </c>
      <c r="AF138" s="18">
        <v>93.6</v>
      </c>
      <c r="AG138" s="18">
        <v>90.9</v>
      </c>
      <c r="AH138" s="64">
        <v>10</v>
      </c>
      <c r="AI138" s="18">
        <v>0.8</v>
      </c>
      <c r="AJ138" s="18">
        <v>1.8</v>
      </c>
      <c r="AK138" s="64">
        <v>70</v>
      </c>
      <c r="AL138" s="55">
        <v>5.6</v>
      </c>
      <c r="AM138" s="55">
        <v>7.3</v>
      </c>
      <c r="AN138" s="65">
        <v>0.69</v>
      </c>
      <c r="AO138" s="66"/>
      <c r="AP138" s="67">
        <v>1.3</v>
      </c>
      <c r="AQ138" s="68">
        <v>92.4</v>
      </c>
    </row>
    <row r="139" spans="1:43" ht="11.25" customHeight="1">
      <c r="A139" s="72" t="s">
        <v>415</v>
      </c>
      <c r="B139" s="62">
        <v>2705</v>
      </c>
      <c r="C139" s="73">
        <v>2595</v>
      </c>
      <c r="D139" s="18">
        <v>95.8</v>
      </c>
      <c r="E139" s="18">
        <v>95.4</v>
      </c>
      <c r="F139" s="64">
        <v>35</v>
      </c>
      <c r="G139" s="18">
        <v>1.4</v>
      </c>
      <c r="H139" s="18">
        <v>1.6</v>
      </c>
      <c r="I139" s="64">
        <v>75</v>
      </c>
      <c r="J139" s="55">
        <v>2.8</v>
      </c>
      <c r="K139" s="55">
        <v>3.1</v>
      </c>
      <c r="L139" s="65">
        <v>0.39</v>
      </c>
      <c r="M139" s="66"/>
      <c r="N139" s="67">
        <v>3.3</v>
      </c>
      <c r="O139" s="18">
        <v>79.2</v>
      </c>
      <c r="P139" s="74">
        <v>255</v>
      </c>
      <c r="Q139" s="64">
        <v>215</v>
      </c>
      <c r="R139" s="18">
        <v>83.9</v>
      </c>
      <c r="S139" s="18">
        <v>87.7</v>
      </c>
      <c r="T139" s="64">
        <v>10</v>
      </c>
      <c r="U139" s="18">
        <v>3.1</v>
      </c>
      <c r="V139" s="18">
        <v>1.8</v>
      </c>
      <c r="W139" s="64">
        <v>35</v>
      </c>
      <c r="X139" s="55">
        <v>13</v>
      </c>
      <c r="Y139" s="55">
        <v>10.5</v>
      </c>
      <c r="Z139" s="65">
        <v>1.88</v>
      </c>
      <c r="AA139" s="66"/>
      <c r="AB139" s="67">
        <v>1.9</v>
      </c>
      <c r="AC139" s="18">
        <v>69.400000000000006</v>
      </c>
      <c r="AD139" s="74">
        <v>2960</v>
      </c>
      <c r="AE139" s="64">
        <v>2805</v>
      </c>
      <c r="AF139" s="18">
        <v>94.8</v>
      </c>
      <c r="AG139" s="18">
        <v>94.7</v>
      </c>
      <c r="AH139" s="64">
        <v>45</v>
      </c>
      <c r="AI139" s="18">
        <v>1.5</v>
      </c>
      <c r="AJ139" s="18">
        <v>1.6</v>
      </c>
      <c r="AK139" s="64">
        <v>110</v>
      </c>
      <c r="AL139" s="55">
        <v>3.7</v>
      </c>
      <c r="AM139" s="55">
        <v>3.7</v>
      </c>
      <c r="AN139" s="65">
        <v>0.4</v>
      </c>
      <c r="AO139" s="66"/>
      <c r="AP139" s="67">
        <v>3.2</v>
      </c>
      <c r="AQ139" s="68">
        <v>78.3</v>
      </c>
    </row>
    <row r="140" spans="1:43" ht="11.25" customHeight="1">
      <c r="A140" s="72"/>
      <c r="B140" s="62"/>
      <c r="C140" s="73"/>
      <c r="D140" s="18"/>
      <c r="E140" s="18"/>
      <c r="F140" s="64"/>
      <c r="G140" s="18"/>
      <c r="H140" s="18"/>
      <c r="I140" s="64"/>
      <c r="J140" s="55"/>
      <c r="K140" s="55"/>
      <c r="L140" s="65"/>
      <c r="M140" s="66"/>
      <c r="N140" s="67"/>
      <c r="O140" s="18"/>
      <c r="P140" s="74"/>
      <c r="Q140" s="64"/>
      <c r="R140" s="18"/>
      <c r="S140" s="18"/>
      <c r="T140" s="64"/>
      <c r="U140" s="18"/>
      <c r="V140" s="18"/>
      <c r="W140" s="64"/>
      <c r="X140" s="55"/>
      <c r="Y140" s="55"/>
      <c r="Z140" s="65"/>
      <c r="AA140" s="66"/>
      <c r="AB140" s="67"/>
      <c r="AC140" s="18"/>
      <c r="AD140" s="74"/>
      <c r="AE140" s="64"/>
      <c r="AF140" s="18"/>
      <c r="AG140" s="18"/>
      <c r="AH140" s="64"/>
      <c r="AI140" s="18"/>
      <c r="AJ140" s="18"/>
      <c r="AK140" s="64"/>
      <c r="AL140" s="55"/>
      <c r="AM140" s="55"/>
      <c r="AN140" s="65"/>
      <c r="AO140" s="66"/>
      <c r="AP140" s="67"/>
      <c r="AQ140" s="68"/>
    </row>
    <row r="141" spans="1:43" s="136" customFormat="1" ht="11.25" customHeight="1">
      <c r="A141" s="69" t="s">
        <v>416</v>
      </c>
      <c r="B141" s="53">
        <v>16485</v>
      </c>
      <c r="C141" s="54">
        <v>15020</v>
      </c>
      <c r="D141" s="55">
        <v>91.1</v>
      </c>
      <c r="E141" s="55"/>
      <c r="F141" s="70">
        <v>345</v>
      </c>
      <c r="G141" s="55">
        <v>2.1</v>
      </c>
      <c r="H141" s="55"/>
      <c r="I141" s="70">
        <v>1120</v>
      </c>
      <c r="J141" s="55">
        <v>6.8</v>
      </c>
      <c r="K141" s="55"/>
      <c r="L141" s="56"/>
      <c r="M141" s="57"/>
      <c r="N141" s="58"/>
      <c r="O141" s="55"/>
      <c r="P141" s="71">
        <v>4590</v>
      </c>
      <c r="Q141" s="70">
        <v>3935</v>
      </c>
      <c r="R141" s="55">
        <v>85.8</v>
      </c>
      <c r="S141" s="55"/>
      <c r="T141" s="70">
        <v>85</v>
      </c>
      <c r="U141" s="55">
        <v>1.8</v>
      </c>
      <c r="V141" s="55"/>
      <c r="W141" s="70">
        <v>565</v>
      </c>
      <c r="X141" s="55">
        <v>12.4</v>
      </c>
      <c r="Y141" s="55"/>
      <c r="Z141" s="56"/>
      <c r="AA141" s="57"/>
      <c r="AB141" s="58"/>
      <c r="AC141" s="55"/>
      <c r="AD141" s="71">
        <v>21075</v>
      </c>
      <c r="AE141" s="70">
        <v>18960</v>
      </c>
      <c r="AF141" s="55">
        <v>90</v>
      </c>
      <c r="AG141" s="55"/>
      <c r="AH141" s="70">
        <v>430</v>
      </c>
      <c r="AI141" s="55">
        <v>2</v>
      </c>
      <c r="AJ141" s="55"/>
      <c r="AK141" s="70">
        <v>1685</v>
      </c>
      <c r="AL141" s="55">
        <v>8</v>
      </c>
      <c r="AM141" s="55"/>
      <c r="AN141" s="56"/>
      <c r="AO141" s="57"/>
      <c r="AP141" s="58"/>
      <c r="AQ141" s="59"/>
    </row>
    <row r="142" spans="1:43" ht="11.25" customHeight="1">
      <c r="A142" s="72" t="s">
        <v>419</v>
      </c>
      <c r="B142" s="62">
        <v>2035</v>
      </c>
      <c r="C142" s="73">
        <v>1900</v>
      </c>
      <c r="D142" s="18">
        <v>93.3</v>
      </c>
      <c r="E142" s="18">
        <v>91.7</v>
      </c>
      <c r="F142" s="64">
        <v>45</v>
      </c>
      <c r="G142" s="18">
        <v>2.1</v>
      </c>
      <c r="H142" s="18">
        <v>2</v>
      </c>
      <c r="I142" s="64">
        <v>95</v>
      </c>
      <c r="J142" s="55">
        <v>4.5999999999999996</v>
      </c>
      <c r="K142" s="55">
        <v>6.3</v>
      </c>
      <c r="L142" s="65">
        <v>0.49</v>
      </c>
      <c r="M142" s="66"/>
      <c r="N142" s="67">
        <v>1.9</v>
      </c>
      <c r="O142" s="18">
        <v>90.5</v>
      </c>
      <c r="P142" s="74">
        <v>185</v>
      </c>
      <c r="Q142" s="64">
        <v>160</v>
      </c>
      <c r="R142" s="18">
        <v>85.6</v>
      </c>
      <c r="S142" s="18">
        <v>85</v>
      </c>
      <c r="T142" s="64">
        <v>10</v>
      </c>
      <c r="U142" s="18">
        <v>4.3</v>
      </c>
      <c r="V142" s="18">
        <v>2.1</v>
      </c>
      <c r="W142" s="64">
        <v>20</v>
      </c>
      <c r="X142" s="55">
        <v>10.199999999999999</v>
      </c>
      <c r="Y142" s="55">
        <v>12.9</v>
      </c>
      <c r="Z142" s="65">
        <v>2.14</v>
      </c>
      <c r="AA142" s="66"/>
      <c r="AB142" s="67">
        <v>5.8</v>
      </c>
      <c r="AC142" s="18">
        <v>49.2</v>
      </c>
      <c r="AD142" s="74">
        <v>2220</v>
      </c>
      <c r="AE142" s="64">
        <v>2060</v>
      </c>
      <c r="AF142" s="18">
        <v>92.6</v>
      </c>
      <c r="AG142" s="18">
        <v>91.1</v>
      </c>
      <c r="AH142" s="64">
        <v>50</v>
      </c>
      <c r="AI142" s="18">
        <v>2.2999999999999998</v>
      </c>
      <c r="AJ142" s="18">
        <v>2</v>
      </c>
      <c r="AK142" s="64">
        <v>115</v>
      </c>
      <c r="AL142" s="55">
        <v>5.0999999999999996</v>
      </c>
      <c r="AM142" s="55">
        <v>6.9</v>
      </c>
      <c r="AN142" s="65">
        <v>0.5</v>
      </c>
      <c r="AO142" s="66"/>
      <c r="AP142" s="67">
        <v>2.2000000000000002</v>
      </c>
      <c r="AQ142" s="68">
        <v>87</v>
      </c>
    </row>
    <row r="143" spans="1:43" ht="11.25" customHeight="1">
      <c r="A143" s="72" t="s">
        <v>422</v>
      </c>
      <c r="B143" s="62">
        <v>1740</v>
      </c>
      <c r="C143" s="73">
        <v>1600</v>
      </c>
      <c r="D143" s="18">
        <v>91.8</v>
      </c>
      <c r="E143" s="18">
        <v>90.8</v>
      </c>
      <c r="F143" s="64">
        <v>35</v>
      </c>
      <c r="G143" s="18">
        <v>2.1</v>
      </c>
      <c r="H143" s="18">
        <v>2</v>
      </c>
      <c r="I143" s="64">
        <v>105</v>
      </c>
      <c r="J143" s="55">
        <v>6.1</v>
      </c>
      <c r="K143" s="55">
        <v>7.2</v>
      </c>
      <c r="L143" s="65">
        <v>0.56000000000000005</v>
      </c>
      <c r="M143" s="66"/>
      <c r="N143" s="67">
        <v>1.8</v>
      </c>
      <c r="O143" s="18">
        <v>93.9</v>
      </c>
      <c r="P143" s="74">
        <v>445</v>
      </c>
      <c r="Q143" s="64">
        <v>375</v>
      </c>
      <c r="R143" s="18">
        <v>85.1</v>
      </c>
      <c r="S143" s="18">
        <v>86.6</v>
      </c>
      <c r="T143" s="64">
        <v>10</v>
      </c>
      <c r="U143" s="18">
        <v>1.8</v>
      </c>
      <c r="V143" s="18">
        <v>1.6</v>
      </c>
      <c r="W143" s="64">
        <v>60</v>
      </c>
      <c r="X143" s="55">
        <v>13.1</v>
      </c>
      <c r="Y143" s="55">
        <v>11.8</v>
      </c>
      <c r="Z143" s="65">
        <v>1.5</v>
      </c>
      <c r="AA143" s="66"/>
      <c r="AB143" s="67">
        <v>1.6</v>
      </c>
      <c r="AC143" s="18">
        <v>83.3</v>
      </c>
      <c r="AD143" s="74">
        <v>2185</v>
      </c>
      <c r="AE143" s="64">
        <v>1975</v>
      </c>
      <c r="AF143" s="18">
        <v>90.5</v>
      </c>
      <c r="AG143" s="18">
        <v>89.9</v>
      </c>
      <c r="AH143" s="64">
        <v>45</v>
      </c>
      <c r="AI143" s="18">
        <v>2</v>
      </c>
      <c r="AJ143" s="18">
        <v>1.9</v>
      </c>
      <c r="AK143" s="64">
        <v>165</v>
      </c>
      <c r="AL143" s="55">
        <v>7.5</v>
      </c>
      <c r="AM143" s="55">
        <v>8.1</v>
      </c>
      <c r="AN143" s="65">
        <v>0.54</v>
      </c>
      <c r="AO143" s="66"/>
      <c r="AP143" s="67">
        <v>1.8</v>
      </c>
      <c r="AQ143" s="68">
        <v>91.7</v>
      </c>
    </row>
    <row r="144" spans="1:43" ht="11.25" customHeight="1">
      <c r="A144" s="72" t="s">
        <v>425</v>
      </c>
      <c r="B144" s="62">
        <v>3670</v>
      </c>
      <c r="C144" s="73">
        <v>3460</v>
      </c>
      <c r="D144" s="18">
        <v>94.3</v>
      </c>
      <c r="E144" s="18">
        <v>94.9</v>
      </c>
      <c r="F144" s="64">
        <v>55</v>
      </c>
      <c r="G144" s="18">
        <v>1.5</v>
      </c>
      <c r="H144" s="18">
        <v>1.6</v>
      </c>
      <c r="I144" s="64">
        <v>155</v>
      </c>
      <c r="J144" s="55">
        <v>4.2</v>
      </c>
      <c r="K144" s="55">
        <v>3.4</v>
      </c>
      <c r="L144" s="65">
        <v>0.36</v>
      </c>
      <c r="M144" s="66"/>
      <c r="N144" s="67">
        <v>3.1</v>
      </c>
      <c r="O144" s="18">
        <v>81.7</v>
      </c>
      <c r="P144" s="74">
        <v>555</v>
      </c>
      <c r="Q144" s="64">
        <v>505</v>
      </c>
      <c r="R144" s="18">
        <v>91.7</v>
      </c>
      <c r="S144" s="18">
        <v>89.4</v>
      </c>
      <c r="T144" s="64">
        <v>10</v>
      </c>
      <c r="U144" s="18">
        <v>1.8</v>
      </c>
      <c r="V144" s="18">
        <v>1.5</v>
      </c>
      <c r="W144" s="64">
        <v>35</v>
      </c>
      <c r="X144" s="55">
        <v>6.5</v>
      </c>
      <c r="Y144" s="55">
        <v>9.1</v>
      </c>
      <c r="Z144" s="65">
        <v>1.1599999999999999</v>
      </c>
      <c r="AA144" s="66"/>
      <c r="AB144" s="67">
        <v>3.5</v>
      </c>
      <c r="AC144" s="18">
        <v>62</v>
      </c>
      <c r="AD144" s="74">
        <v>4225</v>
      </c>
      <c r="AE144" s="64">
        <v>3970</v>
      </c>
      <c r="AF144" s="18">
        <v>94</v>
      </c>
      <c r="AG144" s="18">
        <v>94.2</v>
      </c>
      <c r="AH144" s="64">
        <v>65</v>
      </c>
      <c r="AI144" s="18">
        <v>1.5</v>
      </c>
      <c r="AJ144" s="18">
        <v>1.6</v>
      </c>
      <c r="AK144" s="64">
        <v>190</v>
      </c>
      <c r="AL144" s="55">
        <v>4.5</v>
      </c>
      <c r="AM144" s="55">
        <v>4.2</v>
      </c>
      <c r="AN144" s="65">
        <v>0.35</v>
      </c>
      <c r="AO144" s="66"/>
      <c r="AP144" s="67">
        <v>3.2</v>
      </c>
      <c r="AQ144" s="68">
        <v>79.099999999999994</v>
      </c>
    </row>
    <row r="145" spans="1:43" ht="11.25" customHeight="1">
      <c r="A145" s="72" t="s">
        <v>428</v>
      </c>
      <c r="B145" s="62">
        <v>1575</v>
      </c>
      <c r="C145" s="73">
        <v>1380</v>
      </c>
      <c r="D145" s="18">
        <v>87.7</v>
      </c>
      <c r="E145" s="18">
        <v>89.7</v>
      </c>
      <c r="F145" s="64">
        <v>60</v>
      </c>
      <c r="G145" s="18">
        <v>3.8</v>
      </c>
      <c r="H145" s="18">
        <v>2</v>
      </c>
      <c r="I145" s="64">
        <v>135</v>
      </c>
      <c r="J145" s="55">
        <v>8.5</v>
      </c>
      <c r="K145" s="55">
        <v>8.3000000000000007</v>
      </c>
      <c r="L145" s="65">
        <v>0.64</v>
      </c>
      <c r="M145" s="66"/>
      <c r="N145" s="67">
        <v>1.9</v>
      </c>
      <c r="O145" s="18">
        <v>96.3</v>
      </c>
      <c r="P145" s="74">
        <v>420</v>
      </c>
      <c r="Q145" s="64">
        <v>345</v>
      </c>
      <c r="R145" s="18">
        <v>81.7</v>
      </c>
      <c r="S145" s="18">
        <v>87</v>
      </c>
      <c r="T145" s="64">
        <v>15</v>
      </c>
      <c r="U145" s="18">
        <v>4</v>
      </c>
      <c r="V145" s="18">
        <v>1.4</v>
      </c>
      <c r="W145" s="64">
        <v>60</v>
      </c>
      <c r="X145" s="55">
        <v>14.3</v>
      </c>
      <c r="Y145" s="55">
        <v>11.5</v>
      </c>
      <c r="Z145" s="65">
        <v>1.57</v>
      </c>
      <c r="AA145" s="66"/>
      <c r="AB145" s="67">
        <v>1.8</v>
      </c>
      <c r="AC145" s="18">
        <v>82.6</v>
      </c>
      <c r="AD145" s="74">
        <v>1995</v>
      </c>
      <c r="AE145" s="64">
        <v>1725</v>
      </c>
      <c r="AF145" s="18">
        <v>86.5</v>
      </c>
      <c r="AG145" s="18">
        <v>89.2</v>
      </c>
      <c r="AH145" s="64">
        <v>75</v>
      </c>
      <c r="AI145" s="18">
        <v>3.8</v>
      </c>
      <c r="AJ145" s="18">
        <v>1.9</v>
      </c>
      <c r="AK145" s="64">
        <v>195</v>
      </c>
      <c r="AL145" s="55">
        <v>9.6999999999999993</v>
      </c>
      <c r="AM145" s="55">
        <v>9</v>
      </c>
      <c r="AN145" s="65">
        <v>0.61</v>
      </c>
      <c r="AO145" s="66"/>
      <c r="AP145" s="67">
        <v>1.9</v>
      </c>
      <c r="AQ145" s="68">
        <v>93.4</v>
      </c>
    </row>
    <row r="146" spans="1:43" ht="11.25" customHeight="1">
      <c r="A146" s="72" t="s">
        <v>532</v>
      </c>
      <c r="B146" s="62">
        <v>2460</v>
      </c>
      <c r="C146" s="73">
        <v>2175</v>
      </c>
      <c r="D146" s="18">
        <v>88.5</v>
      </c>
      <c r="E146" s="18">
        <v>88.8</v>
      </c>
      <c r="F146" s="64">
        <v>60</v>
      </c>
      <c r="G146" s="18">
        <v>2.4</v>
      </c>
      <c r="H146" s="18">
        <v>2.2999999999999998</v>
      </c>
      <c r="I146" s="64">
        <v>225</v>
      </c>
      <c r="J146" s="55">
        <v>9.1</v>
      </c>
      <c r="K146" s="55">
        <v>8.9</v>
      </c>
      <c r="L146" s="65">
        <v>0.52</v>
      </c>
      <c r="M146" s="66"/>
      <c r="N146" s="67">
        <v>2</v>
      </c>
      <c r="O146" s="18">
        <v>90.5</v>
      </c>
      <c r="P146" s="74">
        <v>925</v>
      </c>
      <c r="Q146" s="64">
        <v>795</v>
      </c>
      <c r="R146" s="18">
        <v>86.1</v>
      </c>
      <c r="S146" s="18">
        <v>86.2</v>
      </c>
      <c r="T146" s="64">
        <v>15</v>
      </c>
      <c r="U146" s="18">
        <v>1.5</v>
      </c>
      <c r="V146" s="18">
        <v>1.6</v>
      </c>
      <c r="W146" s="64">
        <v>115</v>
      </c>
      <c r="X146" s="55">
        <v>12.3</v>
      </c>
      <c r="Y146" s="55">
        <v>12.2</v>
      </c>
      <c r="Z146" s="65">
        <v>1.03</v>
      </c>
      <c r="AA146" s="66"/>
      <c r="AB146" s="67">
        <v>2.5</v>
      </c>
      <c r="AC146" s="18">
        <v>85.5</v>
      </c>
      <c r="AD146" s="74">
        <v>3385</v>
      </c>
      <c r="AE146" s="64">
        <v>2975</v>
      </c>
      <c r="AF146" s="18">
        <v>87.9</v>
      </c>
      <c r="AG146" s="18">
        <v>88.1</v>
      </c>
      <c r="AH146" s="64">
        <v>75</v>
      </c>
      <c r="AI146" s="18">
        <v>2.2000000000000002</v>
      </c>
      <c r="AJ146" s="18">
        <v>2.1</v>
      </c>
      <c r="AK146" s="64">
        <v>335</v>
      </c>
      <c r="AL146" s="55">
        <v>10</v>
      </c>
      <c r="AM146" s="55">
        <v>9.8000000000000007</v>
      </c>
      <c r="AN146" s="65">
        <v>0.47</v>
      </c>
      <c r="AO146" s="66"/>
      <c r="AP146" s="67">
        <v>2.1</v>
      </c>
      <c r="AQ146" s="68">
        <v>89.1</v>
      </c>
    </row>
    <row r="147" spans="1:43" ht="11.25" customHeight="1">
      <c r="A147" s="76" t="s">
        <v>431</v>
      </c>
      <c r="B147" s="62">
        <v>435</v>
      </c>
      <c r="C147" s="73">
        <v>385</v>
      </c>
      <c r="D147" s="18">
        <v>88.6</v>
      </c>
      <c r="E147" s="18">
        <v>87.1</v>
      </c>
      <c r="F147" s="64">
        <v>5</v>
      </c>
      <c r="G147" s="18">
        <v>1.4</v>
      </c>
      <c r="H147" s="18">
        <v>2.4</v>
      </c>
      <c r="I147" s="64">
        <v>45</v>
      </c>
      <c r="J147" s="55">
        <v>10.1</v>
      </c>
      <c r="K147" s="55">
        <v>10.5</v>
      </c>
      <c r="L147" s="65">
        <v>1.24</v>
      </c>
      <c r="M147" s="66"/>
      <c r="N147" s="67">
        <v>0.7</v>
      </c>
      <c r="O147" s="18">
        <v>86.3</v>
      </c>
      <c r="P147" s="74">
        <v>490</v>
      </c>
      <c r="Q147" s="64">
        <v>435</v>
      </c>
      <c r="R147" s="18">
        <v>88.6</v>
      </c>
      <c r="S147" s="18">
        <v>86.8</v>
      </c>
      <c r="T147" s="64">
        <v>5</v>
      </c>
      <c r="U147" s="18">
        <v>0.6</v>
      </c>
      <c r="V147" s="18">
        <v>1.5</v>
      </c>
      <c r="W147" s="64">
        <v>55</v>
      </c>
      <c r="X147" s="55">
        <v>10.8</v>
      </c>
      <c r="Y147" s="55">
        <v>11.7</v>
      </c>
      <c r="Z147" s="65">
        <v>1.37</v>
      </c>
      <c r="AA147" s="66"/>
      <c r="AB147" s="67">
        <v>1.4</v>
      </c>
      <c r="AC147" s="18">
        <v>83.4</v>
      </c>
      <c r="AD147" s="74">
        <v>930</v>
      </c>
      <c r="AE147" s="64">
        <v>820</v>
      </c>
      <c r="AF147" s="18">
        <v>88.6</v>
      </c>
      <c r="AG147" s="18">
        <v>86.9</v>
      </c>
      <c r="AH147" s="64">
        <v>10</v>
      </c>
      <c r="AI147" s="18">
        <v>1</v>
      </c>
      <c r="AJ147" s="18">
        <v>1.9</v>
      </c>
      <c r="AK147" s="64">
        <v>95</v>
      </c>
      <c r="AL147" s="55">
        <v>10.5</v>
      </c>
      <c r="AM147" s="55">
        <v>11.1</v>
      </c>
      <c r="AN147" s="65">
        <v>0.89</v>
      </c>
      <c r="AO147" s="66"/>
      <c r="AP147" s="67">
        <v>1.1000000000000001</v>
      </c>
      <c r="AQ147" s="68">
        <v>84.8</v>
      </c>
    </row>
    <row r="148" spans="1:43" ht="11.25" customHeight="1">
      <c r="A148" s="72" t="s">
        <v>533</v>
      </c>
      <c r="B148" s="62">
        <v>800</v>
      </c>
      <c r="C148" s="73">
        <v>680</v>
      </c>
      <c r="D148" s="18">
        <v>85</v>
      </c>
      <c r="E148" s="18">
        <v>88.6</v>
      </c>
      <c r="F148" s="64">
        <v>20</v>
      </c>
      <c r="G148" s="18">
        <v>2.2000000000000002</v>
      </c>
      <c r="H148" s="18">
        <v>1.9</v>
      </c>
      <c r="I148" s="64">
        <v>100</v>
      </c>
      <c r="J148" s="55">
        <v>12.7</v>
      </c>
      <c r="K148" s="55">
        <v>9.5</v>
      </c>
      <c r="L148" s="65">
        <v>0.97</v>
      </c>
      <c r="M148" s="66" t="s">
        <v>59</v>
      </c>
      <c r="N148" s="67">
        <v>4.7</v>
      </c>
      <c r="O148" s="18">
        <v>85.8</v>
      </c>
      <c r="P148" s="74">
        <v>470</v>
      </c>
      <c r="Q148" s="64">
        <v>380</v>
      </c>
      <c r="R148" s="18">
        <v>80.599999999999994</v>
      </c>
      <c r="S148" s="18">
        <v>86.6</v>
      </c>
      <c r="T148" s="64">
        <v>15</v>
      </c>
      <c r="U148" s="18">
        <v>2.8</v>
      </c>
      <c r="V148" s="18">
        <v>1.4</v>
      </c>
      <c r="W148" s="64">
        <v>80</v>
      </c>
      <c r="X148" s="55">
        <v>16.600000000000001</v>
      </c>
      <c r="Y148" s="55">
        <v>12</v>
      </c>
      <c r="Z148" s="65">
        <v>1.54</v>
      </c>
      <c r="AA148" s="66"/>
      <c r="AB148" s="67">
        <v>3</v>
      </c>
      <c r="AC148" s="18">
        <v>82.3</v>
      </c>
      <c r="AD148" s="74">
        <v>1270</v>
      </c>
      <c r="AE148" s="64">
        <v>1060</v>
      </c>
      <c r="AF148" s="18">
        <v>83.4</v>
      </c>
      <c r="AG148" s="18">
        <v>87.9</v>
      </c>
      <c r="AH148" s="64">
        <v>30</v>
      </c>
      <c r="AI148" s="18">
        <v>2.4</v>
      </c>
      <c r="AJ148" s="18">
        <v>1.7</v>
      </c>
      <c r="AK148" s="64">
        <v>180</v>
      </c>
      <c r="AL148" s="55">
        <v>14.2</v>
      </c>
      <c r="AM148" s="55">
        <v>10.4</v>
      </c>
      <c r="AN148" s="65">
        <v>0.82</v>
      </c>
      <c r="AO148" s="66" t="s">
        <v>59</v>
      </c>
      <c r="AP148" s="67">
        <v>4.0999999999999996</v>
      </c>
      <c r="AQ148" s="68">
        <v>84.5</v>
      </c>
    </row>
    <row r="149" spans="1:43" ht="11.25" customHeight="1">
      <c r="A149" s="72" t="s">
        <v>534</v>
      </c>
      <c r="B149" s="62">
        <v>710</v>
      </c>
      <c r="C149" s="73">
        <v>605</v>
      </c>
      <c r="D149" s="18">
        <v>85.7</v>
      </c>
      <c r="E149" s="18">
        <v>87.3</v>
      </c>
      <c r="F149" s="64">
        <v>10</v>
      </c>
      <c r="G149" s="18">
        <v>1.1000000000000001</v>
      </c>
      <c r="H149" s="18">
        <v>2.2000000000000002</v>
      </c>
      <c r="I149" s="64">
        <v>95</v>
      </c>
      <c r="J149" s="55">
        <v>13.1</v>
      </c>
      <c r="K149" s="55">
        <v>10.5</v>
      </c>
      <c r="L149" s="65">
        <v>1.08</v>
      </c>
      <c r="M149" s="66"/>
      <c r="N149" s="67">
        <v>1.4</v>
      </c>
      <c r="O149" s="18">
        <v>93.3</v>
      </c>
      <c r="P149" s="74">
        <v>265</v>
      </c>
      <c r="Q149" s="64">
        <v>225</v>
      </c>
      <c r="R149" s="18">
        <v>85</v>
      </c>
      <c r="S149" s="18">
        <v>85.5</v>
      </c>
      <c r="T149" s="64">
        <v>0</v>
      </c>
      <c r="U149" s="18">
        <v>0.4</v>
      </c>
      <c r="V149" s="18">
        <v>1.7</v>
      </c>
      <c r="W149" s="64">
        <v>40</v>
      </c>
      <c r="X149" s="55">
        <v>14.7</v>
      </c>
      <c r="Y149" s="55">
        <v>12.8</v>
      </c>
      <c r="Z149" s="65">
        <v>2.0099999999999998</v>
      </c>
      <c r="AA149" s="66"/>
      <c r="AB149" s="67">
        <v>1.7</v>
      </c>
      <c r="AC149" s="18">
        <v>81.5</v>
      </c>
      <c r="AD149" s="74">
        <v>975</v>
      </c>
      <c r="AE149" s="64">
        <v>835</v>
      </c>
      <c r="AF149" s="18">
        <v>85.5</v>
      </c>
      <c r="AG149" s="18">
        <v>86.8</v>
      </c>
      <c r="AH149" s="64">
        <v>10</v>
      </c>
      <c r="AI149" s="18">
        <v>0.9</v>
      </c>
      <c r="AJ149" s="18">
        <v>2.1</v>
      </c>
      <c r="AK149" s="64">
        <v>130</v>
      </c>
      <c r="AL149" s="55">
        <v>13.6</v>
      </c>
      <c r="AM149" s="55">
        <v>11.1</v>
      </c>
      <c r="AN149" s="65">
        <v>0.95</v>
      </c>
      <c r="AO149" s="66"/>
      <c r="AP149" s="67">
        <v>1.4</v>
      </c>
      <c r="AQ149" s="68">
        <v>90.1</v>
      </c>
    </row>
    <row r="150" spans="1:43" ht="11.25" customHeight="1">
      <c r="A150" s="72" t="s">
        <v>434</v>
      </c>
      <c r="B150" s="62">
        <v>2380</v>
      </c>
      <c r="C150" s="73">
        <v>2240</v>
      </c>
      <c r="D150" s="18">
        <v>94.1</v>
      </c>
      <c r="E150" s="18">
        <v>92.3</v>
      </c>
      <c r="F150" s="64">
        <v>45</v>
      </c>
      <c r="G150" s="18">
        <v>2</v>
      </c>
      <c r="H150" s="18">
        <v>2.1</v>
      </c>
      <c r="I150" s="64">
        <v>95</v>
      </c>
      <c r="J150" s="55">
        <v>3.9</v>
      </c>
      <c r="K150" s="55">
        <v>5.6</v>
      </c>
      <c r="L150" s="65">
        <v>0.44</v>
      </c>
      <c r="M150" s="66"/>
      <c r="N150" s="67">
        <v>2.2999999999999998</v>
      </c>
      <c r="O150" s="18">
        <v>90.6</v>
      </c>
      <c r="P150" s="74">
        <v>550</v>
      </c>
      <c r="Q150" s="64">
        <v>500</v>
      </c>
      <c r="R150" s="18">
        <v>90.4</v>
      </c>
      <c r="S150" s="18">
        <v>88.5</v>
      </c>
      <c r="T150" s="64">
        <v>5</v>
      </c>
      <c r="U150" s="18">
        <v>1.3</v>
      </c>
      <c r="V150" s="18">
        <v>1.4</v>
      </c>
      <c r="W150" s="64">
        <v>45</v>
      </c>
      <c r="X150" s="55">
        <v>8.3000000000000007</v>
      </c>
      <c r="Y150" s="55">
        <v>10.1</v>
      </c>
      <c r="Z150" s="65">
        <v>1.22</v>
      </c>
      <c r="AA150" s="66"/>
      <c r="AB150" s="67">
        <v>2.7</v>
      </c>
      <c r="AC150" s="18">
        <v>73.5</v>
      </c>
      <c r="AD150" s="74">
        <v>2930</v>
      </c>
      <c r="AE150" s="64">
        <v>2735</v>
      </c>
      <c r="AF150" s="18">
        <v>93.4</v>
      </c>
      <c r="AG150" s="18">
        <v>91.6</v>
      </c>
      <c r="AH150" s="64">
        <v>55</v>
      </c>
      <c r="AI150" s="18">
        <v>1.8</v>
      </c>
      <c r="AJ150" s="18">
        <v>2</v>
      </c>
      <c r="AK150" s="64">
        <v>140</v>
      </c>
      <c r="AL150" s="55">
        <v>4.7</v>
      </c>
      <c r="AM150" s="55">
        <v>6.4</v>
      </c>
      <c r="AN150" s="65">
        <v>0.43</v>
      </c>
      <c r="AO150" s="66"/>
      <c r="AP150" s="67">
        <v>2.4</v>
      </c>
      <c r="AQ150" s="68">
        <v>87.4</v>
      </c>
    </row>
    <row r="151" spans="1:43" ht="11.25" customHeight="1">
      <c r="A151" s="72" t="s">
        <v>437</v>
      </c>
      <c r="B151" s="62">
        <v>680</v>
      </c>
      <c r="C151" s="73">
        <v>590</v>
      </c>
      <c r="D151" s="18">
        <v>86.6</v>
      </c>
      <c r="E151" s="18">
        <v>89.4</v>
      </c>
      <c r="F151" s="64">
        <v>15</v>
      </c>
      <c r="G151" s="18">
        <v>2.1</v>
      </c>
      <c r="H151" s="18">
        <v>1.9</v>
      </c>
      <c r="I151" s="64">
        <v>75</v>
      </c>
      <c r="J151" s="55">
        <v>11.3</v>
      </c>
      <c r="K151" s="55">
        <v>8.6999999999999993</v>
      </c>
      <c r="L151" s="65">
        <v>1.02</v>
      </c>
      <c r="M151" s="66"/>
      <c r="N151" s="67">
        <v>2.7</v>
      </c>
      <c r="O151" s="18">
        <v>80.7</v>
      </c>
      <c r="P151" s="74">
        <v>285</v>
      </c>
      <c r="Q151" s="64">
        <v>215</v>
      </c>
      <c r="R151" s="18">
        <v>76.3</v>
      </c>
      <c r="S151" s="18">
        <v>85.4</v>
      </c>
      <c r="T151" s="64">
        <v>5</v>
      </c>
      <c r="U151" s="18">
        <v>1.1000000000000001</v>
      </c>
      <c r="V151" s="18">
        <v>1.7</v>
      </c>
      <c r="W151" s="64">
        <v>65</v>
      </c>
      <c r="X151" s="55">
        <v>22.6</v>
      </c>
      <c r="Y151" s="55">
        <v>13</v>
      </c>
      <c r="Z151" s="65">
        <v>2.08</v>
      </c>
      <c r="AA151" s="66" t="s">
        <v>59</v>
      </c>
      <c r="AB151" s="67">
        <v>4.4000000000000004</v>
      </c>
      <c r="AC151" s="18">
        <v>66.400000000000006</v>
      </c>
      <c r="AD151" s="74">
        <v>965</v>
      </c>
      <c r="AE151" s="64">
        <v>805</v>
      </c>
      <c r="AF151" s="18">
        <v>83.6</v>
      </c>
      <c r="AG151" s="18">
        <v>88.3</v>
      </c>
      <c r="AH151" s="64">
        <v>15</v>
      </c>
      <c r="AI151" s="18">
        <v>1.8</v>
      </c>
      <c r="AJ151" s="18">
        <v>1.8</v>
      </c>
      <c r="AK151" s="64">
        <v>140</v>
      </c>
      <c r="AL151" s="55">
        <v>14.6</v>
      </c>
      <c r="AM151" s="55">
        <v>9.9</v>
      </c>
      <c r="AN151" s="65">
        <v>0.94</v>
      </c>
      <c r="AO151" s="66" t="s">
        <v>59</v>
      </c>
      <c r="AP151" s="67">
        <v>3.3</v>
      </c>
      <c r="AQ151" s="68">
        <v>76.400000000000006</v>
      </c>
    </row>
    <row r="152" spans="1:43" ht="11.25" customHeight="1">
      <c r="A152" s="72"/>
      <c r="B152" s="62"/>
      <c r="C152" s="73"/>
      <c r="D152" s="18"/>
      <c r="E152" s="18"/>
      <c r="F152" s="64"/>
      <c r="G152" s="18"/>
      <c r="H152" s="18"/>
      <c r="I152" s="64"/>
      <c r="J152" s="55"/>
      <c r="K152" s="55"/>
      <c r="L152" s="65"/>
      <c r="M152" s="66"/>
      <c r="N152" s="67"/>
      <c r="O152" s="18"/>
      <c r="P152" s="74"/>
      <c r="Q152" s="64"/>
      <c r="R152" s="18"/>
      <c r="S152" s="18"/>
      <c r="T152" s="64"/>
      <c r="U152" s="18"/>
      <c r="V152" s="18"/>
      <c r="W152" s="64"/>
      <c r="X152" s="55"/>
      <c r="Y152" s="55"/>
      <c r="Z152" s="65"/>
      <c r="AA152" s="66"/>
      <c r="AB152" s="67"/>
      <c r="AC152" s="18"/>
      <c r="AD152" s="74"/>
      <c r="AE152" s="64"/>
      <c r="AF152" s="18"/>
      <c r="AG152" s="18"/>
      <c r="AH152" s="64"/>
      <c r="AI152" s="18"/>
      <c r="AJ152" s="18"/>
      <c r="AK152" s="64"/>
      <c r="AL152" s="55"/>
      <c r="AM152" s="55"/>
      <c r="AN152" s="65"/>
      <c r="AO152" s="66"/>
      <c r="AP152" s="67"/>
      <c r="AQ152" s="68"/>
    </row>
    <row r="153" spans="1:43" s="136" customFormat="1" ht="11.25" customHeight="1">
      <c r="A153" s="69" t="s">
        <v>444</v>
      </c>
      <c r="B153" s="53">
        <v>24060</v>
      </c>
      <c r="C153" s="54">
        <v>21920</v>
      </c>
      <c r="D153" s="55">
        <v>91.1</v>
      </c>
      <c r="E153" s="55"/>
      <c r="F153" s="70">
        <v>310</v>
      </c>
      <c r="G153" s="55">
        <v>1.3</v>
      </c>
      <c r="H153" s="55"/>
      <c r="I153" s="70">
        <v>1830</v>
      </c>
      <c r="J153" s="55">
        <v>7.6</v>
      </c>
      <c r="K153" s="55"/>
      <c r="L153" s="56"/>
      <c r="M153" s="57"/>
      <c r="N153" s="58"/>
      <c r="O153" s="55"/>
      <c r="P153" s="71">
        <v>7805</v>
      </c>
      <c r="Q153" s="70">
        <v>6735</v>
      </c>
      <c r="R153" s="55">
        <v>86.2</v>
      </c>
      <c r="S153" s="55"/>
      <c r="T153" s="70">
        <v>60</v>
      </c>
      <c r="U153" s="55">
        <v>0.7</v>
      </c>
      <c r="V153" s="55"/>
      <c r="W153" s="70">
        <v>1015</v>
      </c>
      <c r="X153" s="55">
        <v>13</v>
      </c>
      <c r="Y153" s="55"/>
      <c r="Z153" s="56"/>
      <c r="AA153" s="57"/>
      <c r="AB153" s="58"/>
      <c r="AC153" s="55"/>
      <c r="AD153" s="71">
        <v>31870</v>
      </c>
      <c r="AE153" s="70">
        <v>28655</v>
      </c>
      <c r="AF153" s="55">
        <v>89.9</v>
      </c>
      <c r="AG153" s="55"/>
      <c r="AH153" s="70">
        <v>365</v>
      </c>
      <c r="AI153" s="55">
        <v>1.1000000000000001</v>
      </c>
      <c r="AJ153" s="55"/>
      <c r="AK153" s="70">
        <v>2850</v>
      </c>
      <c r="AL153" s="55">
        <v>8.9</v>
      </c>
      <c r="AM153" s="55"/>
      <c r="AN153" s="56"/>
      <c r="AO153" s="57"/>
      <c r="AP153" s="58"/>
      <c r="AQ153" s="59"/>
    </row>
    <row r="154" spans="1:43" ht="11.25" customHeight="1">
      <c r="A154" s="72" t="s">
        <v>447</v>
      </c>
      <c r="B154" s="62">
        <v>1950</v>
      </c>
      <c r="C154" s="73">
        <v>1810</v>
      </c>
      <c r="D154" s="18">
        <v>92.8</v>
      </c>
      <c r="E154" s="18">
        <v>93.2</v>
      </c>
      <c r="F154" s="64">
        <v>35</v>
      </c>
      <c r="G154" s="18">
        <v>1.7</v>
      </c>
      <c r="H154" s="18">
        <v>1.8</v>
      </c>
      <c r="I154" s="64">
        <v>110</v>
      </c>
      <c r="J154" s="55">
        <v>5.5</v>
      </c>
      <c r="K154" s="55">
        <v>5.0999999999999996</v>
      </c>
      <c r="L154" s="65">
        <v>0.51</v>
      </c>
      <c r="M154" s="66"/>
      <c r="N154" s="67">
        <v>2.6</v>
      </c>
      <c r="O154" s="18">
        <v>84.6</v>
      </c>
      <c r="P154" s="74">
        <v>305</v>
      </c>
      <c r="Q154" s="64">
        <v>265</v>
      </c>
      <c r="R154" s="18">
        <v>85.7</v>
      </c>
      <c r="S154" s="18">
        <v>87.9</v>
      </c>
      <c r="T154" s="64">
        <v>5</v>
      </c>
      <c r="U154" s="18">
        <v>1</v>
      </c>
      <c r="V154" s="18">
        <v>1.9</v>
      </c>
      <c r="W154" s="64">
        <v>40</v>
      </c>
      <c r="X154" s="55">
        <v>13.4</v>
      </c>
      <c r="Y154" s="55">
        <v>10.199999999999999</v>
      </c>
      <c r="Z154" s="65">
        <v>1.74</v>
      </c>
      <c r="AA154" s="66"/>
      <c r="AB154" s="67">
        <v>3</v>
      </c>
      <c r="AC154" s="18">
        <v>60.5</v>
      </c>
      <c r="AD154" s="74">
        <v>2260</v>
      </c>
      <c r="AE154" s="64">
        <v>2075</v>
      </c>
      <c r="AF154" s="18">
        <v>91.8</v>
      </c>
      <c r="AG154" s="18">
        <v>92.5</v>
      </c>
      <c r="AH154" s="64">
        <v>35</v>
      </c>
      <c r="AI154" s="18">
        <v>1.6</v>
      </c>
      <c r="AJ154" s="18">
        <v>1.8</v>
      </c>
      <c r="AK154" s="64">
        <v>150</v>
      </c>
      <c r="AL154" s="55">
        <v>6.6</v>
      </c>
      <c r="AM154" s="55">
        <v>5.8</v>
      </c>
      <c r="AN154" s="65">
        <v>0.51</v>
      </c>
      <c r="AO154" s="66"/>
      <c r="AP154" s="67">
        <v>2.6</v>
      </c>
      <c r="AQ154" s="68">
        <v>81.3</v>
      </c>
    </row>
    <row r="155" spans="1:43" ht="11.25" customHeight="1">
      <c r="A155" s="72" t="s">
        <v>450</v>
      </c>
      <c r="B155" s="62">
        <v>1130</v>
      </c>
      <c r="C155" s="73">
        <v>1055</v>
      </c>
      <c r="D155" s="18">
        <v>93.1</v>
      </c>
      <c r="E155" s="18">
        <v>89.7</v>
      </c>
      <c r="F155" s="64">
        <v>10</v>
      </c>
      <c r="G155" s="18">
        <v>0.9</v>
      </c>
      <c r="H155" s="18">
        <v>2</v>
      </c>
      <c r="I155" s="64">
        <v>70</v>
      </c>
      <c r="J155" s="55">
        <v>6</v>
      </c>
      <c r="K155" s="55">
        <v>8.3000000000000007</v>
      </c>
      <c r="L155" s="65">
        <v>0.7</v>
      </c>
      <c r="M155" s="66"/>
      <c r="N155" s="67">
        <v>3.5</v>
      </c>
      <c r="O155" s="18">
        <v>91.5</v>
      </c>
      <c r="P155" s="74">
        <v>465</v>
      </c>
      <c r="Q155" s="64">
        <v>430</v>
      </c>
      <c r="R155" s="18">
        <v>92.2</v>
      </c>
      <c r="S155" s="18">
        <v>85.4</v>
      </c>
      <c r="T155" s="64">
        <v>0</v>
      </c>
      <c r="U155" s="18">
        <v>0.2</v>
      </c>
      <c r="V155" s="18">
        <v>1.4</v>
      </c>
      <c r="W155" s="64">
        <v>35</v>
      </c>
      <c r="X155" s="55">
        <v>7.5</v>
      </c>
      <c r="Y155" s="55">
        <v>13.3</v>
      </c>
      <c r="Z155" s="65">
        <v>1.33</v>
      </c>
      <c r="AA155" s="66" t="s">
        <v>31</v>
      </c>
      <c r="AB155" s="67">
        <v>3.6</v>
      </c>
      <c r="AC155" s="18">
        <v>81.400000000000006</v>
      </c>
      <c r="AD155" s="74">
        <v>1595</v>
      </c>
      <c r="AE155" s="64">
        <v>1480</v>
      </c>
      <c r="AF155" s="18">
        <v>92.9</v>
      </c>
      <c r="AG155" s="18">
        <v>88.4</v>
      </c>
      <c r="AH155" s="64">
        <v>10</v>
      </c>
      <c r="AI155" s="18">
        <v>0.7</v>
      </c>
      <c r="AJ155" s="18">
        <v>1.8</v>
      </c>
      <c r="AK155" s="64">
        <v>105</v>
      </c>
      <c r="AL155" s="55">
        <v>6.5</v>
      </c>
      <c r="AM155" s="55">
        <v>9.6999999999999993</v>
      </c>
      <c r="AN155" s="65">
        <v>0.62</v>
      </c>
      <c r="AO155" s="66" t="s">
        <v>31</v>
      </c>
      <c r="AP155" s="67">
        <v>3.5</v>
      </c>
      <c r="AQ155" s="68">
        <v>88.6</v>
      </c>
    </row>
    <row r="156" spans="1:43" ht="11.25" customHeight="1">
      <c r="A156" s="72" t="s">
        <v>453</v>
      </c>
      <c r="B156" s="62">
        <v>1665</v>
      </c>
      <c r="C156" s="73">
        <v>1555</v>
      </c>
      <c r="D156" s="18">
        <v>93.2</v>
      </c>
      <c r="E156" s="18">
        <v>93.6</v>
      </c>
      <c r="F156" s="64">
        <v>10</v>
      </c>
      <c r="G156" s="18">
        <v>0.7</v>
      </c>
      <c r="H156" s="18">
        <v>1.7</v>
      </c>
      <c r="I156" s="64">
        <v>100</v>
      </c>
      <c r="J156" s="55">
        <v>6.1</v>
      </c>
      <c r="K156" s="55">
        <v>4.7</v>
      </c>
      <c r="L156" s="65">
        <v>0.56999999999999995</v>
      </c>
      <c r="M156" s="66"/>
      <c r="N156" s="67">
        <v>1.6</v>
      </c>
      <c r="O156" s="18">
        <v>86.1</v>
      </c>
      <c r="P156" s="74">
        <v>580</v>
      </c>
      <c r="Q156" s="64">
        <v>515</v>
      </c>
      <c r="R156" s="18">
        <v>88.8</v>
      </c>
      <c r="S156" s="18">
        <v>89.3</v>
      </c>
      <c r="T156" s="64">
        <v>0</v>
      </c>
      <c r="U156" s="18">
        <v>0.3</v>
      </c>
      <c r="V156" s="18">
        <v>1.3</v>
      </c>
      <c r="W156" s="64">
        <v>65</v>
      </c>
      <c r="X156" s="55">
        <v>10.8</v>
      </c>
      <c r="Y156" s="55">
        <v>9.4</v>
      </c>
      <c r="Z156" s="65">
        <v>1.24</v>
      </c>
      <c r="AA156" s="66"/>
      <c r="AB156" s="67">
        <v>3.8</v>
      </c>
      <c r="AC156" s="18">
        <v>73</v>
      </c>
      <c r="AD156" s="74">
        <v>2250</v>
      </c>
      <c r="AE156" s="64">
        <v>2070</v>
      </c>
      <c r="AF156" s="18">
        <v>92.1</v>
      </c>
      <c r="AG156" s="18">
        <v>92.5</v>
      </c>
      <c r="AH156" s="64">
        <v>15</v>
      </c>
      <c r="AI156" s="18">
        <v>0.6</v>
      </c>
      <c r="AJ156" s="18">
        <v>1.6</v>
      </c>
      <c r="AK156" s="64">
        <v>165</v>
      </c>
      <c r="AL156" s="55">
        <v>7.3</v>
      </c>
      <c r="AM156" s="55">
        <v>5.9</v>
      </c>
      <c r="AN156" s="65">
        <v>0.53</v>
      </c>
      <c r="AO156" s="66"/>
      <c r="AP156" s="67">
        <v>2.2000000000000002</v>
      </c>
      <c r="AQ156" s="68">
        <v>82.7</v>
      </c>
    </row>
    <row r="157" spans="1:43" ht="11.25" customHeight="1">
      <c r="A157" s="72" t="s">
        <v>456</v>
      </c>
      <c r="B157" s="62">
        <v>1385</v>
      </c>
      <c r="C157" s="73">
        <v>1225</v>
      </c>
      <c r="D157" s="18">
        <v>88.7</v>
      </c>
      <c r="E157" s="18">
        <v>90.3</v>
      </c>
      <c r="F157" s="64">
        <v>15</v>
      </c>
      <c r="G157" s="18">
        <v>1.1000000000000001</v>
      </c>
      <c r="H157" s="18">
        <v>2</v>
      </c>
      <c r="I157" s="64">
        <v>140</v>
      </c>
      <c r="J157" s="55">
        <v>10.199999999999999</v>
      </c>
      <c r="K157" s="55">
        <v>7.7</v>
      </c>
      <c r="L157" s="65">
        <v>0.71</v>
      </c>
      <c r="M157" s="66"/>
      <c r="N157" s="67">
        <v>2.5</v>
      </c>
      <c r="O157" s="18">
        <v>89.5</v>
      </c>
      <c r="P157" s="74">
        <v>965</v>
      </c>
      <c r="Q157" s="64">
        <v>845</v>
      </c>
      <c r="R157" s="18">
        <v>87.8</v>
      </c>
      <c r="S157" s="18">
        <v>86.7</v>
      </c>
      <c r="T157" s="64">
        <v>5</v>
      </c>
      <c r="U157" s="18">
        <v>0.6</v>
      </c>
      <c r="V157" s="18">
        <v>1.4</v>
      </c>
      <c r="W157" s="64">
        <v>110</v>
      </c>
      <c r="X157" s="55">
        <v>11.6</v>
      </c>
      <c r="Y157" s="55">
        <v>11.9</v>
      </c>
      <c r="Z157" s="65">
        <v>0.98</v>
      </c>
      <c r="AA157" s="66"/>
      <c r="AB157" s="67">
        <v>6.2</v>
      </c>
      <c r="AC157" s="18">
        <v>80.7</v>
      </c>
      <c r="AD157" s="74">
        <v>2350</v>
      </c>
      <c r="AE157" s="64">
        <v>2075</v>
      </c>
      <c r="AF157" s="18">
        <v>88.3</v>
      </c>
      <c r="AG157" s="18">
        <v>88.8</v>
      </c>
      <c r="AH157" s="64">
        <v>20</v>
      </c>
      <c r="AI157" s="18">
        <v>0.9</v>
      </c>
      <c r="AJ157" s="18">
        <v>1.8</v>
      </c>
      <c r="AK157" s="64">
        <v>255</v>
      </c>
      <c r="AL157" s="55">
        <v>10.8</v>
      </c>
      <c r="AM157" s="55">
        <v>9.4</v>
      </c>
      <c r="AN157" s="65">
        <v>0.56999999999999995</v>
      </c>
      <c r="AO157" s="66"/>
      <c r="AP157" s="67">
        <v>4</v>
      </c>
      <c r="AQ157" s="68">
        <v>85.9</v>
      </c>
    </row>
    <row r="158" spans="1:43" ht="11.25" customHeight="1">
      <c r="A158" s="72" t="s">
        <v>459</v>
      </c>
      <c r="B158" s="62">
        <v>2590</v>
      </c>
      <c r="C158" s="73">
        <v>2465</v>
      </c>
      <c r="D158" s="18">
        <v>95.2</v>
      </c>
      <c r="E158" s="18">
        <v>95.4</v>
      </c>
      <c r="F158" s="64">
        <v>25</v>
      </c>
      <c r="G158" s="18">
        <v>1</v>
      </c>
      <c r="H158" s="18">
        <v>1.4</v>
      </c>
      <c r="I158" s="64">
        <v>95</v>
      </c>
      <c r="J158" s="55">
        <v>3.7</v>
      </c>
      <c r="K158" s="55">
        <v>3.2</v>
      </c>
      <c r="L158" s="65">
        <v>0.42</v>
      </c>
      <c r="M158" s="66"/>
      <c r="N158" s="67">
        <v>2.9</v>
      </c>
      <c r="O158" s="18">
        <v>75.599999999999994</v>
      </c>
      <c r="P158" s="74">
        <v>400</v>
      </c>
      <c r="Q158" s="64">
        <v>360</v>
      </c>
      <c r="R158" s="18">
        <v>90.2</v>
      </c>
      <c r="S158" s="18">
        <v>88.3</v>
      </c>
      <c r="T158" s="64">
        <v>0</v>
      </c>
      <c r="U158" s="18">
        <v>0.5</v>
      </c>
      <c r="V158" s="18">
        <v>1.7</v>
      </c>
      <c r="W158" s="64">
        <v>35</v>
      </c>
      <c r="X158" s="55">
        <v>9.3000000000000007</v>
      </c>
      <c r="Y158" s="55">
        <v>9.9</v>
      </c>
      <c r="Z158" s="65">
        <v>1.46</v>
      </c>
      <c r="AA158" s="66"/>
      <c r="AB158" s="67">
        <v>3</v>
      </c>
      <c r="AC158" s="18">
        <v>64.3</v>
      </c>
      <c r="AD158" s="74">
        <v>2990</v>
      </c>
      <c r="AE158" s="64">
        <v>2825</v>
      </c>
      <c r="AF158" s="18">
        <v>94.5</v>
      </c>
      <c r="AG158" s="18">
        <v>94.5</v>
      </c>
      <c r="AH158" s="64">
        <v>30</v>
      </c>
      <c r="AI158" s="18">
        <v>1</v>
      </c>
      <c r="AJ158" s="18">
        <v>1.5</v>
      </c>
      <c r="AK158" s="64">
        <v>135</v>
      </c>
      <c r="AL158" s="55">
        <v>4.5</v>
      </c>
      <c r="AM158" s="55">
        <v>4.0999999999999996</v>
      </c>
      <c r="AN158" s="65">
        <v>0.42</v>
      </c>
      <c r="AO158" s="66"/>
      <c r="AP158" s="67">
        <v>2.9</v>
      </c>
      <c r="AQ158" s="68">
        <v>74.099999999999994</v>
      </c>
    </row>
    <row r="159" spans="1:43" ht="11.25" customHeight="1">
      <c r="A159" s="72" t="s">
        <v>462</v>
      </c>
      <c r="B159" s="62">
        <v>1960</v>
      </c>
      <c r="C159" s="73">
        <v>1810</v>
      </c>
      <c r="D159" s="18">
        <v>92.4</v>
      </c>
      <c r="E159" s="18">
        <v>91.3</v>
      </c>
      <c r="F159" s="64">
        <v>10</v>
      </c>
      <c r="G159" s="18">
        <v>0.5</v>
      </c>
      <c r="H159" s="18">
        <v>1.9</v>
      </c>
      <c r="I159" s="64">
        <v>140</v>
      </c>
      <c r="J159" s="55">
        <v>7.1</v>
      </c>
      <c r="K159" s="55">
        <v>6.8</v>
      </c>
      <c r="L159" s="65">
        <v>0.55000000000000004</v>
      </c>
      <c r="M159" s="66"/>
      <c r="N159" s="67">
        <v>3.7</v>
      </c>
      <c r="O159" s="18">
        <v>91.3</v>
      </c>
      <c r="P159" s="74">
        <v>910</v>
      </c>
      <c r="Q159" s="64">
        <v>805</v>
      </c>
      <c r="R159" s="18">
        <v>88.5</v>
      </c>
      <c r="S159" s="18">
        <v>87.4</v>
      </c>
      <c r="T159" s="64">
        <v>5</v>
      </c>
      <c r="U159" s="18">
        <v>0.5</v>
      </c>
      <c r="V159" s="18">
        <v>1.2</v>
      </c>
      <c r="W159" s="64">
        <v>100</v>
      </c>
      <c r="X159" s="55">
        <v>11</v>
      </c>
      <c r="Y159" s="55">
        <v>11.4</v>
      </c>
      <c r="Z159" s="65">
        <v>0.99</v>
      </c>
      <c r="AA159" s="66"/>
      <c r="AB159" s="67">
        <v>6.7</v>
      </c>
      <c r="AC159" s="18">
        <v>73.8</v>
      </c>
      <c r="AD159" s="74">
        <v>2870</v>
      </c>
      <c r="AE159" s="64">
        <v>2615</v>
      </c>
      <c r="AF159" s="18">
        <v>91.2</v>
      </c>
      <c r="AG159" s="18">
        <v>90.1</v>
      </c>
      <c r="AH159" s="64">
        <v>15</v>
      </c>
      <c r="AI159" s="18">
        <v>0.5</v>
      </c>
      <c r="AJ159" s="18">
        <v>1.7</v>
      </c>
      <c r="AK159" s="64">
        <v>240</v>
      </c>
      <c r="AL159" s="55">
        <v>8.4</v>
      </c>
      <c r="AM159" s="55">
        <v>8.3000000000000007</v>
      </c>
      <c r="AN159" s="65">
        <v>0.48</v>
      </c>
      <c r="AO159" s="66"/>
      <c r="AP159" s="67">
        <v>4.5999999999999996</v>
      </c>
      <c r="AQ159" s="68">
        <v>85.7</v>
      </c>
    </row>
    <row r="160" spans="1:43" ht="11.25" customHeight="1">
      <c r="A160" s="72" t="s">
        <v>465</v>
      </c>
      <c r="B160" s="62">
        <v>220</v>
      </c>
      <c r="C160" s="73">
        <v>215</v>
      </c>
      <c r="D160" s="18">
        <v>96.4</v>
      </c>
      <c r="E160" s="18">
        <v>93.4</v>
      </c>
      <c r="F160" s="64">
        <v>5</v>
      </c>
      <c r="G160" s="18">
        <v>1.4</v>
      </c>
      <c r="H160" s="18">
        <v>1.9</v>
      </c>
      <c r="I160" s="64">
        <v>5</v>
      </c>
      <c r="J160" s="55">
        <v>2.2999999999999998</v>
      </c>
      <c r="K160" s="55">
        <v>4.7</v>
      </c>
      <c r="L160" s="65">
        <v>1.34</v>
      </c>
      <c r="M160" s="66"/>
      <c r="N160" s="67">
        <v>1.6</v>
      </c>
      <c r="O160" s="18">
        <v>94.6</v>
      </c>
      <c r="P160" s="74">
        <v>55</v>
      </c>
      <c r="Q160" s="64">
        <v>55</v>
      </c>
      <c r="R160" s="18">
        <v>98.2</v>
      </c>
      <c r="S160" s="18">
        <v>88.5</v>
      </c>
      <c r="T160" s="64">
        <v>0</v>
      </c>
      <c r="U160" s="18">
        <v>0</v>
      </c>
      <c r="V160" s="18">
        <v>1.4</v>
      </c>
      <c r="W160" s="64">
        <v>0</v>
      </c>
      <c r="X160" s="55">
        <v>1.8</v>
      </c>
      <c r="Y160" s="55">
        <v>10.1</v>
      </c>
      <c r="Z160" s="65">
        <v>3.32</v>
      </c>
      <c r="AA160" s="66"/>
      <c r="AB160" s="67">
        <v>1.2</v>
      </c>
      <c r="AC160" s="18">
        <v>77.099999999999994</v>
      </c>
      <c r="AD160" s="74">
        <v>280</v>
      </c>
      <c r="AE160" s="64">
        <v>270</v>
      </c>
      <c r="AF160" s="18">
        <v>96.8</v>
      </c>
      <c r="AG160" s="18">
        <v>92.4</v>
      </c>
      <c r="AH160" s="64">
        <v>5</v>
      </c>
      <c r="AI160" s="18">
        <v>1.1000000000000001</v>
      </c>
      <c r="AJ160" s="18">
        <v>1.8</v>
      </c>
      <c r="AK160" s="64">
        <v>5</v>
      </c>
      <c r="AL160" s="55">
        <v>2.2000000000000002</v>
      </c>
      <c r="AM160" s="55">
        <v>5.8</v>
      </c>
      <c r="AN160" s="65">
        <v>1.27</v>
      </c>
      <c r="AO160" s="66"/>
      <c r="AP160" s="67">
        <v>1.5</v>
      </c>
      <c r="AQ160" s="68">
        <v>91.1</v>
      </c>
    </row>
    <row r="161" spans="1:43" ht="11.25" customHeight="1">
      <c r="A161" s="72" t="s">
        <v>468</v>
      </c>
      <c r="B161" s="62">
        <v>2955</v>
      </c>
      <c r="C161" s="73">
        <v>2755</v>
      </c>
      <c r="D161" s="18">
        <v>93.2</v>
      </c>
      <c r="E161" s="18">
        <v>95.2</v>
      </c>
      <c r="F161" s="64">
        <v>60</v>
      </c>
      <c r="G161" s="18">
        <v>2</v>
      </c>
      <c r="H161" s="18">
        <v>1.5</v>
      </c>
      <c r="I161" s="64">
        <v>140</v>
      </c>
      <c r="J161" s="55">
        <v>4.7</v>
      </c>
      <c r="K161" s="55">
        <v>3.3</v>
      </c>
      <c r="L161" s="65">
        <v>0.41</v>
      </c>
      <c r="M161" s="66"/>
      <c r="N161" s="67">
        <v>3.2</v>
      </c>
      <c r="O161" s="18">
        <v>77</v>
      </c>
      <c r="P161" s="74">
        <v>520</v>
      </c>
      <c r="Q161" s="64">
        <v>460</v>
      </c>
      <c r="R161" s="18">
        <v>88.8</v>
      </c>
      <c r="S161" s="18">
        <v>88.3</v>
      </c>
      <c r="T161" s="64">
        <v>5</v>
      </c>
      <c r="U161" s="18">
        <v>1</v>
      </c>
      <c r="V161" s="18">
        <v>1.7</v>
      </c>
      <c r="W161" s="64">
        <v>55</v>
      </c>
      <c r="X161" s="55">
        <v>10.199999999999999</v>
      </c>
      <c r="Y161" s="55">
        <v>10</v>
      </c>
      <c r="Z161" s="65">
        <v>1.29</v>
      </c>
      <c r="AA161" s="66"/>
      <c r="AB161" s="67">
        <v>5.8</v>
      </c>
      <c r="AC161" s="18">
        <v>64.8</v>
      </c>
      <c r="AD161" s="74">
        <v>3475</v>
      </c>
      <c r="AE161" s="64">
        <v>3215</v>
      </c>
      <c r="AF161" s="18">
        <v>92.6</v>
      </c>
      <c r="AG161" s="18">
        <v>94.2</v>
      </c>
      <c r="AH161" s="64">
        <v>65</v>
      </c>
      <c r="AI161" s="18">
        <v>1.9</v>
      </c>
      <c r="AJ161" s="18">
        <v>1.5</v>
      </c>
      <c r="AK161" s="64">
        <v>195</v>
      </c>
      <c r="AL161" s="55">
        <v>5.6</v>
      </c>
      <c r="AM161" s="55">
        <v>4.3</v>
      </c>
      <c r="AN161" s="65">
        <v>0.4</v>
      </c>
      <c r="AO161" s="66"/>
      <c r="AP161" s="67">
        <v>3.6</v>
      </c>
      <c r="AQ161" s="68">
        <v>75.2</v>
      </c>
    </row>
    <row r="162" spans="1:43" ht="11.25" customHeight="1">
      <c r="A162" s="72" t="s">
        <v>471</v>
      </c>
      <c r="B162" s="62">
        <v>900</v>
      </c>
      <c r="C162" s="73">
        <v>815</v>
      </c>
      <c r="D162" s="18">
        <v>90.4</v>
      </c>
      <c r="E162" s="18">
        <v>92.6</v>
      </c>
      <c r="F162" s="64">
        <v>20</v>
      </c>
      <c r="G162" s="18">
        <v>2</v>
      </c>
      <c r="H162" s="18">
        <v>2</v>
      </c>
      <c r="I162" s="64">
        <v>70</v>
      </c>
      <c r="J162" s="55">
        <v>7.6</v>
      </c>
      <c r="K162" s="55">
        <v>5.4</v>
      </c>
      <c r="L162" s="65">
        <v>0.82</v>
      </c>
      <c r="M162" s="66"/>
      <c r="N162" s="67">
        <v>1.5</v>
      </c>
      <c r="O162" s="18">
        <v>85.5</v>
      </c>
      <c r="P162" s="74">
        <v>175</v>
      </c>
      <c r="Q162" s="64">
        <v>150</v>
      </c>
      <c r="R162" s="18">
        <v>85.2</v>
      </c>
      <c r="S162" s="18">
        <v>85.7</v>
      </c>
      <c r="T162" s="64">
        <v>0</v>
      </c>
      <c r="U162" s="18">
        <v>1.1000000000000001</v>
      </c>
      <c r="V162" s="18">
        <v>1.6</v>
      </c>
      <c r="W162" s="64">
        <v>25</v>
      </c>
      <c r="X162" s="55">
        <v>13.6</v>
      </c>
      <c r="Y162" s="55">
        <v>12.7</v>
      </c>
      <c r="Z162" s="65">
        <v>2.34</v>
      </c>
      <c r="AA162" s="66"/>
      <c r="AB162" s="67">
        <v>2.4</v>
      </c>
      <c r="AC162" s="18">
        <v>72.5</v>
      </c>
      <c r="AD162" s="74">
        <v>1075</v>
      </c>
      <c r="AE162" s="64">
        <v>965</v>
      </c>
      <c r="AF162" s="18">
        <v>89.6</v>
      </c>
      <c r="AG162" s="18">
        <v>91.5</v>
      </c>
      <c r="AH162" s="64">
        <v>20</v>
      </c>
      <c r="AI162" s="18">
        <v>1.9</v>
      </c>
      <c r="AJ162" s="18">
        <v>1.9</v>
      </c>
      <c r="AK162" s="64">
        <v>90</v>
      </c>
      <c r="AL162" s="55">
        <v>8.6</v>
      </c>
      <c r="AM162" s="55">
        <v>6.6</v>
      </c>
      <c r="AN162" s="65">
        <v>0.79</v>
      </c>
      <c r="AO162" s="66"/>
      <c r="AP162" s="67">
        <v>1.6</v>
      </c>
      <c r="AQ162" s="68">
        <v>83.4</v>
      </c>
    </row>
    <row r="163" spans="1:43" ht="11.25" customHeight="1">
      <c r="A163" s="72" t="s">
        <v>474</v>
      </c>
      <c r="B163" s="62">
        <v>425</v>
      </c>
      <c r="C163" s="73">
        <v>380</v>
      </c>
      <c r="D163" s="18">
        <v>88.8</v>
      </c>
      <c r="E163" s="18">
        <v>91.9</v>
      </c>
      <c r="F163" s="64">
        <v>10</v>
      </c>
      <c r="G163" s="18">
        <v>2.1</v>
      </c>
      <c r="H163" s="18">
        <v>1.8</v>
      </c>
      <c r="I163" s="64">
        <v>40</v>
      </c>
      <c r="J163" s="55">
        <v>9.1</v>
      </c>
      <c r="K163" s="55">
        <v>6.3</v>
      </c>
      <c r="L163" s="65">
        <v>1.26</v>
      </c>
      <c r="M163" s="66"/>
      <c r="N163" s="67">
        <v>1</v>
      </c>
      <c r="O163" s="18">
        <v>97.2</v>
      </c>
      <c r="P163" s="74">
        <v>195</v>
      </c>
      <c r="Q163" s="64">
        <v>165</v>
      </c>
      <c r="R163" s="18">
        <v>84.5</v>
      </c>
      <c r="S163" s="18">
        <v>88.2</v>
      </c>
      <c r="T163" s="64">
        <v>5</v>
      </c>
      <c r="U163" s="18">
        <v>2.1</v>
      </c>
      <c r="V163" s="18">
        <v>1.2</v>
      </c>
      <c r="W163" s="64">
        <v>25</v>
      </c>
      <c r="X163" s="55">
        <v>13.4</v>
      </c>
      <c r="Y163" s="55">
        <v>10.7</v>
      </c>
      <c r="Z163" s="65">
        <v>2.2599999999999998</v>
      </c>
      <c r="AA163" s="66"/>
      <c r="AB163" s="67">
        <v>1.7</v>
      </c>
      <c r="AC163" s="18">
        <v>81.2</v>
      </c>
      <c r="AD163" s="74">
        <v>620</v>
      </c>
      <c r="AE163" s="64">
        <v>545</v>
      </c>
      <c r="AF163" s="18">
        <v>87.4</v>
      </c>
      <c r="AG163" s="18">
        <v>90.7</v>
      </c>
      <c r="AH163" s="64">
        <v>15</v>
      </c>
      <c r="AI163" s="18">
        <v>2.1</v>
      </c>
      <c r="AJ163" s="18">
        <v>1.6</v>
      </c>
      <c r="AK163" s="64">
        <v>65</v>
      </c>
      <c r="AL163" s="55">
        <v>10.5</v>
      </c>
      <c r="AM163" s="55">
        <v>7.7</v>
      </c>
      <c r="AN163" s="65">
        <v>1.1100000000000001</v>
      </c>
      <c r="AO163" s="66"/>
      <c r="AP163" s="67">
        <v>1.2</v>
      </c>
      <c r="AQ163" s="68">
        <v>92.2</v>
      </c>
    </row>
    <row r="164" spans="1:43" ht="11.25" customHeight="1">
      <c r="A164" s="72" t="s">
        <v>477</v>
      </c>
      <c r="B164" s="62">
        <v>1470</v>
      </c>
      <c r="C164" s="73">
        <v>1340</v>
      </c>
      <c r="D164" s="18">
        <v>90.9</v>
      </c>
      <c r="E164" s="18">
        <v>91.1</v>
      </c>
      <c r="F164" s="64">
        <v>15</v>
      </c>
      <c r="G164" s="18">
        <v>1</v>
      </c>
      <c r="H164" s="18">
        <v>1.9</v>
      </c>
      <c r="I164" s="64">
        <v>120</v>
      </c>
      <c r="J164" s="55">
        <v>8.1999999999999993</v>
      </c>
      <c r="K164" s="55">
        <v>7</v>
      </c>
      <c r="L164" s="65">
        <v>0.65</v>
      </c>
      <c r="M164" s="66"/>
      <c r="N164" s="67">
        <v>2.8</v>
      </c>
      <c r="O164" s="18">
        <v>90.4</v>
      </c>
      <c r="P164" s="74">
        <v>435</v>
      </c>
      <c r="Q164" s="64">
        <v>390</v>
      </c>
      <c r="R164" s="18">
        <v>89.9</v>
      </c>
      <c r="S164" s="18">
        <v>87.3</v>
      </c>
      <c r="T164" s="64">
        <v>5</v>
      </c>
      <c r="U164" s="18">
        <v>1.2</v>
      </c>
      <c r="V164" s="18">
        <v>1.3</v>
      </c>
      <c r="W164" s="64">
        <v>40</v>
      </c>
      <c r="X164" s="55">
        <v>9</v>
      </c>
      <c r="Y164" s="55">
        <v>11.4</v>
      </c>
      <c r="Z164" s="65">
        <v>1.4</v>
      </c>
      <c r="AA164" s="66"/>
      <c r="AB164" s="67">
        <v>1.9</v>
      </c>
      <c r="AC164" s="18">
        <v>85.5</v>
      </c>
      <c r="AD164" s="74">
        <v>1905</v>
      </c>
      <c r="AE164" s="64">
        <v>1730</v>
      </c>
      <c r="AF164" s="18">
        <v>90.7</v>
      </c>
      <c r="AG164" s="18">
        <v>90.2</v>
      </c>
      <c r="AH164" s="64">
        <v>20</v>
      </c>
      <c r="AI164" s="18">
        <v>1</v>
      </c>
      <c r="AJ164" s="18">
        <v>1.8</v>
      </c>
      <c r="AK164" s="64">
        <v>160</v>
      </c>
      <c r="AL164" s="55">
        <v>8.3000000000000007</v>
      </c>
      <c r="AM164" s="55">
        <v>8</v>
      </c>
      <c r="AN164" s="65">
        <v>0.6</v>
      </c>
      <c r="AO164" s="66"/>
      <c r="AP164" s="67">
        <v>2.6</v>
      </c>
      <c r="AQ164" s="68">
        <v>89.3</v>
      </c>
    </row>
    <row r="165" spans="1:43" ht="11.25" customHeight="1">
      <c r="A165" s="72" t="s">
        <v>480</v>
      </c>
      <c r="B165" s="62">
        <v>155</v>
      </c>
      <c r="C165" s="73">
        <v>140</v>
      </c>
      <c r="D165" s="18">
        <v>92.8</v>
      </c>
      <c r="E165" s="18">
        <v>92.5</v>
      </c>
      <c r="F165" s="64">
        <v>0</v>
      </c>
      <c r="G165" s="18">
        <v>0</v>
      </c>
      <c r="H165" s="18">
        <v>1.7</v>
      </c>
      <c r="I165" s="64">
        <v>10</v>
      </c>
      <c r="J165" s="55">
        <v>7.2</v>
      </c>
      <c r="K165" s="55">
        <v>5.8</v>
      </c>
      <c r="L165" s="65">
        <v>1.97</v>
      </c>
      <c r="M165" s="66"/>
      <c r="N165" s="67">
        <v>0.6</v>
      </c>
      <c r="O165" s="18">
        <v>104.9</v>
      </c>
      <c r="P165" s="74">
        <v>40</v>
      </c>
      <c r="Q165" s="64">
        <v>40</v>
      </c>
      <c r="R165" s="18">
        <v>90.5</v>
      </c>
      <c r="S165" s="18">
        <v>89</v>
      </c>
      <c r="T165" s="64">
        <v>0</v>
      </c>
      <c r="U165" s="18">
        <v>0</v>
      </c>
      <c r="V165" s="18">
        <v>1.1000000000000001</v>
      </c>
      <c r="W165" s="64">
        <v>5</v>
      </c>
      <c r="X165" s="55">
        <v>9.5</v>
      </c>
      <c r="Y165" s="55">
        <v>9.8000000000000007</v>
      </c>
      <c r="Z165" s="65">
        <v>4.5199999999999996</v>
      </c>
      <c r="AA165" s="66"/>
      <c r="AB165" s="67">
        <v>1.5</v>
      </c>
      <c r="AC165" s="18">
        <v>75.7</v>
      </c>
      <c r="AD165" s="74">
        <v>195</v>
      </c>
      <c r="AE165" s="64">
        <v>180</v>
      </c>
      <c r="AF165" s="18">
        <v>92.3</v>
      </c>
      <c r="AG165" s="18">
        <v>91.8</v>
      </c>
      <c r="AH165" s="64">
        <v>0</v>
      </c>
      <c r="AI165" s="18">
        <v>0</v>
      </c>
      <c r="AJ165" s="18">
        <v>1.5</v>
      </c>
      <c r="AK165" s="64">
        <v>15</v>
      </c>
      <c r="AL165" s="55">
        <v>7.7</v>
      </c>
      <c r="AM165" s="55">
        <v>6.7</v>
      </c>
      <c r="AN165" s="65">
        <v>1.83</v>
      </c>
      <c r="AO165" s="66"/>
      <c r="AP165" s="67">
        <v>0.8</v>
      </c>
      <c r="AQ165" s="68">
        <v>98.6</v>
      </c>
    </row>
    <row r="166" spans="1:43" ht="11.25" customHeight="1">
      <c r="A166" s="72" t="s">
        <v>483</v>
      </c>
      <c r="B166" s="62">
        <v>1000</v>
      </c>
      <c r="C166" s="73">
        <v>975</v>
      </c>
      <c r="D166" s="18">
        <v>97.7</v>
      </c>
      <c r="E166" s="18">
        <v>96.7</v>
      </c>
      <c r="F166" s="64">
        <v>10</v>
      </c>
      <c r="G166" s="18">
        <v>1.1000000000000001</v>
      </c>
      <c r="H166" s="18">
        <v>1.3</v>
      </c>
      <c r="I166" s="64">
        <v>10</v>
      </c>
      <c r="J166" s="55">
        <v>1.2</v>
      </c>
      <c r="K166" s="55">
        <v>2</v>
      </c>
      <c r="L166" s="65">
        <v>0.59</v>
      </c>
      <c r="M166" s="66"/>
      <c r="N166" s="67">
        <v>2.2999999999999998</v>
      </c>
      <c r="O166" s="18">
        <v>69.099999999999994</v>
      </c>
      <c r="P166" s="74">
        <v>30</v>
      </c>
      <c r="Q166" s="64">
        <v>25</v>
      </c>
      <c r="R166" s="18">
        <v>89.3</v>
      </c>
      <c r="S166" s="18">
        <v>89.4</v>
      </c>
      <c r="T166" s="64">
        <v>0</v>
      </c>
      <c r="U166" s="18">
        <v>0</v>
      </c>
      <c r="V166" s="18">
        <v>1.7</v>
      </c>
      <c r="W166" s="64">
        <v>5</v>
      </c>
      <c r="X166" s="55">
        <v>10.7</v>
      </c>
      <c r="Y166" s="55">
        <v>8.9</v>
      </c>
      <c r="Z166" s="65">
        <v>5.53</v>
      </c>
      <c r="AA166" s="66"/>
      <c r="AB166" s="67">
        <v>3.8</v>
      </c>
      <c r="AC166" s="18">
        <v>53.4</v>
      </c>
      <c r="AD166" s="74">
        <v>1030</v>
      </c>
      <c r="AE166" s="64">
        <v>1000</v>
      </c>
      <c r="AF166" s="18">
        <v>97.5</v>
      </c>
      <c r="AG166" s="18">
        <v>96.5</v>
      </c>
      <c r="AH166" s="64">
        <v>10</v>
      </c>
      <c r="AI166" s="18">
        <v>1.1000000000000001</v>
      </c>
      <c r="AJ166" s="18">
        <v>1.3</v>
      </c>
      <c r="AK166" s="64">
        <v>15</v>
      </c>
      <c r="AL166" s="55">
        <v>1.5</v>
      </c>
      <c r="AM166" s="55">
        <v>2.2000000000000002</v>
      </c>
      <c r="AN166" s="65">
        <v>0.63</v>
      </c>
      <c r="AO166" s="66"/>
      <c r="AP166" s="67">
        <v>2.2999999999999998</v>
      </c>
      <c r="AQ166" s="68">
        <v>68.7</v>
      </c>
    </row>
    <row r="167" spans="1:43" ht="11.25" customHeight="1">
      <c r="A167" s="72" t="s">
        <v>486</v>
      </c>
      <c r="B167" s="62">
        <v>175</v>
      </c>
      <c r="C167" s="73">
        <v>150</v>
      </c>
      <c r="D167" s="18">
        <v>85.8</v>
      </c>
      <c r="E167" s="18">
        <v>90.2</v>
      </c>
      <c r="F167" s="64">
        <v>0</v>
      </c>
      <c r="G167" s="18">
        <v>1.1000000000000001</v>
      </c>
      <c r="H167" s="18">
        <v>1.8</v>
      </c>
      <c r="I167" s="64">
        <v>25</v>
      </c>
      <c r="J167" s="55">
        <v>13.1</v>
      </c>
      <c r="K167" s="55">
        <v>7.9</v>
      </c>
      <c r="L167" s="65">
        <v>2.13</v>
      </c>
      <c r="M167" s="66"/>
      <c r="N167" s="67">
        <v>2.2000000000000002</v>
      </c>
      <c r="O167" s="18">
        <v>81.2</v>
      </c>
      <c r="P167" s="74">
        <v>80</v>
      </c>
      <c r="Q167" s="64">
        <v>65</v>
      </c>
      <c r="R167" s="18">
        <v>83.5</v>
      </c>
      <c r="S167" s="18">
        <v>84.2</v>
      </c>
      <c r="T167" s="64">
        <v>0</v>
      </c>
      <c r="U167" s="18">
        <v>0</v>
      </c>
      <c r="V167" s="18">
        <v>2</v>
      </c>
      <c r="W167" s="64">
        <v>15</v>
      </c>
      <c r="X167" s="55">
        <v>16.5</v>
      </c>
      <c r="Y167" s="55">
        <v>13.9</v>
      </c>
      <c r="Z167" s="65">
        <v>3.59</v>
      </c>
      <c r="AA167" s="66"/>
      <c r="AB167" s="67">
        <v>2.9</v>
      </c>
      <c r="AC167" s="18">
        <v>68.7</v>
      </c>
      <c r="AD167" s="74">
        <v>255</v>
      </c>
      <c r="AE167" s="64">
        <v>215</v>
      </c>
      <c r="AF167" s="18">
        <v>85.1</v>
      </c>
      <c r="AG167" s="18">
        <v>88.4</v>
      </c>
      <c r="AH167" s="64">
        <v>0</v>
      </c>
      <c r="AI167" s="18">
        <v>0.8</v>
      </c>
      <c r="AJ167" s="18">
        <v>1.9</v>
      </c>
      <c r="AK167" s="64">
        <v>35</v>
      </c>
      <c r="AL167" s="55">
        <v>14.1</v>
      </c>
      <c r="AM167" s="55">
        <v>9.8000000000000007</v>
      </c>
      <c r="AN167" s="65">
        <v>1.82</v>
      </c>
      <c r="AO167" s="66"/>
      <c r="AP167" s="67">
        <v>2.4</v>
      </c>
      <c r="AQ167" s="68">
        <v>77.3</v>
      </c>
    </row>
    <row r="168" spans="1:43" ht="11.25" customHeight="1">
      <c r="A168" s="72" t="s">
        <v>489</v>
      </c>
      <c r="B168" s="62">
        <v>1440</v>
      </c>
      <c r="C168" s="73">
        <v>1345</v>
      </c>
      <c r="D168" s="18">
        <v>93.3</v>
      </c>
      <c r="E168" s="18">
        <v>92.4</v>
      </c>
      <c r="F168" s="64">
        <v>5</v>
      </c>
      <c r="G168" s="18">
        <v>0.5</v>
      </c>
      <c r="H168" s="18">
        <v>1.8</v>
      </c>
      <c r="I168" s="64">
        <v>90</v>
      </c>
      <c r="J168" s="55">
        <v>6.2</v>
      </c>
      <c r="K168" s="55">
        <v>5.8</v>
      </c>
      <c r="L168" s="65">
        <v>0.63</v>
      </c>
      <c r="M168" s="66"/>
      <c r="N168" s="67">
        <v>1.8</v>
      </c>
      <c r="O168" s="18">
        <v>93</v>
      </c>
      <c r="P168" s="74">
        <v>485</v>
      </c>
      <c r="Q168" s="64">
        <v>440</v>
      </c>
      <c r="R168" s="18">
        <v>89.9</v>
      </c>
      <c r="S168" s="18">
        <v>87.8</v>
      </c>
      <c r="T168" s="64">
        <v>0</v>
      </c>
      <c r="U168" s="18">
        <v>0.4</v>
      </c>
      <c r="V168" s="18">
        <v>1.4</v>
      </c>
      <c r="W168" s="64">
        <v>45</v>
      </c>
      <c r="X168" s="55">
        <v>9.6999999999999993</v>
      </c>
      <c r="Y168" s="55">
        <v>10.8</v>
      </c>
      <c r="Z168" s="65">
        <v>1.35</v>
      </c>
      <c r="AA168" s="66"/>
      <c r="AB168" s="67">
        <v>2</v>
      </c>
      <c r="AC168" s="18">
        <v>83.1</v>
      </c>
      <c r="AD168" s="74">
        <v>1930</v>
      </c>
      <c r="AE168" s="64">
        <v>1780</v>
      </c>
      <c r="AF168" s="18">
        <v>92.4</v>
      </c>
      <c r="AG168" s="18">
        <v>91.2</v>
      </c>
      <c r="AH168" s="64">
        <v>10</v>
      </c>
      <c r="AI168" s="18">
        <v>0.5</v>
      </c>
      <c r="AJ168" s="18">
        <v>1.7</v>
      </c>
      <c r="AK168" s="64">
        <v>135</v>
      </c>
      <c r="AL168" s="55">
        <v>7.1</v>
      </c>
      <c r="AM168" s="55">
        <v>7</v>
      </c>
      <c r="AN168" s="65">
        <v>0.57999999999999996</v>
      </c>
      <c r="AO168" s="66"/>
      <c r="AP168" s="67">
        <v>1.9</v>
      </c>
      <c r="AQ168" s="68">
        <v>90.5</v>
      </c>
    </row>
    <row r="169" spans="1:43" ht="11.25" customHeight="1">
      <c r="A169" s="72" t="s">
        <v>492</v>
      </c>
      <c r="B169" s="62">
        <v>2320</v>
      </c>
      <c r="C169" s="73">
        <v>2145</v>
      </c>
      <c r="D169" s="18">
        <v>92.4</v>
      </c>
      <c r="E169" s="18">
        <v>94.5</v>
      </c>
      <c r="F169" s="64">
        <v>20</v>
      </c>
      <c r="G169" s="18">
        <v>0.9</v>
      </c>
      <c r="H169" s="18">
        <v>1.7</v>
      </c>
      <c r="I169" s="64">
        <v>155</v>
      </c>
      <c r="J169" s="55">
        <v>6.7</v>
      </c>
      <c r="K169" s="55">
        <v>3.8</v>
      </c>
      <c r="L169" s="65">
        <v>0.5</v>
      </c>
      <c r="M169" s="66"/>
      <c r="N169" s="67">
        <v>3.6</v>
      </c>
      <c r="O169" s="18">
        <v>84</v>
      </c>
      <c r="P169" s="74">
        <v>405</v>
      </c>
      <c r="Q169" s="64">
        <v>365</v>
      </c>
      <c r="R169" s="18">
        <v>90.1</v>
      </c>
      <c r="S169" s="18">
        <v>87</v>
      </c>
      <c r="T169" s="64">
        <v>5</v>
      </c>
      <c r="U169" s="18">
        <v>1</v>
      </c>
      <c r="V169" s="18">
        <v>1.8</v>
      </c>
      <c r="W169" s="64">
        <v>35</v>
      </c>
      <c r="X169" s="55">
        <v>8.9</v>
      </c>
      <c r="Y169" s="55">
        <v>11.2</v>
      </c>
      <c r="Z169" s="65">
        <v>1.43</v>
      </c>
      <c r="AA169" s="66"/>
      <c r="AB169" s="67">
        <v>3.5</v>
      </c>
      <c r="AC169" s="18">
        <v>71.5</v>
      </c>
      <c r="AD169" s="74">
        <v>2725</v>
      </c>
      <c r="AE169" s="64">
        <v>2505</v>
      </c>
      <c r="AF169" s="18">
        <v>92.1</v>
      </c>
      <c r="AG169" s="18">
        <v>93.4</v>
      </c>
      <c r="AH169" s="64">
        <v>25</v>
      </c>
      <c r="AI169" s="18">
        <v>0.9</v>
      </c>
      <c r="AJ169" s="18">
        <v>1.7</v>
      </c>
      <c r="AK169" s="64">
        <v>190</v>
      </c>
      <c r="AL169" s="55">
        <v>7</v>
      </c>
      <c r="AM169" s="55">
        <v>4.9000000000000004</v>
      </c>
      <c r="AN169" s="65">
        <v>0.48</v>
      </c>
      <c r="AO169" s="66"/>
      <c r="AP169" s="67">
        <v>3.5</v>
      </c>
      <c r="AQ169" s="68">
        <v>82.2</v>
      </c>
    </row>
    <row r="170" spans="1:43" ht="11.25" customHeight="1">
      <c r="A170" s="72" t="s">
        <v>495</v>
      </c>
      <c r="B170" s="62">
        <v>160</v>
      </c>
      <c r="C170" s="73">
        <v>135</v>
      </c>
      <c r="D170" s="18">
        <v>84.8</v>
      </c>
      <c r="E170" s="18">
        <v>84.4</v>
      </c>
      <c r="F170" s="64">
        <v>0</v>
      </c>
      <c r="G170" s="18">
        <v>0.6</v>
      </c>
      <c r="H170" s="18">
        <v>2.2000000000000002</v>
      </c>
      <c r="I170" s="64">
        <v>25</v>
      </c>
      <c r="J170" s="55">
        <v>14.6</v>
      </c>
      <c r="K170" s="55">
        <v>13.4</v>
      </c>
      <c r="L170" s="65">
        <v>2.27</v>
      </c>
      <c r="M170" s="66"/>
      <c r="N170" s="67">
        <v>1.6</v>
      </c>
      <c r="O170" s="18">
        <v>80.599999999999994</v>
      </c>
      <c r="P170" s="74">
        <v>255</v>
      </c>
      <c r="Q170" s="64">
        <v>225</v>
      </c>
      <c r="R170" s="18">
        <v>87.8</v>
      </c>
      <c r="S170" s="18">
        <v>86.3</v>
      </c>
      <c r="T170" s="64">
        <v>0</v>
      </c>
      <c r="U170" s="18">
        <v>0.4</v>
      </c>
      <c r="V170" s="18">
        <v>1.5</v>
      </c>
      <c r="W170" s="64">
        <v>30</v>
      </c>
      <c r="X170" s="55">
        <v>11.8</v>
      </c>
      <c r="Y170" s="55">
        <v>12.2</v>
      </c>
      <c r="Z170" s="65">
        <v>1.95</v>
      </c>
      <c r="AA170" s="66"/>
      <c r="AB170" s="67">
        <v>2.1</v>
      </c>
      <c r="AC170" s="18">
        <v>83.4</v>
      </c>
      <c r="AD170" s="74">
        <v>415</v>
      </c>
      <c r="AE170" s="64">
        <v>360</v>
      </c>
      <c r="AF170" s="18">
        <v>86.7</v>
      </c>
      <c r="AG170" s="18">
        <v>85.6</v>
      </c>
      <c r="AH170" s="64">
        <v>0</v>
      </c>
      <c r="AI170" s="18">
        <v>0.5</v>
      </c>
      <c r="AJ170" s="18">
        <v>1.7</v>
      </c>
      <c r="AK170" s="64">
        <v>55</v>
      </c>
      <c r="AL170" s="55">
        <v>12.8</v>
      </c>
      <c r="AM170" s="55">
        <v>12.7</v>
      </c>
      <c r="AN170" s="65">
        <v>1.42</v>
      </c>
      <c r="AO170" s="66"/>
      <c r="AP170" s="67">
        <v>1.9</v>
      </c>
      <c r="AQ170" s="68">
        <v>82.3</v>
      </c>
    </row>
    <row r="171" spans="1:43" ht="11.25" customHeight="1">
      <c r="A171" s="72" t="s">
        <v>498</v>
      </c>
      <c r="B171" s="62">
        <v>2155</v>
      </c>
      <c r="C171" s="73">
        <v>1610</v>
      </c>
      <c r="D171" s="18">
        <v>74.599999999999994</v>
      </c>
      <c r="E171" s="18">
        <v>90</v>
      </c>
      <c r="F171" s="64">
        <v>55</v>
      </c>
      <c r="G171" s="18">
        <v>2.6</v>
      </c>
      <c r="H171" s="18">
        <v>1.9</v>
      </c>
      <c r="I171" s="64">
        <v>490</v>
      </c>
      <c r="J171" s="55">
        <v>22.7</v>
      </c>
      <c r="K171" s="55">
        <v>8.1999999999999993</v>
      </c>
      <c r="L171" s="65">
        <v>0.7</v>
      </c>
      <c r="M171" s="66" t="s">
        <v>59</v>
      </c>
      <c r="N171" s="67">
        <v>9.4</v>
      </c>
      <c r="O171" s="18">
        <v>83.8</v>
      </c>
      <c r="P171" s="74">
        <v>1505</v>
      </c>
      <c r="Q171" s="64">
        <v>1140</v>
      </c>
      <c r="R171" s="18">
        <v>75.599999999999994</v>
      </c>
      <c r="S171" s="18">
        <v>87.3</v>
      </c>
      <c r="T171" s="64">
        <v>15</v>
      </c>
      <c r="U171" s="18">
        <v>1.1000000000000001</v>
      </c>
      <c r="V171" s="18">
        <v>1.3</v>
      </c>
      <c r="W171" s="64">
        <v>350</v>
      </c>
      <c r="X171" s="55">
        <v>23.4</v>
      </c>
      <c r="Y171" s="55">
        <v>11.4</v>
      </c>
      <c r="Z171" s="65">
        <v>0.89</v>
      </c>
      <c r="AA171" s="66" t="s">
        <v>59</v>
      </c>
      <c r="AB171" s="67">
        <v>12.6</v>
      </c>
      <c r="AC171" s="18">
        <v>84.7</v>
      </c>
      <c r="AD171" s="74">
        <v>3665</v>
      </c>
      <c r="AE171" s="64">
        <v>2750</v>
      </c>
      <c r="AF171" s="18">
        <v>75</v>
      </c>
      <c r="AG171" s="18">
        <v>88.9</v>
      </c>
      <c r="AH171" s="64">
        <v>75</v>
      </c>
      <c r="AI171" s="18">
        <v>2</v>
      </c>
      <c r="AJ171" s="18">
        <v>1.6</v>
      </c>
      <c r="AK171" s="64">
        <v>840</v>
      </c>
      <c r="AL171" s="55">
        <v>23</v>
      </c>
      <c r="AM171" s="55">
        <v>9.5</v>
      </c>
      <c r="AN171" s="65">
        <v>0.54</v>
      </c>
      <c r="AO171" s="66" t="s">
        <v>59</v>
      </c>
      <c r="AP171" s="67">
        <v>10.7</v>
      </c>
      <c r="AQ171" s="68">
        <v>84.1</v>
      </c>
    </row>
    <row r="172" spans="1:43" ht="11.25" customHeight="1">
      <c r="A172" s="72"/>
      <c r="B172" s="62"/>
      <c r="C172" s="73"/>
      <c r="D172" s="18"/>
      <c r="E172" s="18"/>
      <c r="F172" s="64"/>
      <c r="G172" s="18"/>
      <c r="H172" s="18"/>
      <c r="I172" s="64"/>
      <c r="J172" s="55"/>
      <c r="K172" s="55"/>
      <c r="L172" s="65"/>
      <c r="M172" s="66"/>
      <c r="N172" s="67"/>
      <c r="O172" s="18"/>
      <c r="P172" s="74"/>
      <c r="Q172" s="64"/>
      <c r="R172" s="18"/>
      <c r="S172" s="18"/>
      <c r="T172" s="64"/>
      <c r="U172" s="18"/>
      <c r="V172" s="18"/>
      <c r="W172" s="64"/>
      <c r="X172" s="55"/>
      <c r="Y172" s="55"/>
      <c r="Z172" s="65"/>
      <c r="AA172" s="66"/>
      <c r="AB172" s="67"/>
      <c r="AC172" s="18"/>
      <c r="AD172" s="74"/>
      <c r="AE172" s="64"/>
      <c r="AF172" s="18"/>
      <c r="AG172" s="18"/>
      <c r="AH172" s="64"/>
      <c r="AI172" s="18"/>
      <c r="AJ172" s="18"/>
      <c r="AK172" s="64"/>
      <c r="AL172" s="55"/>
      <c r="AM172" s="55"/>
      <c r="AN172" s="65"/>
      <c r="AO172" s="66"/>
      <c r="AP172" s="67"/>
      <c r="AQ172" s="68"/>
    </row>
    <row r="173" spans="1:43" s="136" customFormat="1" ht="11.25" customHeight="1">
      <c r="A173" s="69" t="s">
        <v>499</v>
      </c>
      <c r="B173" s="53">
        <v>7210</v>
      </c>
      <c r="C173" s="54">
        <v>6690</v>
      </c>
      <c r="D173" s="55">
        <v>92.8</v>
      </c>
      <c r="E173" s="55"/>
      <c r="F173" s="70">
        <v>110</v>
      </c>
      <c r="G173" s="55">
        <v>1.5</v>
      </c>
      <c r="H173" s="55"/>
      <c r="I173" s="70">
        <v>410</v>
      </c>
      <c r="J173" s="55">
        <v>5.7</v>
      </c>
      <c r="K173" s="55"/>
      <c r="L173" s="65"/>
      <c r="M173" s="57"/>
      <c r="N173" s="58"/>
      <c r="O173" s="55"/>
      <c r="P173" s="71">
        <v>1825</v>
      </c>
      <c r="Q173" s="70">
        <v>1675</v>
      </c>
      <c r="R173" s="55">
        <v>92</v>
      </c>
      <c r="S173" s="55"/>
      <c r="T173" s="70">
        <v>10</v>
      </c>
      <c r="U173" s="55">
        <v>0.7</v>
      </c>
      <c r="V173" s="55"/>
      <c r="W173" s="70">
        <v>135</v>
      </c>
      <c r="X173" s="55">
        <v>7.4</v>
      </c>
      <c r="Y173" s="55"/>
      <c r="Z173" s="65"/>
      <c r="AA173" s="57"/>
      <c r="AB173" s="58"/>
      <c r="AC173" s="55"/>
      <c r="AD173" s="71">
        <v>9035</v>
      </c>
      <c r="AE173" s="70">
        <v>8365</v>
      </c>
      <c r="AF173" s="55">
        <v>92.6</v>
      </c>
      <c r="AG173" s="55"/>
      <c r="AH173" s="70">
        <v>120</v>
      </c>
      <c r="AI173" s="55">
        <v>1.3</v>
      </c>
      <c r="AJ173" s="55"/>
      <c r="AK173" s="70">
        <v>545</v>
      </c>
      <c r="AL173" s="55">
        <v>6</v>
      </c>
      <c r="AM173" s="55"/>
      <c r="AN173" s="56"/>
      <c r="AO173" s="57"/>
      <c r="AP173" s="58"/>
      <c r="AQ173" s="59"/>
    </row>
    <row r="174" spans="1:43" ht="11.25" customHeight="1">
      <c r="A174" s="72" t="s">
        <v>502</v>
      </c>
      <c r="B174" s="62">
        <v>3195</v>
      </c>
      <c r="C174" s="73">
        <v>3035</v>
      </c>
      <c r="D174" s="18">
        <v>95.1</v>
      </c>
      <c r="E174" s="18">
        <v>94.6</v>
      </c>
      <c r="F174" s="64">
        <v>55</v>
      </c>
      <c r="G174" s="18">
        <v>1.8</v>
      </c>
      <c r="H174" s="18">
        <v>1.6</v>
      </c>
      <c r="I174" s="64">
        <v>100</v>
      </c>
      <c r="J174" s="55">
        <v>3.2</v>
      </c>
      <c r="K174" s="55">
        <v>3.8</v>
      </c>
      <c r="L174" s="65">
        <v>0.37</v>
      </c>
      <c r="M174" s="66"/>
      <c r="N174" s="67">
        <v>3.4</v>
      </c>
      <c r="O174" s="18">
        <v>78.099999999999994</v>
      </c>
      <c r="P174" s="74">
        <v>710</v>
      </c>
      <c r="Q174" s="64">
        <v>665</v>
      </c>
      <c r="R174" s="18">
        <v>93.5</v>
      </c>
      <c r="S174" s="18">
        <v>88.7</v>
      </c>
      <c r="T174" s="64">
        <v>10</v>
      </c>
      <c r="U174" s="18">
        <v>1.3</v>
      </c>
      <c r="V174" s="18">
        <v>1.2</v>
      </c>
      <c r="W174" s="64">
        <v>35</v>
      </c>
      <c r="X174" s="55">
        <v>5.2</v>
      </c>
      <c r="Y174" s="55">
        <v>10.1</v>
      </c>
      <c r="Z174" s="65">
        <v>1.01</v>
      </c>
      <c r="AA174" s="66" t="s">
        <v>31</v>
      </c>
      <c r="AB174" s="67">
        <v>3.2</v>
      </c>
      <c r="AC174" s="18">
        <v>82.3</v>
      </c>
      <c r="AD174" s="74">
        <v>3905</v>
      </c>
      <c r="AE174" s="64">
        <v>3700</v>
      </c>
      <c r="AF174" s="18">
        <v>94.8</v>
      </c>
      <c r="AG174" s="18">
        <v>93.5</v>
      </c>
      <c r="AH174" s="64">
        <v>65</v>
      </c>
      <c r="AI174" s="18">
        <v>1.7</v>
      </c>
      <c r="AJ174" s="18">
        <v>1.6</v>
      </c>
      <c r="AK174" s="64">
        <v>140</v>
      </c>
      <c r="AL174" s="55">
        <v>3.6</v>
      </c>
      <c r="AM174" s="55">
        <v>4.9000000000000004</v>
      </c>
      <c r="AN174" s="65">
        <v>0.36</v>
      </c>
      <c r="AO174" s="66"/>
      <c r="AP174" s="67">
        <v>3.3</v>
      </c>
      <c r="AQ174" s="68">
        <v>78.900000000000006</v>
      </c>
    </row>
    <row r="175" spans="1:43" ht="11.25" customHeight="1">
      <c r="A175" s="72" t="s">
        <v>505</v>
      </c>
      <c r="B175" s="62">
        <v>205</v>
      </c>
      <c r="C175" s="73">
        <v>195</v>
      </c>
      <c r="D175" s="18">
        <v>93.2</v>
      </c>
      <c r="E175" s="18">
        <v>94.8</v>
      </c>
      <c r="F175" s="64">
        <v>5</v>
      </c>
      <c r="G175" s="18">
        <v>1.9</v>
      </c>
      <c r="H175" s="18">
        <v>1.5</v>
      </c>
      <c r="I175" s="64">
        <v>10</v>
      </c>
      <c r="J175" s="55">
        <v>4.8</v>
      </c>
      <c r="K175" s="55">
        <v>3.7</v>
      </c>
      <c r="L175" s="65">
        <v>1.53</v>
      </c>
      <c r="M175" s="66"/>
      <c r="N175" s="67">
        <v>7.7</v>
      </c>
      <c r="O175" s="18">
        <v>80.099999999999994</v>
      </c>
      <c r="P175" s="74">
        <v>25</v>
      </c>
      <c r="Q175" s="64">
        <v>25</v>
      </c>
      <c r="R175" s="18">
        <v>96.2</v>
      </c>
      <c r="S175" s="18">
        <v>90.7</v>
      </c>
      <c r="T175" s="64">
        <v>0</v>
      </c>
      <c r="U175" s="18">
        <v>0</v>
      </c>
      <c r="V175" s="18">
        <v>0.8</v>
      </c>
      <c r="W175" s="64">
        <v>0</v>
      </c>
      <c r="X175" s="55">
        <v>3.8</v>
      </c>
      <c r="Y175" s="55">
        <v>8.4</v>
      </c>
      <c r="Z175" s="65">
        <v>4.97</v>
      </c>
      <c r="AA175" s="66"/>
      <c r="AB175" s="67">
        <v>4.0999999999999996</v>
      </c>
      <c r="AC175" s="18">
        <v>55.7</v>
      </c>
      <c r="AD175" s="74">
        <v>235</v>
      </c>
      <c r="AE175" s="64">
        <v>220</v>
      </c>
      <c r="AF175" s="18">
        <v>93.6</v>
      </c>
      <c r="AG175" s="18">
        <v>94.3</v>
      </c>
      <c r="AH175" s="64">
        <v>5</v>
      </c>
      <c r="AI175" s="18">
        <v>1.7</v>
      </c>
      <c r="AJ175" s="18">
        <v>1.4</v>
      </c>
      <c r="AK175" s="64">
        <v>10</v>
      </c>
      <c r="AL175" s="55">
        <v>4.7</v>
      </c>
      <c r="AM175" s="55">
        <v>4.2</v>
      </c>
      <c r="AN175" s="65">
        <v>1.5</v>
      </c>
      <c r="AO175" s="66"/>
      <c r="AP175" s="67">
        <v>7.3</v>
      </c>
      <c r="AQ175" s="68">
        <v>77.400000000000006</v>
      </c>
    </row>
    <row r="176" spans="1:43" ht="11.25" customHeight="1">
      <c r="A176" s="72" t="s">
        <v>508</v>
      </c>
      <c r="B176" s="62">
        <v>210</v>
      </c>
      <c r="C176" s="73">
        <v>205</v>
      </c>
      <c r="D176" s="18">
        <v>98.1</v>
      </c>
      <c r="E176" s="18">
        <v>94.4</v>
      </c>
      <c r="F176" s="64">
        <v>0</v>
      </c>
      <c r="G176" s="18">
        <v>1</v>
      </c>
      <c r="H176" s="18">
        <v>1.4</v>
      </c>
      <c r="I176" s="64">
        <v>0</v>
      </c>
      <c r="J176" s="55">
        <v>1</v>
      </c>
      <c r="K176" s="55">
        <v>4.2</v>
      </c>
      <c r="L176" s="65">
        <v>1.27</v>
      </c>
      <c r="M176" s="66"/>
      <c r="N176" s="67">
        <v>3.4</v>
      </c>
      <c r="O176" s="18">
        <v>76.099999999999994</v>
      </c>
      <c r="P176" s="74">
        <v>35</v>
      </c>
      <c r="Q176" s="64">
        <v>30</v>
      </c>
      <c r="R176" s="18">
        <v>97</v>
      </c>
      <c r="S176" s="18">
        <v>91.8</v>
      </c>
      <c r="T176" s="64">
        <v>0</v>
      </c>
      <c r="U176" s="18">
        <v>0</v>
      </c>
      <c r="V176" s="18">
        <v>0.8</v>
      </c>
      <c r="W176" s="64">
        <v>0</v>
      </c>
      <c r="X176" s="55">
        <v>3</v>
      </c>
      <c r="Y176" s="55">
        <v>7.4</v>
      </c>
      <c r="Z176" s="65">
        <v>4.49</v>
      </c>
      <c r="AA176" s="66"/>
      <c r="AB176" s="67">
        <v>1.8</v>
      </c>
      <c r="AC176" s="18">
        <v>62.1</v>
      </c>
      <c r="AD176" s="74">
        <v>245</v>
      </c>
      <c r="AE176" s="64">
        <v>240</v>
      </c>
      <c r="AF176" s="18">
        <v>97.9</v>
      </c>
      <c r="AG176" s="18">
        <v>94</v>
      </c>
      <c r="AH176" s="64">
        <v>0</v>
      </c>
      <c r="AI176" s="18">
        <v>0.8</v>
      </c>
      <c r="AJ176" s="18">
        <v>1.3</v>
      </c>
      <c r="AK176" s="64">
        <v>5</v>
      </c>
      <c r="AL176" s="55">
        <v>1.2</v>
      </c>
      <c r="AM176" s="55">
        <v>4.7</v>
      </c>
      <c r="AN176" s="65">
        <v>1.28</v>
      </c>
      <c r="AO176" s="66"/>
      <c r="AP176" s="67">
        <v>3.2</v>
      </c>
      <c r="AQ176" s="68">
        <v>74.2</v>
      </c>
    </row>
    <row r="177" spans="1:43" ht="11.25" customHeight="1">
      <c r="A177" s="72" t="s">
        <v>511</v>
      </c>
      <c r="B177" s="62">
        <v>3600</v>
      </c>
      <c r="C177" s="73">
        <v>3255</v>
      </c>
      <c r="D177" s="18">
        <v>90.4</v>
      </c>
      <c r="E177" s="18">
        <v>89.9</v>
      </c>
      <c r="F177" s="64">
        <v>45</v>
      </c>
      <c r="G177" s="18">
        <v>1.3</v>
      </c>
      <c r="H177" s="18">
        <v>2.2999999999999998</v>
      </c>
      <c r="I177" s="64">
        <v>300</v>
      </c>
      <c r="J177" s="55">
        <v>8.3000000000000007</v>
      </c>
      <c r="K177" s="55">
        <v>7.8</v>
      </c>
      <c r="L177" s="65">
        <v>0.42</v>
      </c>
      <c r="M177" s="66"/>
      <c r="N177" s="67">
        <v>3.3</v>
      </c>
      <c r="O177" s="18">
        <v>91.7</v>
      </c>
      <c r="P177" s="74">
        <v>1055</v>
      </c>
      <c r="Q177" s="64">
        <v>955</v>
      </c>
      <c r="R177" s="18">
        <v>90.7</v>
      </c>
      <c r="S177" s="18">
        <v>86.3</v>
      </c>
      <c r="T177" s="64">
        <v>5</v>
      </c>
      <c r="U177" s="18">
        <v>0.3</v>
      </c>
      <c r="V177" s="18">
        <v>1.6</v>
      </c>
      <c r="W177" s="64">
        <v>95</v>
      </c>
      <c r="X177" s="55">
        <v>9</v>
      </c>
      <c r="Y177" s="55">
        <v>12.1</v>
      </c>
      <c r="Z177" s="65">
        <v>0.91</v>
      </c>
      <c r="AA177" s="66" t="s">
        <v>31</v>
      </c>
      <c r="AB177" s="67">
        <v>5.3</v>
      </c>
      <c r="AC177" s="18">
        <v>80.099999999999994</v>
      </c>
      <c r="AD177" s="74">
        <v>4655</v>
      </c>
      <c r="AE177" s="64">
        <v>4210</v>
      </c>
      <c r="AF177" s="18">
        <v>90.5</v>
      </c>
      <c r="AG177" s="18">
        <v>89.1</v>
      </c>
      <c r="AH177" s="64">
        <v>50</v>
      </c>
      <c r="AI177" s="18">
        <v>1.1000000000000001</v>
      </c>
      <c r="AJ177" s="18">
        <v>2.1</v>
      </c>
      <c r="AK177" s="64">
        <v>395</v>
      </c>
      <c r="AL177" s="55">
        <v>8.4</v>
      </c>
      <c r="AM177" s="55">
        <v>8.8000000000000007</v>
      </c>
      <c r="AN177" s="65">
        <v>0.38</v>
      </c>
      <c r="AO177" s="66"/>
      <c r="AP177" s="67">
        <v>3.8</v>
      </c>
      <c r="AQ177" s="68">
        <v>89.1</v>
      </c>
    </row>
    <row r="178" spans="1:43" ht="11.25" customHeight="1">
      <c r="A178" s="78"/>
      <c r="B178" s="79"/>
      <c r="C178" s="80"/>
      <c r="D178" s="19"/>
      <c r="E178" s="19"/>
      <c r="F178" s="81"/>
      <c r="G178" s="19"/>
      <c r="H178" s="19"/>
      <c r="I178" s="81"/>
      <c r="J178" s="82"/>
      <c r="K178" s="82"/>
      <c r="L178" s="83"/>
      <c r="M178" s="84"/>
      <c r="N178" s="85"/>
      <c r="O178" s="19"/>
      <c r="P178" s="86"/>
      <c r="Q178" s="81"/>
      <c r="R178" s="19"/>
      <c r="S178" s="19"/>
      <c r="T178" s="81"/>
      <c r="U178" s="19"/>
      <c r="V178" s="19"/>
      <c r="W178" s="81"/>
      <c r="X178" s="82"/>
      <c r="Y178" s="82"/>
      <c r="Z178" s="83"/>
      <c r="AA178" s="84"/>
      <c r="AB178" s="85"/>
      <c r="AC178" s="19"/>
      <c r="AD178" s="87"/>
      <c r="AE178" s="88"/>
      <c r="AF178" s="19"/>
      <c r="AG178" s="19"/>
      <c r="AH178" s="81"/>
      <c r="AI178" s="19"/>
      <c r="AJ178" s="19"/>
      <c r="AK178" s="81"/>
      <c r="AL178" s="82"/>
      <c r="AM178" s="82"/>
      <c r="AN178" s="83"/>
      <c r="AO178" s="84"/>
      <c r="AP178" s="85"/>
      <c r="AQ178" s="22"/>
    </row>
    <row r="179" spans="1:43" ht="5.0999999999999996" customHeight="1">
      <c r="A179" s="89"/>
      <c r="B179" s="90"/>
      <c r="C179" s="90"/>
      <c r="D179" s="18"/>
      <c r="E179" s="18"/>
      <c r="F179" s="89"/>
      <c r="G179" s="18"/>
      <c r="H179" s="18"/>
      <c r="I179" s="89"/>
      <c r="J179" s="55"/>
      <c r="K179" s="55"/>
      <c r="L179" s="65"/>
      <c r="M179" s="66"/>
      <c r="N179" s="18"/>
      <c r="O179" s="18"/>
      <c r="P179" s="91"/>
      <c r="Q179" s="91"/>
      <c r="R179" s="18"/>
      <c r="S179" s="18"/>
      <c r="T179" s="89"/>
      <c r="U179" s="18"/>
      <c r="V179" s="18"/>
      <c r="W179" s="89"/>
      <c r="X179" s="55"/>
      <c r="Y179" s="55"/>
      <c r="Z179" s="65"/>
      <c r="AA179" s="66"/>
      <c r="AB179" s="18"/>
      <c r="AC179" s="18"/>
      <c r="AD179" s="91"/>
      <c r="AE179" s="91"/>
      <c r="AF179" s="18"/>
      <c r="AG179" s="18"/>
      <c r="AH179" s="89"/>
      <c r="AI179" s="18"/>
      <c r="AJ179" s="18"/>
      <c r="AK179" s="89"/>
      <c r="AL179" s="55"/>
      <c r="AM179" s="55"/>
      <c r="AN179" s="65"/>
      <c r="AO179" s="66"/>
      <c r="AP179" s="18"/>
      <c r="AQ179" s="18"/>
    </row>
    <row r="180" spans="1:43" ht="11.25" customHeight="1">
      <c r="A180" s="92" t="s">
        <v>512</v>
      </c>
      <c r="B180" s="138"/>
      <c r="C180" s="138"/>
      <c r="D180" s="138"/>
      <c r="E180" s="139"/>
      <c r="F180" s="89"/>
      <c r="G180" s="18"/>
      <c r="H180" s="18"/>
      <c r="I180" s="89"/>
      <c r="J180" s="55"/>
      <c r="K180" s="55"/>
      <c r="L180" s="65"/>
      <c r="M180" s="66"/>
      <c r="N180" s="18"/>
      <c r="O180" s="18"/>
      <c r="P180" s="91"/>
      <c r="Q180" s="91"/>
      <c r="R180" s="18"/>
      <c r="S180" s="18"/>
      <c r="T180" s="89"/>
      <c r="U180" s="18"/>
      <c r="V180" s="18"/>
      <c r="W180" s="89"/>
      <c r="X180" s="55"/>
      <c r="Y180" s="55"/>
      <c r="Z180" s="65"/>
      <c r="AA180" s="66"/>
      <c r="AB180" s="18"/>
      <c r="AC180" s="18"/>
      <c r="AD180" s="91"/>
      <c r="AE180" s="91"/>
      <c r="AF180" s="18"/>
      <c r="AG180" s="18"/>
      <c r="AH180" s="89"/>
      <c r="AI180" s="18"/>
      <c r="AJ180" s="18"/>
      <c r="AK180" s="89"/>
      <c r="AL180" s="55"/>
      <c r="AM180" s="55"/>
      <c r="AN180" s="65"/>
      <c r="AO180" s="66"/>
      <c r="AP180" s="18"/>
      <c r="AQ180" s="18"/>
    </row>
    <row r="181" spans="1:43" ht="11.25" customHeight="1">
      <c r="A181" s="92" t="s">
        <v>529</v>
      </c>
      <c r="B181" s="138"/>
      <c r="C181" s="138"/>
      <c r="D181" s="138"/>
      <c r="E181" s="138"/>
      <c r="F181" s="138"/>
      <c r="G181" s="138"/>
      <c r="H181" s="138"/>
      <c r="I181" s="89"/>
      <c r="J181" s="55"/>
      <c r="K181" s="55"/>
      <c r="L181" s="65"/>
      <c r="M181" s="66"/>
      <c r="N181" s="18"/>
      <c r="O181" s="18"/>
      <c r="P181" s="91"/>
      <c r="Q181" s="91"/>
      <c r="R181" s="18"/>
      <c r="S181" s="18"/>
      <c r="T181" s="89"/>
      <c r="U181" s="18"/>
      <c r="V181" s="18"/>
      <c r="W181" s="89"/>
      <c r="X181" s="55"/>
      <c r="Y181" s="55"/>
      <c r="Z181" s="65"/>
      <c r="AA181" s="66"/>
      <c r="AB181" s="18"/>
      <c r="AC181" s="18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  <c r="AO181" s="133"/>
      <c r="AP181" s="133"/>
      <c r="AQ181" s="133"/>
    </row>
    <row r="182" spans="1:43" s="107" customFormat="1" ht="11.25" customHeight="1">
      <c r="A182" s="123" t="s">
        <v>530</v>
      </c>
      <c r="B182" s="124"/>
      <c r="C182" s="124"/>
      <c r="D182" s="124"/>
      <c r="E182" s="105"/>
      <c r="F182" s="105"/>
      <c r="G182" s="105"/>
      <c r="H182" s="106"/>
      <c r="I182" s="125"/>
      <c r="J182" s="105"/>
      <c r="K182" s="105"/>
      <c r="L182" s="105"/>
      <c r="M182" s="105"/>
      <c r="N182" s="105"/>
    </row>
    <row r="183" spans="1:43" ht="11.25" customHeight="1">
      <c r="A183" s="126" t="s">
        <v>514</v>
      </c>
      <c r="B183" s="138"/>
      <c r="C183" s="138"/>
      <c r="D183" s="139"/>
      <c r="E183" s="139"/>
      <c r="F183" s="89"/>
      <c r="G183" s="18"/>
      <c r="H183" s="18"/>
      <c r="I183" s="89"/>
      <c r="J183" s="55"/>
      <c r="K183" s="55"/>
      <c r="L183" s="65"/>
      <c r="M183" s="66"/>
      <c r="N183" s="18"/>
      <c r="O183" s="18"/>
      <c r="P183" s="91"/>
      <c r="Q183" s="91"/>
      <c r="R183" s="18"/>
      <c r="S183" s="18"/>
      <c r="T183" s="89"/>
      <c r="U183" s="18"/>
      <c r="V183" s="18"/>
      <c r="W183" s="89"/>
      <c r="X183" s="55"/>
      <c r="Y183" s="55"/>
      <c r="Z183" s="65"/>
      <c r="AA183" s="66"/>
      <c r="AB183" s="18"/>
      <c r="AC183" s="18"/>
      <c r="AD183" s="91"/>
      <c r="AE183" s="91"/>
      <c r="AF183" s="18"/>
      <c r="AG183" s="18"/>
      <c r="AH183" s="89"/>
      <c r="AI183" s="18"/>
      <c r="AJ183" s="18"/>
      <c r="AK183" s="89"/>
      <c r="AL183" s="55"/>
      <c r="AM183" s="55"/>
      <c r="AN183" s="65"/>
      <c r="AO183" s="66"/>
      <c r="AP183" s="18"/>
      <c r="AQ183" s="18"/>
    </row>
    <row r="184" spans="1:43" ht="11.25" customHeight="1">
      <c r="A184" s="127"/>
      <c r="B184" s="128"/>
      <c r="C184" s="128"/>
      <c r="D184" s="18"/>
      <c r="E184" s="18"/>
      <c r="F184" s="89"/>
      <c r="G184" s="18"/>
      <c r="H184" s="18"/>
      <c r="I184" s="89"/>
      <c r="J184" s="55"/>
      <c r="K184" s="55"/>
      <c r="L184" s="65"/>
      <c r="M184" s="66"/>
      <c r="N184" s="18"/>
      <c r="O184" s="18"/>
      <c r="P184" s="91"/>
      <c r="Q184" s="91"/>
      <c r="R184" s="18"/>
      <c r="S184" s="18"/>
      <c r="T184" s="89"/>
      <c r="U184" s="18"/>
      <c r="V184" s="18"/>
      <c r="W184" s="89"/>
      <c r="X184" s="55"/>
      <c r="Y184" s="55"/>
      <c r="Z184" s="65"/>
      <c r="AA184" s="66"/>
      <c r="AB184" s="18"/>
      <c r="AC184" s="18"/>
      <c r="AD184" s="91"/>
      <c r="AE184" s="91"/>
      <c r="AF184" s="18"/>
      <c r="AG184" s="18"/>
      <c r="AH184" s="89"/>
      <c r="AI184" s="18"/>
      <c r="AJ184" s="18"/>
      <c r="AK184" s="89"/>
      <c r="AL184" s="55"/>
      <c r="AM184" s="55"/>
      <c r="AN184" s="65"/>
      <c r="AO184" s="66"/>
      <c r="AP184" s="18"/>
      <c r="AQ184" s="18"/>
    </row>
    <row r="185" spans="1:43" ht="11.25" customHeight="1">
      <c r="A185" s="127"/>
      <c r="B185" s="128"/>
      <c r="C185" s="128"/>
      <c r="D185" s="18"/>
      <c r="E185" s="18"/>
      <c r="F185" s="89"/>
      <c r="G185" s="18"/>
      <c r="H185" s="18"/>
      <c r="I185" s="89"/>
      <c r="J185" s="55"/>
      <c r="K185" s="55"/>
      <c r="L185" s="65"/>
      <c r="M185" s="66"/>
      <c r="N185" s="18"/>
      <c r="O185" s="18"/>
      <c r="P185" s="91"/>
      <c r="Q185" s="91"/>
      <c r="R185" s="18"/>
      <c r="S185" s="18"/>
      <c r="T185" s="89"/>
      <c r="U185" s="18"/>
      <c r="V185" s="18"/>
      <c r="W185" s="89"/>
      <c r="X185" s="55"/>
      <c r="Y185" s="55"/>
      <c r="Z185" s="65"/>
      <c r="AA185" s="66"/>
      <c r="AB185" s="18"/>
      <c r="AC185" s="18"/>
      <c r="AD185" s="91"/>
      <c r="AE185" s="91"/>
      <c r="AF185" s="18"/>
      <c r="AG185" s="18"/>
      <c r="AH185" s="89"/>
      <c r="AI185" s="18"/>
      <c r="AJ185" s="18"/>
      <c r="AK185" s="89"/>
      <c r="AL185" s="55"/>
      <c r="AM185" s="55"/>
      <c r="AN185" s="65"/>
      <c r="AO185" s="66"/>
      <c r="AP185" s="18"/>
      <c r="AQ185" s="18"/>
    </row>
    <row r="186" spans="1:43" ht="22.35" customHeight="1">
      <c r="A186" s="127"/>
      <c r="B186" s="128"/>
      <c r="C186" s="128"/>
      <c r="D186" s="18"/>
      <c r="E186" s="18"/>
      <c r="F186" s="89"/>
      <c r="G186" s="18"/>
      <c r="H186" s="18"/>
      <c r="I186" s="89"/>
      <c r="J186" s="55"/>
      <c r="K186" s="55"/>
      <c r="L186" s="65"/>
      <c r="M186" s="66"/>
      <c r="N186" s="18"/>
      <c r="O186" s="18"/>
      <c r="P186" s="91"/>
      <c r="Q186" s="91"/>
      <c r="R186" s="18"/>
      <c r="S186" s="18"/>
      <c r="T186" s="89"/>
      <c r="U186" s="18"/>
      <c r="V186" s="18"/>
      <c r="W186" s="89"/>
      <c r="X186" s="55"/>
      <c r="Y186" s="55"/>
      <c r="Z186" s="65"/>
      <c r="AA186" s="66"/>
      <c r="AB186" s="18"/>
      <c r="AC186" s="18"/>
      <c r="AD186" s="91"/>
      <c r="AE186" s="91"/>
      <c r="AF186" s="18"/>
      <c r="AG186" s="18"/>
      <c r="AH186" s="89"/>
      <c r="AI186" s="18"/>
      <c r="AJ186" s="18"/>
      <c r="AK186" s="89"/>
      <c r="AL186" s="55"/>
      <c r="AM186" s="55"/>
      <c r="AN186" s="65"/>
      <c r="AO186" s="66"/>
      <c r="AP186" s="18"/>
      <c r="AQ186" s="18"/>
    </row>
    <row r="187" spans="1:43" ht="11.25" customHeight="1">
      <c r="A187" s="129" t="s">
        <v>517</v>
      </c>
      <c r="B187" s="128"/>
      <c r="C187" s="128"/>
      <c r="D187" s="18"/>
      <c r="E187" s="18"/>
      <c r="F187" s="89"/>
      <c r="G187" s="18"/>
      <c r="H187" s="18"/>
      <c r="I187" s="89"/>
      <c r="J187" s="55"/>
      <c r="K187" s="55"/>
      <c r="L187" s="65"/>
      <c r="M187" s="66"/>
      <c r="N187" s="18"/>
      <c r="O187" s="18"/>
      <c r="P187" s="91"/>
      <c r="Q187" s="91"/>
      <c r="R187" s="18"/>
      <c r="S187" s="18"/>
      <c r="T187" s="89"/>
      <c r="U187" s="18"/>
      <c r="V187" s="18"/>
      <c r="W187" s="89"/>
      <c r="X187" s="55"/>
      <c r="Y187" s="55"/>
      <c r="Z187" s="65"/>
      <c r="AA187" s="66"/>
      <c r="AB187" s="18"/>
      <c r="AC187" s="18"/>
      <c r="AD187" s="91"/>
      <c r="AE187" s="91"/>
      <c r="AF187" s="18"/>
      <c r="AG187" s="18"/>
      <c r="AH187" s="89"/>
      <c r="AI187" s="18"/>
      <c r="AJ187" s="18"/>
      <c r="AK187" s="89"/>
      <c r="AL187" s="55"/>
      <c r="AM187" s="55"/>
      <c r="AN187" s="65"/>
      <c r="AO187" s="66"/>
      <c r="AP187" s="18"/>
      <c r="AQ187" s="18"/>
    </row>
    <row r="188" spans="1:43" ht="11.25" customHeight="1">
      <c r="A188" s="130"/>
      <c r="B188" s="139"/>
      <c r="C188" s="139"/>
      <c r="D188" s="139"/>
      <c r="E188" s="139"/>
      <c r="F188" s="89"/>
      <c r="G188" s="18"/>
      <c r="H188" s="18"/>
      <c r="I188" s="89"/>
      <c r="J188" s="55"/>
      <c r="K188" s="55"/>
      <c r="L188" s="65"/>
      <c r="M188" s="66"/>
      <c r="N188" s="18"/>
      <c r="O188" s="18"/>
      <c r="P188" s="91"/>
      <c r="Q188" s="91"/>
      <c r="R188" s="18"/>
      <c r="S188" s="18"/>
      <c r="T188" s="89"/>
      <c r="U188" s="18"/>
      <c r="V188" s="18"/>
      <c r="W188" s="89"/>
      <c r="X188" s="55"/>
      <c r="Y188" s="55"/>
      <c r="Z188" s="65"/>
      <c r="AA188" s="66"/>
      <c r="AB188" s="18"/>
      <c r="AC188" s="18"/>
      <c r="AD188" s="91"/>
      <c r="AE188" s="91"/>
      <c r="AF188" s="18"/>
      <c r="AG188" s="18"/>
      <c r="AH188" s="89"/>
      <c r="AI188" s="18"/>
      <c r="AJ188" s="18"/>
      <c r="AK188" s="89"/>
      <c r="AL188" s="55"/>
      <c r="AM188" s="55"/>
      <c r="AN188" s="65"/>
      <c r="AO188" s="66"/>
      <c r="AP188" s="18"/>
      <c r="AQ188" s="18"/>
    </row>
    <row r="189" spans="1:43">
      <c r="A189" s="131"/>
      <c r="B189" s="90"/>
      <c r="C189" s="90"/>
      <c r="D189" s="18"/>
      <c r="E189" s="18"/>
      <c r="F189" s="89"/>
      <c r="G189" s="18"/>
      <c r="H189" s="18"/>
      <c r="I189" s="89"/>
      <c r="J189" s="55"/>
      <c r="K189" s="55"/>
      <c r="L189" s="65"/>
      <c r="M189" s="66"/>
      <c r="N189" s="18"/>
      <c r="O189" s="18"/>
      <c r="P189" s="91"/>
      <c r="Q189" s="91"/>
      <c r="R189" s="18"/>
      <c r="S189" s="18"/>
      <c r="T189" s="89"/>
      <c r="U189" s="18"/>
      <c r="V189" s="18"/>
      <c r="W189" s="89"/>
      <c r="X189" s="55"/>
      <c r="Y189" s="55"/>
      <c r="Z189" s="65"/>
      <c r="AA189" s="66"/>
      <c r="AB189" s="18"/>
      <c r="AC189" s="18"/>
      <c r="AD189" s="91"/>
      <c r="AE189" s="91"/>
      <c r="AF189" s="18"/>
      <c r="AG189" s="18"/>
      <c r="AH189" s="89"/>
      <c r="AI189" s="18"/>
      <c r="AJ189" s="18"/>
      <c r="AK189" s="89"/>
      <c r="AL189" s="55"/>
      <c r="AM189" s="55"/>
      <c r="AN189" s="65"/>
      <c r="AO189" s="66"/>
      <c r="AP189" s="18"/>
      <c r="AQ189" s="18"/>
    </row>
    <row r="190" spans="1:43">
      <c r="A190" s="89"/>
    </row>
  </sheetData>
  <mergeCells count="8">
    <mergeCell ref="A182:D182"/>
    <mergeCell ref="A183:C183"/>
    <mergeCell ref="A1:J1"/>
    <mergeCell ref="B3:M3"/>
    <mergeCell ref="P3:AA3"/>
    <mergeCell ref="AD3:AO3"/>
    <mergeCell ref="A180:D180"/>
    <mergeCell ref="A181:H181"/>
  </mergeCells>
  <hyperlinks>
    <hyperlink ref="A182:D182" r:id="rId1" display="# see relevant footnote in Notes to tables.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1"/>
  <sheetViews>
    <sheetView topLeftCell="A133" workbookViewId="0">
      <selection activeCell="A171" sqref="A171"/>
    </sheetView>
  </sheetViews>
  <sheetFormatPr defaultColWidth="11.42578125" defaultRowHeight="12.75"/>
  <cols>
    <col min="1" max="1" width="46" style="13" customWidth="1"/>
    <col min="2" max="3" width="11.140625" style="12" customWidth="1"/>
    <col min="4" max="4" width="11.140625" style="6" customWidth="1"/>
    <col min="5" max="5" width="11.42578125" style="6" customWidth="1"/>
    <col min="6" max="6" width="11.42578125" style="13" customWidth="1"/>
    <col min="7" max="7" width="11.140625" style="6" customWidth="1"/>
    <col min="8" max="8" width="11.42578125" style="6" customWidth="1"/>
    <col min="9" max="9" width="11.42578125" style="13" customWidth="1"/>
    <col min="10" max="11" width="11.42578125" style="3" customWidth="1"/>
    <col min="12" max="12" width="11.42578125" style="4" customWidth="1"/>
    <col min="13" max="13" width="3.140625" style="5" customWidth="1"/>
    <col min="14" max="15" width="13.140625" style="6" customWidth="1"/>
    <col min="16" max="17" width="11.140625" style="7" customWidth="1"/>
    <col min="18" max="18" width="11.140625" style="6" customWidth="1"/>
    <col min="19" max="19" width="11.42578125" style="6" customWidth="1"/>
    <col min="20" max="20" width="11.42578125" style="13" customWidth="1"/>
    <col min="21" max="22" width="11.42578125" style="6" customWidth="1"/>
    <col min="23" max="23" width="11.42578125" style="13" customWidth="1"/>
    <col min="24" max="25" width="11.42578125" style="3" customWidth="1"/>
    <col min="26" max="26" width="11.42578125" style="4" customWidth="1"/>
    <col min="27" max="27" width="3.140625" style="5" customWidth="1"/>
    <col min="28" max="29" width="13.140625" style="6" customWidth="1"/>
    <col min="30" max="31" width="11.140625" style="7" customWidth="1"/>
    <col min="32" max="32" width="11.140625" style="6" customWidth="1"/>
    <col min="33" max="33" width="11.42578125" style="6" customWidth="1"/>
    <col min="34" max="34" width="11.42578125" style="13" customWidth="1"/>
    <col min="35" max="36" width="11.42578125" style="6" customWidth="1"/>
    <col min="37" max="37" width="11.42578125" style="13" customWidth="1"/>
    <col min="38" max="39" width="11.42578125" style="3" customWidth="1"/>
    <col min="40" max="40" width="11.42578125" style="4" customWidth="1"/>
    <col min="41" max="41" width="3.140625" style="5" customWidth="1"/>
    <col min="42" max="43" width="13.140625" style="6" customWidth="1"/>
    <col min="44" max="256" width="11.42578125" style="133"/>
    <col min="257" max="257" width="46" style="133" customWidth="1"/>
    <col min="258" max="260" width="11.140625" style="133" customWidth="1"/>
    <col min="261" max="262" width="11.42578125" style="133" customWidth="1"/>
    <col min="263" max="263" width="11.140625" style="133" customWidth="1"/>
    <col min="264" max="268" width="11.42578125" style="133" customWidth="1"/>
    <col min="269" max="269" width="3.140625" style="133" customWidth="1"/>
    <col min="270" max="271" width="13.140625" style="133" customWidth="1"/>
    <col min="272" max="274" width="11.140625" style="133" customWidth="1"/>
    <col min="275" max="282" width="11.42578125" style="133" customWidth="1"/>
    <col min="283" max="283" width="3.140625" style="133" customWidth="1"/>
    <col min="284" max="285" width="13.140625" style="133" customWidth="1"/>
    <col min="286" max="288" width="11.140625" style="133" customWidth="1"/>
    <col min="289" max="296" width="11.42578125" style="133" customWidth="1"/>
    <col min="297" max="297" width="3.140625" style="133" customWidth="1"/>
    <col min="298" max="299" width="13.140625" style="133" customWidth="1"/>
    <col min="300" max="512" width="11.42578125" style="133"/>
    <col min="513" max="513" width="46" style="133" customWidth="1"/>
    <col min="514" max="516" width="11.140625" style="133" customWidth="1"/>
    <col min="517" max="518" width="11.42578125" style="133" customWidth="1"/>
    <col min="519" max="519" width="11.140625" style="133" customWidth="1"/>
    <col min="520" max="524" width="11.42578125" style="133" customWidth="1"/>
    <col min="525" max="525" width="3.140625" style="133" customWidth="1"/>
    <col min="526" max="527" width="13.140625" style="133" customWidth="1"/>
    <col min="528" max="530" width="11.140625" style="133" customWidth="1"/>
    <col min="531" max="538" width="11.42578125" style="133" customWidth="1"/>
    <col min="539" max="539" width="3.140625" style="133" customWidth="1"/>
    <col min="540" max="541" width="13.140625" style="133" customWidth="1"/>
    <col min="542" max="544" width="11.140625" style="133" customWidth="1"/>
    <col min="545" max="552" width="11.42578125" style="133" customWidth="1"/>
    <col min="553" max="553" width="3.140625" style="133" customWidth="1"/>
    <col min="554" max="555" width="13.140625" style="133" customWidth="1"/>
    <col min="556" max="768" width="11.42578125" style="133"/>
    <col min="769" max="769" width="46" style="133" customWidth="1"/>
    <col min="770" max="772" width="11.140625" style="133" customWidth="1"/>
    <col min="773" max="774" width="11.42578125" style="133" customWidth="1"/>
    <col min="775" max="775" width="11.140625" style="133" customWidth="1"/>
    <col min="776" max="780" width="11.42578125" style="133" customWidth="1"/>
    <col min="781" max="781" width="3.140625" style="133" customWidth="1"/>
    <col min="782" max="783" width="13.140625" style="133" customWidth="1"/>
    <col min="784" max="786" width="11.140625" style="133" customWidth="1"/>
    <col min="787" max="794" width="11.42578125" style="133" customWidth="1"/>
    <col min="795" max="795" width="3.140625" style="133" customWidth="1"/>
    <col min="796" max="797" width="13.140625" style="133" customWidth="1"/>
    <col min="798" max="800" width="11.140625" style="133" customWidth="1"/>
    <col min="801" max="808" width="11.42578125" style="133" customWidth="1"/>
    <col min="809" max="809" width="3.140625" style="133" customWidth="1"/>
    <col min="810" max="811" width="13.140625" style="133" customWidth="1"/>
    <col min="812" max="1024" width="11.42578125" style="133"/>
    <col min="1025" max="1025" width="46" style="133" customWidth="1"/>
    <col min="1026" max="1028" width="11.140625" style="133" customWidth="1"/>
    <col min="1029" max="1030" width="11.42578125" style="133" customWidth="1"/>
    <col min="1031" max="1031" width="11.140625" style="133" customWidth="1"/>
    <col min="1032" max="1036" width="11.42578125" style="133" customWidth="1"/>
    <col min="1037" max="1037" width="3.140625" style="133" customWidth="1"/>
    <col min="1038" max="1039" width="13.140625" style="133" customWidth="1"/>
    <col min="1040" max="1042" width="11.140625" style="133" customWidth="1"/>
    <col min="1043" max="1050" width="11.42578125" style="133" customWidth="1"/>
    <col min="1051" max="1051" width="3.140625" style="133" customWidth="1"/>
    <col min="1052" max="1053" width="13.140625" style="133" customWidth="1"/>
    <col min="1054" max="1056" width="11.140625" style="133" customWidth="1"/>
    <col min="1057" max="1064" width="11.42578125" style="133" customWidth="1"/>
    <col min="1065" max="1065" width="3.140625" style="133" customWidth="1"/>
    <col min="1066" max="1067" width="13.140625" style="133" customWidth="1"/>
    <col min="1068" max="1280" width="11.42578125" style="133"/>
    <col min="1281" max="1281" width="46" style="133" customWidth="1"/>
    <col min="1282" max="1284" width="11.140625" style="133" customWidth="1"/>
    <col min="1285" max="1286" width="11.42578125" style="133" customWidth="1"/>
    <col min="1287" max="1287" width="11.140625" style="133" customWidth="1"/>
    <col min="1288" max="1292" width="11.42578125" style="133" customWidth="1"/>
    <col min="1293" max="1293" width="3.140625" style="133" customWidth="1"/>
    <col min="1294" max="1295" width="13.140625" style="133" customWidth="1"/>
    <col min="1296" max="1298" width="11.140625" style="133" customWidth="1"/>
    <col min="1299" max="1306" width="11.42578125" style="133" customWidth="1"/>
    <col min="1307" max="1307" width="3.140625" style="133" customWidth="1"/>
    <col min="1308" max="1309" width="13.140625" style="133" customWidth="1"/>
    <col min="1310" max="1312" width="11.140625" style="133" customWidth="1"/>
    <col min="1313" max="1320" width="11.42578125" style="133" customWidth="1"/>
    <col min="1321" max="1321" width="3.140625" style="133" customWidth="1"/>
    <col min="1322" max="1323" width="13.140625" style="133" customWidth="1"/>
    <col min="1324" max="1536" width="11.42578125" style="133"/>
    <col min="1537" max="1537" width="46" style="133" customWidth="1"/>
    <col min="1538" max="1540" width="11.140625" style="133" customWidth="1"/>
    <col min="1541" max="1542" width="11.42578125" style="133" customWidth="1"/>
    <col min="1543" max="1543" width="11.140625" style="133" customWidth="1"/>
    <col min="1544" max="1548" width="11.42578125" style="133" customWidth="1"/>
    <col min="1549" max="1549" width="3.140625" style="133" customWidth="1"/>
    <col min="1550" max="1551" width="13.140625" style="133" customWidth="1"/>
    <col min="1552" max="1554" width="11.140625" style="133" customWidth="1"/>
    <col min="1555" max="1562" width="11.42578125" style="133" customWidth="1"/>
    <col min="1563" max="1563" width="3.140625" style="133" customWidth="1"/>
    <col min="1564" max="1565" width="13.140625" style="133" customWidth="1"/>
    <col min="1566" max="1568" width="11.140625" style="133" customWidth="1"/>
    <col min="1569" max="1576" width="11.42578125" style="133" customWidth="1"/>
    <col min="1577" max="1577" width="3.140625" style="133" customWidth="1"/>
    <col min="1578" max="1579" width="13.140625" style="133" customWidth="1"/>
    <col min="1580" max="1792" width="11.42578125" style="133"/>
    <col min="1793" max="1793" width="46" style="133" customWidth="1"/>
    <col min="1794" max="1796" width="11.140625" style="133" customWidth="1"/>
    <col min="1797" max="1798" width="11.42578125" style="133" customWidth="1"/>
    <col min="1799" max="1799" width="11.140625" style="133" customWidth="1"/>
    <col min="1800" max="1804" width="11.42578125" style="133" customWidth="1"/>
    <col min="1805" max="1805" width="3.140625" style="133" customWidth="1"/>
    <col min="1806" max="1807" width="13.140625" style="133" customWidth="1"/>
    <col min="1808" max="1810" width="11.140625" style="133" customWidth="1"/>
    <col min="1811" max="1818" width="11.42578125" style="133" customWidth="1"/>
    <col min="1819" max="1819" width="3.140625" style="133" customWidth="1"/>
    <col min="1820" max="1821" width="13.140625" style="133" customWidth="1"/>
    <col min="1822" max="1824" width="11.140625" style="133" customWidth="1"/>
    <col min="1825" max="1832" width="11.42578125" style="133" customWidth="1"/>
    <col min="1833" max="1833" width="3.140625" style="133" customWidth="1"/>
    <col min="1834" max="1835" width="13.140625" style="133" customWidth="1"/>
    <col min="1836" max="2048" width="11.42578125" style="133"/>
    <col min="2049" max="2049" width="46" style="133" customWidth="1"/>
    <col min="2050" max="2052" width="11.140625" style="133" customWidth="1"/>
    <col min="2053" max="2054" width="11.42578125" style="133" customWidth="1"/>
    <col min="2055" max="2055" width="11.140625" style="133" customWidth="1"/>
    <col min="2056" max="2060" width="11.42578125" style="133" customWidth="1"/>
    <col min="2061" max="2061" width="3.140625" style="133" customWidth="1"/>
    <col min="2062" max="2063" width="13.140625" style="133" customWidth="1"/>
    <col min="2064" max="2066" width="11.140625" style="133" customWidth="1"/>
    <col min="2067" max="2074" width="11.42578125" style="133" customWidth="1"/>
    <col min="2075" max="2075" width="3.140625" style="133" customWidth="1"/>
    <col min="2076" max="2077" width="13.140625" style="133" customWidth="1"/>
    <col min="2078" max="2080" width="11.140625" style="133" customWidth="1"/>
    <col min="2081" max="2088" width="11.42578125" style="133" customWidth="1"/>
    <col min="2089" max="2089" width="3.140625" style="133" customWidth="1"/>
    <col min="2090" max="2091" width="13.140625" style="133" customWidth="1"/>
    <col min="2092" max="2304" width="11.42578125" style="133"/>
    <col min="2305" max="2305" width="46" style="133" customWidth="1"/>
    <col min="2306" max="2308" width="11.140625" style="133" customWidth="1"/>
    <col min="2309" max="2310" width="11.42578125" style="133" customWidth="1"/>
    <col min="2311" max="2311" width="11.140625" style="133" customWidth="1"/>
    <col min="2312" max="2316" width="11.42578125" style="133" customWidth="1"/>
    <col min="2317" max="2317" width="3.140625" style="133" customWidth="1"/>
    <col min="2318" max="2319" width="13.140625" style="133" customWidth="1"/>
    <col min="2320" max="2322" width="11.140625" style="133" customWidth="1"/>
    <col min="2323" max="2330" width="11.42578125" style="133" customWidth="1"/>
    <col min="2331" max="2331" width="3.140625" style="133" customWidth="1"/>
    <col min="2332" max="2333" width="13.140625" style="133" customWidth="1"/>
    <col min="2334" max="2336" width="11.140625" style="133" customWidth="1"/>
    <col min="2337" max="2344" width="11.42578125" style="133" customWidth="1"/>
    <col min="2345" max="2345" width="3.140625" style="133" customWidth="1"/>
    <col min="2346" max="2347" width="13.140625" style="133" customWidth="1"/>
    <col min="2348" max="2560" width="11.42578125" style="133"/>
    <col min="2561" max="2561" width="46" style="133" customWidth="1"/>
    <col min="2562" max="2564" width="11.140625" style="133" customWidth="1"/>
    <col min="2565" max="2566" width="11.42578125" style="133" customWidth="1"/>
    <col min="2567" max="2567" width="11.140625" style="133" customWidth="1"/>
    <col min="2568" max="2572" width="11.42578125" style="133" customWidth="1"/>
    <col min="2573" max="2573" width="3.140625" style="133" customWidth="1"/>
    <col min="2574" max="2575" width="13.140625" style="133" customWidth="1"/>
    <col min="2576" max="2578" width="11.140625" style="133" customWidth="1"/>
    <col min="2579" max="2586" width="11.42578125" style="133" customWidth="1"/>
    <col min="2587" max="2587" width="3.140625" style="133" customWidth="1"/>
    <col min="2588" max="2589" width="13.140625" style="133" customWidth="1"/>
    <col min="2590" max="2592" width="11.140625" style="133" customWidth="1"/>
    <col min="2593" max="2600" width="11.42578125" style="133" customWidth="1"/>
    <col min="2601" max="2601" width="3.140625" style="133" customWidth="1"/>
    <col min="2602" max="2603" width="13.140625" style="133" customWidth="1"/>
    <col min="2604" max="2816" width="11.42578125" style="133"/>
    <col min="2817" max="2817" width="46" style="133" customWidth="1"/>
    <col min="2818" max="2820" width="11.140625" style="133" customWidth="1"/>
    <col min="2821" max="2822" width="11.42578125" style="133" customWidth="1"/>
    <col min="2823" max="2823" width="11.140625" style="133" customWidth="1"/>
    <col min="2824" max="2828" width="11.42578125" style="133" customWidth="1"/>
    <col min="2829" max="2829" width="3.140625" style="133" customWidth="1"/>
    <col min="2830" max="2831" width="13.140625" style="133" customWidth="1"/>
    <col min="2832" max="2834" width="11.140625" style="133" customWidth="1"/>
    <col min="2835" max="2842" width="11.42578125" style="133" customWidth="1"/>
    <col min="2843" max="2843" width="3.140625" style="133" customWidth="1"/>
    <col min="2844" max="2845" width="13.140625" style="133" customWidth="1"/>
    <col min="2846" max="2848" width="11.140625" style="133" customWidth="1"/>
    <col min="2849" max="2856" width="11.42578125" style="133" customWidth="1"/>
    <col min="2857" max="2857" width="3.140625" style="133" customWidth="1"/>
    <col min="2858" max="2859" width="13.140625" style="133" customWidth="1"/>
    <col min="2860" max="3072" width="11.42578125" style="133"/>
    <col min="3073" max="3073" width="46" style="133" customWidth="1"/>
    <col min="3074" max="3076" width="11.140625" style="133" customWidth="1"/>
    <col min="3077" max="3078" width="11.42578125" style="133" customWidth="1"/>
    <col min="3079" max="3079" width="11.140625" style="133" customWidth="1"/>
    <col min="3080" max="3084" width="11.42578125" style="133" customWidth="1"/>
    <col min="3085" max="3085" width="3.140625" style="133" customWidth="1"/>
    <col min="3086" max="3087" width="13.140625" style="133" customWidth="1"/>
    <col min="3088" max="3090" width="11.140625" style="133" customWidth="1"/>
    <col min="3091" max="3098" width="11.42578125" style="133" customWidth="1"/>
    <col min="3099" max="3099" width="3.140625" style="133" customWidth="1"/>
    <col min="3100" max="3101" width="13.140625" style="133" customWidth="1"/>
    <col min="3102" max="3104" width="11.140625" style="133" customWidth="1"/>
    <col min="3105" max="3112" width="11.42578125" style="133" customWidth="1"/>
    <col min="3113" max="3113" width="3.140625" style="133" customWidth="1"/>
    <col min="3114" max="3115" width="13.140625" style="133" customWidth="1"/>
    <col min="3116" max="3328" width="11.42578125" style="133"/>
    <col min="3329" max="3329" width="46" style="133" customWidth="1"/>
    <col min="3330" max="3332" width="11.140625" style="133" customWidth="1"/>
    <col min="3333" max="3334" width="11.42578125" style="133" customWidth="1"/>
    <col min="3335" max="3335" width="11.140625" style="133" customWidth="1"/>
    <col min="3336" max="3340" width="11.42578125" style="133" customWidth="1"/>
    <col min="3341" max="3341" width="3.140625" style="133" customWidth="1"/>
    <col min="3342" max="3343" width="13.140625" style="133" customWidth="1"/>
    <col min="3344" max="3346" width="11.140625" style="133" customWidth="1"/>
    <col min="3347" max="3354" width="11.42578125" style="133" customWidth="1"/>
    <col min="3355" max="3355" width="3.140625" style="133" customWidth="1"/>
    <col min="3356" max="3357" width="13.140625" style="133" customWidth="1"/>
    <col min="3358" max="3360" width="11.140625" style="133" customWidth="1"/>
    <col min="3361" max="3368" width="11.42578125" style="133" customWidth="1"/>
    <col min="3369" max="3369" width="3.140625" style="133" customWidth="1"/>
    <col min="3370" max="3371" width="13.140625" style="133" customWidth="1"/>
    <col min="3372" max="3584" width="11.42578125" style="133"/>
    <col min="3585" max="3585" width="46" style="133" customWidth="1"/>
    <col min="3586" max="3588" width="11.140625" style="133" customWidth="1"/>
    <col min="3589" max="3590" width="11.42578125" style="133" customWidth="1"/>
    <col min="3591" max="3591" width="11.140625" style="133" customWidth="1"/>
    <col min="3592" max="3596" width="11.42578125" style="133" customWidth="1"/>
    <col min="3597" max="3597" width="3.140625" style="133" customWidth="1"/>
    <col min="3598" max="3599" width="13.140625" style="133" customWidth="1"/>
    <col min="3600" max="3602" width="11.140625" style="133" customWidth="1"/>
    <col min="3603" max="3610" width="11.42578125" style="133" customWidth="1"/>
    <col min="3611" max="3611" width="3.140625" style="133" customWidth="1"/>
    <col min="3612" max="3613" width="13.140625" style="133" customWidth="1"/>
    <col min="3614" max="3616" width="11.140625" style="133" customWidth="1"/>
    <col min="3617" max="3624" width="11.42578125" style="133" customWidth="1"/>
    <col min="3625" max="3625" width="3.140625" style="133" customWidth="1"/>
    <col min="3626" max="3627" width="13.140625" style="133" customWidth="1"/>
    <col min="3628" max="3840" width="11.42578125" style="133"/>
    <col min="3841" max="3841" width="46" style="133" customWidth="1"/>
    <col min="3842" max="3844" width="11.140625" style="133" customWidth="1"/>
    <col min="3845" max="3846" width="11.42578125" style="133" customWidth="1"/>
    <col min="3847" max="3847" width="11.140625" style="133" customWidth="1"/>
    <col min="3848" max="3852" width="11.42578125" style="133" customWidth="1"/>
    <col min="3853" max="3853" width="3.140625" style="133" customWidth="1"/>
    <col min="3854" max="3855" width="13.140625" style="133" customWidth="1"/>
    <col min="3856" max="3858" width="11.140625" style="133" customWidth="1"/>
    <col min="3859" max="3866" width="11.42578125" style="133" customWidth="1"/>
    <col min="3867" max="3867" width="3.140625" style="133" customWidth="1"/>
    <col min="3868" max="3869" width="13.140625" style="133" customWidth="1"/>
    <col min="3870" max="3872" width="11.140625" style="133" customWidth="1"/>
    <col min="3873" max="3880" width="11.42578125" style="133" customWidth="1"/>
    <col min="3881" max="3881" width="3.140625" style="133" customWidth="1"/>
    <col min="3882" max="3883" width="13.140625" style="133" customWidth="1"/>
    <col min="3884" max="4096" width="11.42578125" style="133"/>
    <col min="4097" max="4097" width="46" style="133" customWidth="1"/>
    <col min="4098" max="4100" width="11.140625" style="133" customWidth="1"/>
    <col min="4101" max="4102" width="11.42578125" style="133" customWidth="1"/>
    <col min="4103" max="4103" width="11.140625" style="133" customWidth="1"/>
    <col min="4104" max="4108" width="11.42578125" style="133" customWidth="1"/>
    <col min="4109" max="4109" width="3.140625" style="133" customWidth="1"/>
    <col min="4110" max="4111" width="13.140625" style="133" customWidth="1"/>
    <col min="4112" max="4114" width="11.140625" style="133" customWidth="1"/>
    <col min="4115" max="4122" width="11.42578125" style="133" customWidth="1"/>
    <col min="4123" max="4123" width="3.140625" style="133" customWidth="1"/>
    <col min="4124" max="4125" width="13.140625" style="133" customWidth="1"/>
    <col min="4126" max="4128" width="11.140625" style="133" customWidth="1"/>
    <col min="4129" max="4136" width="11.42578125" style="133" customWidth="1"/>
    <col min="4137" max="4137" width="3.140625" style="133" customWidth="1"/>
    <col min="4138" max="4139" width="13.140625" style="133" customWidth="1"/>
    <col min="4140" max="4352" width="11.42578125" style="133"/>
    <col min="4353" max="4353" width="46" style="133" customWidth="1"/>
    <col min="4354" max="4356" width="11.140625" style="133" customWidth="1"/>
    <col min="4357" max="4358" width="11.42578125" style="133" customWidth="1"/>
    <col min="4359" max="4359" width="11.140625" style="133" customWidth="1"/>
    <col min="4360" max="4364" width="11.42578125" style="133" customWidth="1"/>
    <col min="4365" max="4365" width="3.140625" style="133" customWidth="1"/>
    <col min="4366" max="4367" width="13.140625" style="133" customWidth="1"/>
    <col min="4368" max="4370" width="11.140625" style="133" customWidth="1"/>
    <col min="4371" max="4378" width="11.42578125" style="133" customWidth="1"/>
    <col min="4379" max="4379" width="3.140625" style="133" customWidth="1"/>
    <col min="4380" max="4381" width="13.140625" style="133" customWidth="1"/>
    <col min="4382" max="4384" width="11.140625" style="133" customWidth="1"/>
    <col min="4385" max="4392" width="11.42578125" style="133" customWidth="1"/>
    <col min="4393" max="4393" width="3.140625" style="133" customWidth="1"/>
    <col min="4394" max="4395" width="13.140625" style="133" customWidth="1"/>
    <col min="4396" max="4608" width="11.42578125" style="133"/>
    <col min="4609" max="4609" width="46" style="133" customWidth="1"/>
    <col min="4610" max="4612" width="11.140625" style="133" customWidth="1"/>
    <col min="4613" max="4614" width="11.42578125" style="133" customWidth="1"/>
    <col min="4615" max="4615" width="11.140625" style="133" customWidth="1"/>
    <col min="4616" max="4620" width="11.42578125" style="133" customWidth="1"/>
    <col min="4621" max="4621" width="3.140625" style="133" customWidth="1"/>
    <col min="4622" max="4623" width="13.140625" style="133" customWidth="1"/>
    <col min="4624" max="4626" width="11.140625" style="133" customWidth="1"/>
    <col min="4627" max="4634" width="11.42578125" style="133" customWidth="1"/>
    <col min="4635" max="4635" width="3.140625" style="133" customWidth="1"/>
    <col min="4636" max="4637" width="13.140625" style="133" customWidth="1"/>
    <col min="4638" max="4640" width="11.140625" style="133" customWidth="1"/>
    <col min="4641" max="4648" width="11.42578125" style="133" customWidth="1"/>
    <col min="4649" max="4649" width="3.140625" style="133" customWidth="1"/>
    <col min="4650" max="4651" width="13.140625" style="133" customWidth="1"/>
    <col min="4652" max="4864" width="11.42578125" style="133"/>
    <col min="4865" max="4865" width="46" style="133" customWidth="1"/>
    <col min="4866" max="4868" width="11.140625" style="133" customWidth="1"/>
    <col min="4869" max="4870" width="11.42578125" style="133" customWidth="1"/>
    <col min="4871" max="4871" width="11.140625" style="133" customWidth="1"/>
    <col min="4872" max="4876" width="11.42578125" style="133" customWidth="1"/>
    <col min="4877" max="4877" width="3.140625" style="133" customWidth="1"/>
    <col min="4878" max="4879" width="13.140625" style="133" customWidth="1"/>
    <col min="4880" max="4882" width="11.140625" style="133" customWidth="1"/>
    <col min="4883" max="4890" width="11.42578125" style="133" customWidth="1"/>
    <col min="4891" max="4891" width="3.140625" style="133" customWidth="1"/>
    <col min="4892" max="4893" width="13.140625" style="133" customWidth="1"/>
    <col min="4894" max="4896" width="11.140625" style="133" customWidth="1"/>
    <col min="4897" max="4904" width="11.42578125" style="133" customWidth="1"/>
    <col min="4905" max="4905" width="3.140625" style="133" customWidth="1"/>
    <col min="4906" max="4907" width="13.140625" style="133" customWidth="1"/>
    <col min="4908" max="5120" width="11.42578125" style="133"/>
    <col min="5121" max="5121" width="46" style="133" customWidth="1"/>
    <col min="5122" max="5124" width="11.140625" style="133" customWidth="1"/>
    <col min="5125" max="5126" width="11.42578125" style="133" customWidth="1"/>
    <col min="5127" max="5127" width="11.140625" style="133" customWidth="1"/>
    <col min="5128" max="5132" width="11.42578125" style="133" customWidth="1"/>
    <col min="5133" max="5133" width="3.140625" style="133" customWidth="1"/>
    <col min="5134" max="5135" width="13.140625" style="133" customWidth="1"/>
    <col min="5136" max="5138" width="11.140625" style="133" customWidth="1"/>
    <col min="5139" max="5146" width="11.42578125" style="133" customWidth="1"/>
    <col min="5147" max="5147" width="3.140625" style="133" customWidth="1"/>
    <col min="5148" max="5149" width="13.140625" style="133" customWidth="1"/>
    <col min="5150" max="5152" width="11.140625" style="133" customWidth="1"/>
    <col min="5153" max="5160" width="11.42578125" style="133" customWidth="1"/>
    <col min="5161" max="5161" width="3.140625" style="133" customWidth="1"/>
    <col min="5162" max="5163" width="13.140625" style="133" customWidth="1"/>
    <col min="5164" max="5376" width="11.42578125" style="133"/>
    <col min="5377" max="5377" width="46" style="133" customWidth="1"/>
    <col min="5378" max="5380" width="11.140625" style="133" customWidth="1"/>
    <col min="5381" max="5382" width="11.42578125" style="133" customWidth="1"/>
    <col min="5383" max="5383" width="11.140625" style="133" customWidth="1"/>
    <col min="5384" max="5388" width="11.42578125" style="133" customWidth="1"/>
    <col min="5389" max="5389" width="3.140625" style="133" customWidth="1"/>
    <col min="5390" max="5391" width="13.140625" style="133" customWidth="1"/>
    <col min="5392" max="5394" width="11.140625" style="133" customWidth="1"/>
    <col min="5395" max="5402" width="11.42578125" style="133" customWidth="1"/>
    <col min="5403" max="5403" width="3.140625" style="133" customWidth="1"/>
    <col min="5404" max="5405" width="13.140625" style="133" customWidth="1"/>
    <col min="5406" max="5408" width="11.140625" style="133" customWidth="1"/>
    <col min="5409" max="5416" width="11.42578125" style="133" customWidth="1"/>
    <col min="5417" max="5417" width="3.140625" style="133" customWidth="1"/>
    <col min="5418" max="5419" width="13.140625" style="133" customWidth="1"/>
    <col min="5420" max="5632" width="11.42578125" style="133"/>
    <col min="5633" max="5633" width="46" style="133" customWidth="1"/>
    <col min="5634" max="5636" width="11.140625" style="133" customWidth="1"/>
    <col min="5637" max="5638" width="11.42578125" style="133" customWidth="1"/>
    <col min="5639" max="5639" width="11.140625" style="133" customWidth="1"/>
    <col min="5640" max="5644" width="11.42578125" style="133" customWidth="1"/>
    <col min="5645" max="5645" width="3.140625" style="133" customWidth="1"/>
    <col min="5646" max="5647" width="13.140625" style="133" customWidth="1"/>
    <col min="5648" max="5650" width="11.140625" style="133" customWidth="1"/>
    <col min="5651" max="5658" width="11.42578125" style="133" customWidth="1"/>
    <col min="5659" max="5659" width="3.140625" style="133" customWidth="1"/>
    <col min="5660" max="5661" width="13.140625" style="133" customWidth="1"/>
    <col min="5662" max="5664" width="11.140625" style="133" customWidth="1"/>
    <col min="5665" max="5672" width="11.42578125" style="133" customWidth="1"/>
    <col min="5673" max="5673" width="3.140625" style="133" customWidth="1"/>
    <col min="5674" max="5675" width="13.140625" style="133" customWidth="1"/>
    <col min="5676" max="5888" width="11.42578125" style="133"/>
    <col min="5889" max="5889" width="46" style="133" customWidth="1"/>
    <col min="5890" max="5892" width="11.140625" style="133" customWidth="1"/>
    <col min="5893" max="5894" width="11.42578125" style="133" customWidth="1"/>
    <col min="5895" max="5895" width="11.140625" style="133" customWidth="1"/>
    <col min="5896" max="5900" width="11.42578125" style="133" customWidth="1"/>
    <col min="5901" max="5901" width="3.140625" style="133" customWidth="1"/>
    <col min="5902" max="5903" width="13.140625" style="133" customWidth="1"/>
    <col min="5904" max="5906" width="11.140625" style="133" customWidth="1"/>
    <col min="5907" max="5914" width="11.42578125" style="133" customWidth="1"/>
    <col min="5915" max="5915" width="3.140625" style="133" customWidth="1"/>
    <col min="5916" max="5917" width="13.140625" style="133" customWidth="1"/>
    <col min="5918" max="5920" width="11.140625" style="133" customWidth="1"/>
    <col min="5921" max="5928" width="11.42578125" style="133" customWidth="1"/>
    <col min="5929" max="5929" width="3.140625" style="133" customWidth="1"/>
    <col min="5930" max="5931" width="13.140625" style="133" customWidth="1"/>
    <col min="5932" max="6144" width="11.42578125" style="133"/>
    <col min="6145" max="6145" width="46" style="133" customWidth="1"/>
    <col min="6146" max="6148" width="11.140625" style="133" customWidth="1"/>
    <col min="6149" max="6150" width="11.42578125" style="133" customWidth="1"/>
    <col min="6151" max="6151" width="11.140625" style="133" customWidth="1"/>
    <col min="6152" max="6156" width="11.42578125" style="133" customWidth="1"/>
    <col min="6157" max="6157" width="3.140625" style="133" customWidth="1"/>
    <col min="6158" max="6159" width="13.140625" style="133" customWidth="1"/>
    <col min="6160" max="6162" width="11.140625" style="133" customWidth="1"/>
    <col min="6163" max="6170" width="11.42578125" style="133" customWidth="1"/>
    <col min="6171" max="6171" width="3.140625" style="133" customWidth="1"/>
    <col min="6172" max="6173" width="13.140625" style="133" customWidth="1"/>
    <col min="6174" max="6176" width="11.140625" style="133" customWidth="1"/>
    <col min="6177" max="6184" width="11.42578125" style="133" customWidth="1"/>
    <col min="6185" max="6185" width="3.140625" style="133" customWidth="1"/>
    <col min="6186" max="6187" width="13.140625" style="133" customWidth="1"/>
    <col min="6188" max="6400" width="11.42578125" style="133"/>
    <col min="6401" max="6401" width="46" style="133" customWidth="1"/>
    <col min="6402" max="6404" width="11.140625" style="133" customWidth="1"/>
    <col min="6405" max="6406" width="11.42578125" style="133" customWidth="1"/>
    <col min="6407" max="6407" width="11.140625" style="133" customWidth="1"/>
    <col min="6408" max="6412" width="11.42578125" style="133" customWidth="1"/>
    <col min="6413" max="6413" width="3.140625" style="133" customWidth="1"/>
    <col min="6414" max="6415" width="13.140625" style="133" customWidth="1"/>
    <col min="6416" max="6418" width="11.140625" style="133" customWidth="1"/>
    <col min="6419" max="6426" width="11.42578125" style="133" customWidth="1"/>
    <col min="6427" max="6427" width="3.140625" style="133" customWidth="1"/>
    <col min="6428" max="6429" width="13.140625" style="133" customWidth="1"/>
    <col min="6430" max="6432" width="11.140625" style="133" customWidth="1"/>
    <col min="6433" max="6440" width="11.42578125" style="133" customWidth="1"/>
    <col min="6441" max="6441" width="3.140625" style="133" customWidth="1"/>
    <col min="6442" max="6443" width="13.140625" style="133" customWidth="1"/>
    <col min="6444" max="6656" width="11.42578125" style="133"/>
    <col min="6657" max="6657" width="46" style="133" customWidth="1"/>
    <col min="6658" max="6660" width="11.140625" style="133" customWidth="1"/>
    <col min="6661" max="6662" width="11.42578125" style="133" customWidth="1"/>
    <col min="6663" max="6663" width="11.140625" style="133" customWidth="1"/>
    <col min="6664" max="6668" width="11.42578125" style="133" customWidth="1"/>
    <col min="6669" max="6669" width="3.140625" style="133" customWidth="1"/>
    <col min="6670" max="6671" width="13.140625" style="133" customWidth="1"/>
    <col min="6672" max="6674" width="11.140625" style="133" customWidth="1"/>
    <col min="6675" max="6682" width="11.42578125" style="133" customWidth="1"/>
    <col min="6683" max="6683" width="3.140625" style="133" customWidth="1"/>
    <col min="6684" max="6685" width="13.140625" style="133" customWidth="1"/>
    <col min="6686" max="6688" width="11.140625" style="133" customWidth="1"/>
    <col min="6689" max="6696" width="11.42578125" style="133" customWidth="1"/>
    <col min="6697" max="6697" width="3.140625" style="133" customWidth="1"/>
    <col min="6698" max="6699" width="13.140625" style="133" customWidth="1"/>
    <col min="6700" max="6912" width="11.42578125" style="133"/>
    <col min="6913" max="6913" width="46" style="133" customWidth="1"/>
    <col min="6914" max="6916" width="11.140625" style="133" customWidth="1"/>
    <col min="6917" max="6918" width="11.42578125" style="133" customWidth="1"/>
    <col min="6919" max="6919" width="11.140625" style="133" customWidth="1"/>
    <col min="6920" max="6924" width="11.42578125" style="133" customWidth="1"/>
    <col min="6925" max="6925" width="3.140625" style="133" customWidth="1"/>
    <col min="6926" max="6927" width="13.140625" style="133" customWidth="1"/>
    <col min="6928" max="6930" width="11.140625" style="133" customWidth="1"/>
    <col min="6931" max="6938" width="11.42578125" style="133" customWidth="1"/>
    <col min="6939" max="6939" width="3.140625" style="133" customWidth="1"/>
    <col min="6940" max="6941" width="13.140625" style="133" customWidth="1"/>
    <col min="6942" max="6944" width="11.140625" style="133" customWidth="1"/>
    <col min="6945" max="6952" width="11.42578125" style="133" customWidth="1"/>
    <col min="6953" max="6953" width="3.140625" style="133" customWidth="1"/>
    <col min="6954" max="6955" width="13.140625" style="133" customWidth="1"/>
    <col min="6956" max="7168" width="11.42578125" style="133"/>
    <col min="7169" max="7169" width="46" style="133" customWidth="1"/>
    <col min="7170" max="7172" width="11.140625" style="133" customWidth="1"/>
    <col min="7173" max="7174" width="11.42578125" style="133" customWidth="1"/>
    <col min="7175" max="7175" width="11.140625" style="133" customWidth="1"/>
    <col min="7176" max="7180" width="11.42578125" style="133" customWidth="1"/>
    <col min="7181" max="7181" width="3.140625" style="133" customWidth="1"/>
    <col min="7182" max="7183" width="13.140625" style="133" customWidth="1"/>
    <col min="7184" max="7186" width="11.140625" style="133" customWidth="1"/>
    <col min="7187" max="7194" width="11.42578125" style="133" customWidth="1"/>
    <col min="7195" max="7195" width="3.140625" style="133" customWidth="1"/>
    <col min="7196" max="7197" width="13.140625" style="133" customWidth="1"/>
    <col min="7198" max="7200" width="11.140625" style="133" customWidth="1"/>
    <col min="7201" max="7208" width="11.42578125" style="133" customWidth="1"/>
    <col min="7209" max="7209" width="3.140625" style="133" customWidth="1"/>
    <col min="7210" max="7211" width="13.140625" style="133" customWidth="1"/>
    <col min="7212" max="7424" width="11.42578125" style="133"/>
    <col min="7425" max="7425" width="46" style="133" customWidth="1"/>
    <col min="7426" max="7428" width="11.140625" style="133" customWidth="1"/>
    <col min="7429" max="7430" width="11.42578125" style="133" customWidth="1"/>
    <col min="7431" max="7431" width="11.140625" style="133" customWidth="1"/>
    <col min="7432" max="7436" width="11.42578125" style="133" customWidth="1"/>
    <col min="7437" max="7437" width="3.140625" style="133" customWidth="1"/>
    <col min="7438" max="7439" width="13.140625" style="133" customWidth="1"/>
    <col min="7440" max="7442" width="11.140625" style="133" customWidth="1"/>
    <col min="7443" max="7450" width="11.42578125" style="133" customWidth="1"/>
    <col min="7451" max="7451" width="3.140625" style="133" customWidth="1"/>
    <col min="7452" max="7453" width="13.140625" style="133" customWidth="1"/>
    <col min="7454" max="7456" width="11.140625" style="133" customWidth="1"/>
    <col min="7457" max="7464" width="11.42578125" style="133" customWidth="1"/>
    <col min="7465" max="7465" width="3.140625" style="133" customWidth="1"/>
    <col min="7466" max="7467" width="13.140625" style="133" customWidth="1"/>
    <col min="7468" max="7680" width="11.42578125" style="133"/>
    <col min="7681" max="7681" width="46" style="133" customWidth="1"/>
    <col min="7682" max="7684" width="11.140625" style="133" customWidth="1"/>
    <col min="7685" max="7686" width="11.42578125" style="133" customWidth="1"/>
    <col min="7687" max="7687" width="11.140625" style="133" customWidth="1"/>
    <col min="7688" max="7692" width="11.42578125" style="133" customWidth="1"/>
    <col min="7693" max="7693" width="3.140625" style="133" customWidth="1"/>
    <col min="7694" max="7695" width="13.140625" style="133" customWidth="1"/>
    <col min="7696" max="7698" width="11.140625" style="133" customWidth="1"/>
    <col min="7699" max="7706" width="11.42578125" style="133" customWidth="1"/>
    <col min="7707" max="7707" width="3.140625" style="133" customWidth="1"/>
    <col min="7708" max="7709" width="13.140625" style="133" customWidth="1"/>
    <col min="7710" max="7712" width="11.140625" style="133" customWidth="1"/>
    <col min="7713" max="7720" width="11.42578125" style="133" customWidth="1"/>
    <col min="7721" max="7721" width="3.140625" style="133" customWidth="1"/>
    <col min="7722" max="7723" width="13.140625" style="133" customWidth="1"/>
    <col min="7724" max="7936" width="11.42578125" style="133"/>
    <col min="7937" max="7937" width="46" style="133" customWidth="1"/>
    <col min="7938" max="7940" width="11.140625" style="133" customWidth="1"/>
    <col min="7941" max="7942" width="11.42578125" style="133" customWidth="1"/>
    <col min="7943" max="7943" width="11.140625" style="133" customWidth="1"/>
    <col min="7944" max="7948" width="11.42578125" style="133" customWidth="1"/>
    <col min="7949" max="7949" width="3.140625" style="133" customWidth="1"/>
    <col min="7950" max="7951" width="13.140625" style="133" customWidth="1"/>
    <col min="7952" max="7954" width="11.140625" style="133" customWidth="1"/>
    <col min="7955" max="7962" width="11.42578125" style="133" customWidth="1"/>
    <col min="7963" max="7963" width="3.140625" style="133" customWidth="1"/>
    <col min="7964" max="7965" width="13.140625" style="133" customWidth="1"/>
    <col min="7966" max="7968" width="11.140625" style="133" customWidth="1"/>
    <col min="7969" max="7976" width="11.42578125" style="133" customWidth="1"/>
    <col min="7977" max="7977" width="3.140625" style="133" customWidth="1"/>
    <col min="7978" max="7979" width="13.140625" style="133" customWidth="1"/>
    <col min="7980" max="8192" width="11.42578125" style="133"/>
    <col min="8193" max="8193" width="46" style="133" customWidth="1"/>
    <col min="8194" max="8196" width="11.140625" style="133" customWidth="1"/>
    <col min="8197" max="8198" width="11.42578125" style="133" customWidth="1"/>
    <col min="8199" max="8199" width="11.140625" style="133" customWidth="1"/>
    <col min="8200" max="8204" width="11.42578125" style="133" customWidth="1"/>
    <col min="8205" max="8205" width="3.140625" style="133" customWidth="1"/>
    <col min="8206" max="8207" width="13.140625" style="133" customWidth="1"/>
    <col min="8208" max="8210" width="11.140625" style="133" customWidth="1"/>
    <col min="8211" max="8218" width="11.42578125" style="133" customWidth="1"/>
    <col min="8219" max="8219" width="3.140625" style="133" customWidth="1"/>
    <col min="8220" max="8221" width="13.140625" style="133" customWidth="1"/>
    <col min="8222" max="8224" width="11.140625" style="133" customWidth="1"/>
    <col min="8225" max="8232" width="11.42578125" style="133" customWidth="1"/>
    <col min="8233" max="8233" width="3.140625" style="133" customWidth="1"/>
    <col min="8234" max="8235" width="13.140625" style="133" customWidth="1"/>
    <col min="8236" max="8448" width="11.42578125" style="133"/>
    <col min="8449" max="8449" width="46" style="133" customWidth="1"/>
    <col min="8450" max="8452" width="11.140625" style="133" customWidth="1"/>
    <col min="8453" max="8454" width="11.42578125" style="133" customWidth="1"/>
    <col min="8455" max="8455" width="11.140625" style="133" customWidth="1"/>
    <col min="8456" max="8460" width="11.42578125" style="133" customWidth="1"/>
    <col min="8461" max="8461" width="3.140625" style="133" customWidth="1"/>
    <col min="8462" max="8463" width="13.140625" style="133" customWidth="1"/>
    <col min="8464" max="8466" width="11.140625" style="133" customWidth="1"/>
    <col min="8467" max="8474" width="11.42578125" style="133" customWidth="1"/>
    <col min="8475" max="8475" width="3.140625" style="133" customWidth="1"/>
    <col min="8476" max="8477" width="13.140625" style="133" customWidth="1"/>
    <col min="8478" max="8480" width="11.140625" style="133" customWidth="1"/>
    <col min="8481" max="8488" width="11.42578125" style="133" customWidth="1"/>
    <col min="8489" max="8489" width="3.140625" style="133" customWidth="1"/>
    <col min="8490" max="8491" width="13.140625" style="133" customWidth="1"/>
    <col min="8492" max="8704" width="11.42578125" style="133"/>
    <col min="8705" max="8705" width="46" style="133" customWidth="1"/>
    <col min="8706" max="8708" width="11.140625" style="133" customWidth="1"/>
    <col min="8709" max="8710" width="11.42578125" style="133" customWidth="1"/>
    <col min="8711" max="8711" width="11.140625" style="133" customWidth="1"/>
    <col min="8712" max="8716" width="11.42578125" style="133" customWidth="1"/>
    <col min="8717" max="8717" width="3.140625" style="133" customWidth="1"/>
    <col min="8718" max="8719" width="13.140625" style="133" customWidth="1"/>
    <col min="8720" max="8722" width="11.140625" style="133" customWidth="1"/>
    <col min="8723" max="8730" width="11.42578125" style="133" customWidth="1"/>
    <col min="8731" max="8731" width="3.140625" style="133" customWidth="1"/>
    <col min="8732" max="8733" width="13.140625" style="133" customWidth="1"/>
    <col min="8734" max="8736" width="11.140625" style="133" customWidth="1"/>
    <col min="8737" max="8744" width="11.42578125" style="133" customWidth="1"/>
    <col min="8745" max="8745" width="3.140625" style="133" customWidth="1"/>
    <col min="8746" max="8747" width="13.140625" style="133" customWidth="1"/>
    <col min="8748" max="8960" width="11.42578125" style="133"/>
    <col min="8961" max="8961" width="46" style="133" customWidth="1"/>
    <col min="8962" max="8964" width="11.140625" style="133" customWidth="1"/>
    <col min="8965" max="8966" width="11.42578125" style="133" customWidth="1"/>
    <col min="8967" max="8967" width="11.140625" style="133" customWidth="1"/>
    <col min="8968" max="8972" width="11.42578125" style="133" customWidth="1"/>
    <col min="8973" max="8973" width="3.140625" style="133" customWidth="1"/>
    <col min="8974" max="8975" width="13.140625" style="133" customWidth="1"/>
    <col min="8976" max="8978" width="11.140625" style="133" customWidth="1"/>
    <col min="8979" max="8986" width="11.42578125" style="133" customWidth="1"/>
    <col min="8987" max="8987" width="3.140625" style="133" customWidth="1"/>
    <col min="8988" max="8989" width="13.140625" style="133" customWidth="1"/>
    <col min="8990" max="8992" width="11.140625" style="133" customWidth="1"/>
    <col min="8993" max="9000" width="11.42578125" style="133" customWidth="1"/>
    <col min="9001" max="9001" width="3.140625" style="133" customWidth="1"/>
    <col min="9002" max="9003" width="13.140625" style="133" customWidth="1"/>
    <col min="9004" max="9216" width="11.42578125" style="133"/>
    <col min="9217" max="9217" width="46" style="133" customWidth="1"/>
    <col min="9218" max="9220" width="11.140625" style="133" customWidth="1"/>
    <col min="9221" max="9222" width="11.42578125" style="133" customWidth="1"/>
    <col min="9223" max="9223" width="11.140625" style="133" customWidth="1"/>
    <col min="9224" max="9228" width="11.42578125" style="133" customWidth="1"/>
    <col min="9229" max="9229" width="3.140625" style="133" customWidth="1"/>
    <col min="9230" max="9231" width="13.140625" style="133" customWidth="1"/>
    <col min="9232" max="9234" width="11.140625" style="133" customWidth="1"/>
    <col min="9235" max="9242" width="11.42578125" style="133" customWidth="1"/>
    <col min="9243" max="9243" width="3.140625" style="133" customWidth="1"/>
    <col min="9244" max="9245" width="13.140625" style="133" customWidth="1"/>
    <col min="9246" max="9248" width="11.140625" style="133" customWidth="1"/>
    <col min="9249" max="9256" width="11.42578125" style="133" customWidth="1"/>
    <col min="9257" max="9257" width="3.140625" style="133" customWidth="1"/>
    <col min="9258" max="9259" width="13.140625" style="133" customWidth="1"/>
    <col min="9260" max="9472" width="11.42578125" style="133"/>
    <col min="9473" max="9473" width="46" style="133" customWidth="1"/>
    <col min="9474" max="9476" width="11.140625" style="133" customWidth="1"/>
    <col min="9477" max="9478" width="11.42578125" style="133" customWidth="1"/>
    <col min="9479" max="9479" width="11.140625" style="133" customWidth="1"/>
    <col min="9480" max="9484" width="11.42578125" style="133" customWidth="1"/>
    <col min="9485" max="9485" width="3.140625" style="133" customWidth="1"/>
    <col min="9486" max="9487" width="13.140625" style="133" customWidth="1"/>
    <col min="9488" max="9490" width="11.140625" style="133" customWidth="1"/>
    <col min="9491" max="9498" width="11.42578125" style="133" customWidth="1"/>
    <col min="9499" max="9499" width="3.140625" style="133" customWidth="1"/>
    <col min="9500" max="9501" width="13.140625" style="133" customWidth="1"/>
    <col min="9502" max="9504" width="11.140625" style="133" customWidth="1"/>
    <col min="9505" max="9512" width="11.42578125" style="133" customWidth="1"/>
    <col min="9513" max="9513" width="3.140625" style="133" customWidth="1"/>
    <col min="9514" max="9515" width="13.140625" style="133" customWidth="1"/>
    <col min="9516" max="9728" width="11.42578125" style="133"/>
    <col min="9729" max="9729" width="46" style="133" customWidth="1"/>
    <col min="9730" max="9732" width="11.140625" style="133" customWidth="1"/>
    <col min="9733" max="9734" width="11.42578125" style="133" customWidth="1"/>
    <col min="9735" max="9735" width="11.140625" style="133" customWidth="1"/>
    <col min="9736" max="9740" width="11.42578125" style="133" customWidth="1"/>
    <col min="9741" max="9741" width="3.140625" style="133" customWidth="1"/>
    <col min="9742" max="9743" width="13.140625" style="133" customWidth="1"/>
    <col min="9744" max="9746" width="11.140625" style="133" customWidth="1"/>
    <col min="9747" max="9754" width="11.42578125" style="133" customWidth="1"/>
    <col min="9755" max="9755" width="3.140625" style="133" customWidth="1"/>
    <col min="9756" max="9757" width="13.140625" style="133" customWidth="1"/>
    <col min="9758" max="9760" width="11.140625" style="133" customWidth="1"/>
    <col min="9761" max="9768" width="11.42578125" style="133" customWidth="1"/>
    <col min="9769" max="9769" width="3.140625" style="133" customWidth="1"/>
    <col min="9770" max="9771" width="13.140625" style="133" customWidth="1"/>
    <col min="9772" max="9984" width="11.42578125" style="133"/>
    <col min="9985" max="9985" width="46" style="133" customWidth="1"/>
    <col min="9986" max="9988" width="11.140625" style="133" customWidth="1"/>
    <col min="9989" max="9990" width="11.42578125" style="133" customWidth="1"/>
    <col min="9991" max="9991" width="11.140625" style="133" customWidth="1"/>
    <col min="9992" max="9996" width="11.42578125" style="133" customWidth="1"/>
    <col min="9997" max="9997" width="3.140625" style="133" customWidth="1"/>
    <col min="9998" max="9999" width="13.140625" style="133" customWidth="1"/>
    <col min="10000" max="10002" width="11.140625" style="133" customWidth="1"/>
    <col min="10003" max="10010" width="11.42578125" style="133" customWidth="1"/>
    <col min="10011" max="10011" width="3.140625" style="133" customWidth="1"/>
    <col min="10012" max="10013" width="13.140625" style="133" customWidth="1"/>
    <col min="10014" max="10016" width="11.140625" style="133" customWidth="1"/>
    <col min="10017" max="10024" width="11.42578125" style="133" customWidth="1"/>
    <col min="10025" max="10025" width="3.140625" style="133" customWidth="1"/>
    <col min="10026" max="10027" width="13.140625" style="133" customWidth="1"/>
    <col min="10028" max="10240" width="11.42578125" style="133"/>
    <col min="10241" max="10241" width="46" style="133" customWidth="1"/>
    <col min="10242" max="10244" width="11.140625" style="133" customWidth="1"/>
    <col min="10245" max="10246" width="11.42578125" style="133" customWidth="1"/>
    <col min="10247" max="10247" width="11.140625" style="133" customWidth="1"/>
    <col min="10248" max="10252" width="11.42578125" style="133" customWidth="1"/>
    <col min="10253" max="10253" width="3.140625" style="133" customWidth="1"/>
    <col min="10254" max="10255" width="13.140625" style="133" customWidth="1"/>
    <col min="10256" max="10258" width="11.140625" style="133" customWidth="1"/>
    <col min="10259" max="10266" width="11.42578125" style="133" customWidth="1"/>
    <col min="10267" max="10267" width="3.140625" style="133" customWidth="1"/>
    <col min="10268" max="10269" width="13.140625" style="133" customWidth="1"/>
    <col min="10270" max="10272" width="11.140625" style="133" customWidth="1"/>
    <col min="10273" max="10280" width="11.42578125" style="133" customWidth="1"/>
    <col min="10281" max="10281" width="3.140625" style="133" customWidth="1"/>
    <col min="10282" max="10283" width="13.140625" style="133" customWidth="1"/>
    <col min="10284" max="10496" width="11.42578125" style="133"/>
    <col min="10497" max="10497" width="46" style="133" customWidth="1"/>
    <col min="10498" max="10500" width="11.140625" style="133" customWidth="1"/>
    <col min="10501" max="10502" width="11.42578125" style="133" customWidth="1"/>
    <col min="10503" max="10503" width="11.140625" style="133" customWidth="1"/>
    <col min="10504" max="10508" width="11.42578125" style="133" customWidth="1"/>
    <col min="10509" max="10509" width="3.140625" style="133" customWidth="1"/>
    <col min="10510" max="10511" width="13.140625" style="133" customWidth="1"/>
    <col min="10512" max="10514" width="11.140625" style="133" customWidth="1"/>
    <col min="10515" max="10522" width="11.42578125" style="133" customWidth="1"/>
    <col min="10523" max="10523" width="3.140625" style="133" customWidth="1"/>
    <col min="10524" max="10525" width="13.140625" style="133" customWidth="1"/>
    <col min="10526" max="10528" width="11.140625" style="133" customWidth="1"/>
    <col min="10529" max="10536" width="11.42578125" style="133" customWidth="1"/>
    <col min="10537" max="10537" width="3.140625" style="133" customWidth="1"/>
    <col min="10538" max="10539" width="13.140625" style="133" customWidth="1"/>
    <col min="10540" max="10752" width="11.42578125" style="133"/>
    <col min="10753" max="10753" width="46" style="133" customWidth="1"/>
    <col min="10754" max="10756" width="11.140625" style="133" customWidth="1"/>
    <col min="10757" max="10758" width="11.42578125" style="133" customWidth="1"/>
    <col min="10759" max="10759" width="11.140625" style="133" customWidth="1"/>
    <col min="10760" max="10764" width="11.42578125" style="133" customWidth="1"/>
    <col min="10765" max="10765" width="3.140625" style="133" customWidth="1"/>
    <col min="10766" max="10767" width="13.140625" style="133" customWidth="1"/>
    <col min="10768" max="10770" width="11.140625" style="133" customWidth="1"/>
    <col min="10771" max="10778" width="11.42578125" style="133" customWidth="1"/>
    <col min="10779" max="10779" width="3.140625" style="133" customWidth="1"/>
    <col min="10780" max="10781" width="13.140625" style="133" customWidth="1"/>
    <col min="10782" max="10784" width="11.140625" style="133" customWidth="1"/>
    <col min="10785" max="10792" width="11.42578125" style="133" customWidth="1"/>
    <col min="10793" max="10793" width="3.140625" style="133" customWidth="1"/>
    <col min="10794" max="10795" width="13.140625" style="133" customWidth="1"/>
    <col min="10796" max="11008" width="11.42578125" style="133"/>
    <col min="11009" max="11009" width="46" style="133" customWidth="1"/>
    <col min="11010" max="11012" width="11.140625" style="133" customWidth="1"/>
    <col min="11013" max="11014" width="11.42578125" style="133" customWidth="1"/>
    <col min="11015" max="11015" width="11.140625" style="133" customWidth="1"/>
    <col min="11016" max="11020" width="11.42578125" style="133" customWidth="1"/>
    <col min="11021" max="11021" width="3.140625" style="133" customWidth="1"/>
    <col min="11022" max="11023" width="13.140625" style="133" customWidth="1"/>
    <col min="11024" max="11026" width="11.140625" style="133" customWidth="1"/>
    <col min="11027" max="11034" width="11.42578125" style="133" customWidth="1"/>
    <col min="11035" max="11035" width="3.140625" style="133" customWidth="1"/>
    <col min="11036" max="11037" width="13.140625" style="133" customWidth="1"/>
    <col min="11038" max="11040" width="11.140625" style="133" customWidth="1"/>
    <col min="11041" max="11048" width="11.42578125" style="133" customWidth="1"/>
    <col min="11049" max="11049" width="3.140625" style="133" customWidth="1"/>
    <col min="11050" max="11051" width="13.140625" style="133" customWidth="1"/>
    <col min="11052" max="11264" width="11.42578125" style="133"/>
    <col min="11265" max="11265" width="46" style="133" customWidth="1"/>
    <col min="11266" max="11268" width="11.140625" style="133" customWidth="1"/>
    <col min="11269" max="11270" width="11.42578125" style="133" customWidth="1"/>
    <col min="11271" max="11271" width="11.140625" style="133" customWidth="1"/>
    <col min="11272" max="11276" width="11.42578125" style="133" customWidth="1"/>
    <col min="11277" max="11277" width="3.140625" style="133" customWidth="1"/>
    <col min="11278" max="11279" width="13.140625" style="133" customWidth="1"/>
    <col min="11280" max="11282" width="11.140625" style="133" customWidth="1"/>
    <col min="11283" max="11290" width="11.42578125" style="133" customWidth="1"/>
    <col min="11291" max="11291" width="3.140625" style="133" customWidth="1"/>
    <col min="11292" max="11293" width="13.140625" style="133" customWidth="1"/>
    <col min="11294" max="11296" width="11.140625" style="133" customWidth="1"/>
    <col min="11297" max="11304" width="11.42578125" style="133" customWidth="1"/>
    <col min="11305" max="11305" width="3.140625" style="133" customWidth="1"/>
    <col min="11306" max="11307" width="13.140625" style="133" customWidth="1"/>
    <col min="11308" max="11520" width="11.42578125" style="133"/>
    <col min="11521" max="11521" width="46" style="133" customWidth="1"/>
    <col min="11522" max="11524" width="11.140625" style="133" customWidth="1"/>
    <col min="11525" max="11526" width="11.42578125" style="133" customWidth="1"/>
    <col min="11527" max="11527" width="11.140625" style="133" customWidth="1"/>
    <col min="11528" max="11532" width="11.42578125" style="133" customWidth="1"/>
    <col min="11533" max="11533" width="3.140625" style="133" customWidth="1"/>
    <col min="11534" max="11535" width="13.140625" style="133" customWidth="1"/>
    <col min="11536" max="11538" width="11.140625" style="133" customWidth="1"/>
    <col min="11539" max="11546" width="11.42578125" style="133" customWidth="1"/>
    <col min="11547" max="11547" width="3.140625" style="133" customWidth="1"/>
    <col min="11548" max="11549" width="13.140625" style="133" customWidth="1"/>
    <col min="11550" max="11552" width="11.140625" style="133" customWidth="1"/>
    <col min="11553" max="11560" width="11.42578125" style="133" customWidth="1"/>
    <col min="11561" max="11561" width="3.140625" style="133" customWidth="1"/>
    <col min="11562" max="11563" width="13.140625" style="133" customWidth="1"/>
    <col min="11564" max="11776" width="11.42578125" style="133"/>
    <col min="11777" max="11777" width="46" style="133" customWidth="1"/>
    <col min="11778" max="11780" width="11.140625" style="133" customWidth="1"/>
    <col min="11781" max="11782" width="11.42578125" style="133" customWidth="1"/>
    <col min="11783" max="11783" width="11.140625" style="133" customWidth="1"/>
    <col min="11784" max="11788" width="11.42578125" style="133" customWidth="1"/>
    <col min="11789" max="11789" width="3.140625" style="133" customWidth="1"/>
    <col min="11790" max="11791" width="13.140625" style="133" customWidth="1"/>
    <col min="11792" max="11794" width="11.140625" style="133" customWidth="1"/>
    <col min="11795" max="11802" width="11.42578125" style="133" customWidth="1"/>
    <col min="11803" max="11803" width="3.140625" style="133" customWidth="1"/>
    <col min="11804" max="11805" width="13.140625" style="133" customWidth="1"/>
    <col min="11806" max="11808" width="11.140625" style="133" customWidth="1"/>
    <col min="11809" max="11816" width="11.42578125" style="133" customWidth="1"/>
    <col min="11817" max="11817" width="3.140625" style="133" customWidth="1"/>
    <col min="11818" max="11819" width="13.140625" style="133" customWidth="1"/>
    <col min="11820" max="12032" width="11.42578125" style="133"/>
    <col min="12033" max="12033" width="46" style="133" customWidth="1"/>
    <col min="12034" max="12036" width="11.140625" style="133" customWidth="1"/>
    <col min="12037" max="12038" width="11.42578125" style="133" customWidth="1"/>
    <col min="12039" max="12039" width="11.140625" style="133" customWidth="1"/>
    <col min="12040" max="12044" width="11.42578125" style="133" customWidth="1"/>
    <col min="12045" max="12045" width="3.140625" style="133" customWidth="1"/>
    <col min="12046" max="12047" width="13.140625" style="133" customWidth="1"/>
    <col min="12048" max="12050" width="11.140625" style="133" customWidth="1"/>
    <col min="12051" max="12058" width="11.42578125" style="133" customWidth="1"/>
    <col min="12059" max="12059" width="3.140625" style="133" customWidth="1"/>
    <col min="12060" max="12061" width="13.140625" style="133" customWidth="1"/>
    <col min="12062" max="12064" width="11.140625" style="133" customWidth="1"/>
    <col min="12065" max="12072" width="11.42578125" style="133" customWidth="1"/>
    <col min="12073" max="12073" width="3.140625" style="133" customWidth="1"/>
    <col min="12074" max="12075" width="13.140625" style="133" customWidth="1"/>
    <col min="12076" max="12288" width="11.42578125" style="133"/>
    <col min="12289" max="12289" width="46" style="133" customWidth="1"/>
    <col min="12290" max="12292" width="11.140625" style="133" customWidth="1"/>
    <col min="12293" max="12294" width="11.42578125" style="133" customWidth="1"/>
    <col min="12295" max="12295" width="11.140625" style="133" customWidth="1"/>
    <col min="12296" max="12300" width="11.42578125" style="133" customWidth="1"/>
    <col min="12301" max="12301" width="3.140625" style="133" customWidth="1"/>
    <col min="12302" max="12303" width="13.140625" style="133" customWidth="1"/>
    <col min="12304" max="12306" width="11.140625" style="133" customWidth="1"/>
    <col min="12307" max="12314" width="11.42578125" style="133" customWidth="1"/>
    <col min="12315" max="12315" width="3.140625" style="133" customWidth="1"/>
    <col min="12316" max="12317" width="13.140625" style="133" customWidth="1"/>
    <col min="12318" max="12320" width="11.140625" style="133" customWidth="1"/>
    <col min="12321" max="12328" width="11.42578125" style="133" customWidth="1"/>
    <col min="12329" max="12329" width="3.140625" style="133" customWidth="1"/>
    <col min="12330" max="12331" width="13.140625" style="133" customWidth="1"/>
    <col min="12332" max="12544" width="11.42578125" style="133"/>
    <col min="12545" max="12545" width="46" style="133" customWidth="1"/>
    <col min="12546" max="12548" width="11.140625" style="133" customWidth="1"/>
    <col min="12549" max="12550" width="11.42578125" style="133" customWidth="1"/>
    <col min="12551" max="12551" width="11.140625" style="133" customWidth="1"/>
    <col min="12552" max="12556" width="11.42578125" style="133" customWidth="1"/>
    <col min="12557" max="12557" width="3.140625" style="133" customWidth="1"/>
    <col min="12558" max="12559" width="13.140625" style="133" customWidth="1"/>
    <col min="12560" max="12562" width="11.140625" style="133" customWidth="1"/>
    <col min="12563" max="12570" width="11.42578125" style="133" customWidth="1"/>
    <col min="12571" max="12571" width="3.140625" style="133" customWidth="1"/>
    <col min="12572" max="12573" width="13.140625" style="133" customWidth="1"/>
    <col min="12574" max="12576" width="11.140625" style="133" customWidth="1"/>
    <col min="12577" max="12584" width="11.42578125" style="133" customWidth="1"/>
    <col min="12585" max="12585" width="3.140625" style="133" customWidth="1"/>
    <col min="12586" max="12587" width="13.140625" style="133" customWidth="1"/>
    <col min="12588" max="12800" width="11.42578125" style="133"/>
    <col min="12801" max="12801" width="46" style="133" customWidth="1"/>
    <col min="12802" max="12804" width="11.140625" style="133" customWidth="1"/>
    <col min="12805" max="12806" width="11.42578125" style="133" customWidth="1"/>
    <col min="12807" max="12807" width="11.140625" style="133" customWidth="1"/>
    <col min="12808" max="12812" width="11.42578125" style="133" customWidth="1"/>
    <col min="12813" max="12813" width="3.140625" style="133" customWidth="1"/>
    <col min="12814" max="12815" width="13.140625" style="133" customWidth="1"/>
    <col min="12816" max="12818" width="11.140625" style="133" customWidth="1"/>
    <col min="12819" max="12826" width="11.42578125" style="133" customWidth="1"/>
    <col min="12827" max="12827" width="3.140625" style="133" customWidth="1"/>
    <col min="12828" max="12829" width="13.140625" style="133" customWidth="1"/>
    <col min="12830" max="12832" width="11.140625" style="133" customWidth="1"/>
    <col min="12833" max="12840" width="11.42578125" style="133" customWidth="1"/>
    <col min="12841" max="12841" width="3.140625" style="133" customWidth="1"/>
    <col min="12842" max="12843" width="13.140625" style="133" customWidth="1"/>
    <col min="12844" max="13056" width="11.42578125" style="133"/>
    <col min="13057" max="13057" width="46" style="133" customWidth="1"/>
    <col min="13058" max="13060" width="11.140625" style="133" customWidth="1"/>
    <col min="13061" max="13062" width="11.42578125" style="133" customWidth="1"/>
    <col min="13063" max="13063" width="11.140625" style="133" customWidth="1"/>
    <col min="13064" max="13068" width="11.42578125" style="133" customWidth="1"/>
    <col min="13069" max="13069" width="3.140625" style="133" customWidth="1"/>
    <col min="13070" max="13071" width="13.140625" style="133" customWidth="1"/>
    <col min="13072" max="13074" width="11.140625" style="133" customWidth="1"/>
    <col min="13075" max="13082" width="11.42578125" style="133" customWidth="1"/>
    <col min="13083" max="13083" width="3.140625" style="133" customWidth="1"/>
    <col min="13084" max="13085" width="13.140625" style="133" customWidth="1"/>
    <col min="13086" max="13088" width="11.140625" style="133" customWidth="1"/>
    <col min="13089" max="13096" width="11.42578125" style="133" customWidth="1"/>
    <col min="13097" max="13097" width="3.140625" style="133" customWidth="1"/>
    <col min="13098" max="13099" width="13.140625" style="133" customWidth="1"/>
    <col min="13100" max="13312" width="11.42578125" style="133"/>
    <col min="13313" max="13313" width="46" style="133" customWidth="1"/>
    <col min="13314" max="13316" width="11.140625" style="133" customWidth="1"/>
    <col min="13317" max="13318" width="11.42578125" style="133" customWidth="1"/>
    <col min="13319" max="13319" width="11.140625" style="133" customWidth="1"/>
    <col min="13320" max="13324" width="11.42578125" style="133" customWidth="1"/>
    <col min="13325" max="13325" width="3.140625" style="133" customWidth="1"/>
    <col min="13326" max="13327" width="13.140625" style="133" customWidth="1"/>
    <col min="13328" max="13330" width="11.140625" style="133" customWidth="1"/>
    <col min="13331" max="13338" width="11.42578125" style="133" customWidth="1"/>
    <col min="13339" max="13339" width="3.140625" style="133" customWidth="1"/>
    <col min="13340" max="13341" width="13.140625" style="133" customWidth="1"/>
    <col min="13342" max="13344" width="11.140625" style="133" customWidth="1"/>
    <col min="13345" max="13352" width="11.42578125" style="133" customWidth="1"/>
    <col min="13353" max="13353" width="3.140625" style="133" customWidth="1"/>
    <col min="13354" max="13355" width="13.140625" style="133" customWidth="1"/>
    <col min="13356" max="13568" width="11.42578125" style="133"/>
    <col min="13569" max="13569" width="46" style="133" customWidth="1"/>
    <col min="13570" max="13572" width="11.140625" style="133" customWidth="1"/>
    <col min="13573" max="13574" width="11.42578125" style="133" customWidth="1"/>
    <col min="13575" max="13575" width="11.140625" style="133" customWidth="1"/>
    <col min="13576" max="13580" width="11.42578125" style="133" customWidth="1"/>
    <col min="13581" max="13581" width="3.140625" style="133" customWidth="1"/>
    <col min="13582" max="13583" width="13.140625" style="133" customWidth="1"/>
    <col min="13584" max="13586" width="11.140625" style="133" customWidth="1"/>
    <col min="13587" max="13594" width="11.42578125" style="133" customWidth="1"/>
    <col min="13595" max="13595" width="3.140625" style="133" customWidth="1"/>
    <col min="13596" max="13597" width="13.140625" style="133" customWidth="1"/>
    <col min="13598" max="13600" width="11.140625" style="133" customWidth="1"/>
    <col min="13601" max="13608" width="11.42578125" style="133" customWidth="1"/>
    <col min="13609" max="13609" width="3.140625" style="133" customWidth="1"/>
    <col min="13610" max="13611" width="13.140625" style="133" customWidth="1"/>
    <col min="13612" max="13824" width="11.42578125" style="133"/>
    <col min="13825" max="13825" width="46" style="133" customWidth="1"/>
    <col min="13826" max="13828" width="11.140625" style="133" customWidth="1"/>
    <col min="13829" max="13830" width="11.42578125" style="133" customWidth="1"/>
    <col min="13831" max="13831" width="11.140625" style="133" customWidth="1"/>
    <col min="13832" max="13836" width="11.42578125" style="133" customWidth="1"/>
    <col min="13837" max="13837" width="3.140625" style="133" customWidth="1"/>
    <col min="13838" max="13839" width="13.140625" style="133" customWidth="1"/>
    <col min="13840" max="13842" width="11.140625" style="133" customWidth="1"/>
    <col min="13843" max="13850" width="11.42578125" style="133" customWidth="1"/>
    <col min="13851" max="13851" width="3.140625" style="133" customWidth="1"/>
    <col min="13852" max="13853" width="13.140625" style="133" customWidth="1"/>
    <col min="13854" max="13856" width="11.140625" style="133" customWidth="1"/>
    <col min="13857" max="13864" width="11.42578125" style="133" customWidth="1"/>
    <col min="13865" max="13865" width="3.140625" style="133" customWidth="1"/>
    <col min="13866" max="13867" width="13.140625" style="133" customWidth="1"/>
    <col min="13868" max="14080" width="11.42578125" style="133"/>
    <col min="14081" max="14081" width="46" style="133" customWidth="1"/>
    <col min="14082" max="14084" width="11.140625" style="133" customWidth="1"/>
    <col min="14085" max="14086" width="11.42578125" style="133" customWidth="1"/>
    <col min="14087" max="14087" width="11.140625" style="133" customWidth="1"/>
    <col min="14088" max="14092" width="11.42578125" style="133" customWidth="1"/>
    <col min="14093" max="14093" width="3.140625" style="133" customWidth="1"/>
    <col min="14094" max="14095" width="13.140625" style="133" customWidth="1"/>
    <col min="14096" max="14098" width="11.140625" style="133" customWidth="1"/>
    <col min="14099" max="14106" width="11.42578125" style="133" customWidth="1"/>
    <col min="14107" max="14107" width="3.140625" style="133" customWidth="1"/>
    <col min="14108" max="14109" width="13.140625" style="133" customWidth="1"/>
    <col min="14110" max="14112" width="11.140625" style="133" customWidth="1"/>
    <col min="14113" max="14120" width="11.42578125" style="133" customWidth="1"/>
    <col min="14121" max="14121" width="3.140625" style="133" customWidth="1"/>
    <col min="14122" max="14123" width="13.140625" style="133" customWidth="1"/>
    <col min="14124" max="14336" width="11.42578125" style="133"/>
    <col min="14337" max="14337" width="46" style="133" customWidth="1"/>
    <col min="14338" max="14340" width="11.140625" style="133" customWidth="1"/>
    <col min="14341" max="14342" width="11.42578125" style="133" customWidth="1"/>
    <col min="14343" max="14343" width="11.140625" style="133" customWidth="1"/>
    <col min="14344" max="14348" width="11.42578125" style="133" customWidth="1"/>
    <col min="14349" max="14349" width="3.140625" style="133" customWidth="1"/>
    <col min="14350" max="14351" width="13.140625" style="133" customWidth="1"/>
    <col min="14352" max="14354" width="11.140625" style="133" customWidth="1"/>
    <col min="14355" max="14362" width="11.42578125" style="133" customWidth="1"/>
    <col min="14363" max="14363" width="3.140625" style="133" customWidth="1"/>
    <col min="14364" max="14365" width="13.140625" style="133" customWidth="1"/>
    <col min="14366" max="14368" width="11.140625" style="133" customWidth="1"/>
    <col min="14369" max="14376" width="11.42578125" style="133" customWidth="1"/>
    <col min="14377" max="14377" width="3.140625" style="133" customWidth="1"/>
    <col min="14378" max="14379" width="13.140625" style="133" customWidth="1"/>
    <col min="14380" max="14592" width="11.42578125" style="133"/>
    <col min="14593" max="14593" width="46" style="133" customWidth="1"/>
    <col min="14594" max="14596" width="11.140625" style="133" customWidth="1"/>
    <col min="14597" max="14598" width="11.42578125" style="133" customWidth="1"/>
    <col min="14599" max="14599" width="11.140625" style="133" customWidth="1"/>
    <col min="14600" max="14604" width="11.42578125" style="133" customWidth="1"/>
    <col min="14605" max="14605" width="3.140625" style="133" customWidth="1"/>
    <col min="14606" max="14607" width="13.140625" style="133" customWidth="1"/>
    <col min="14608" max="14610" width="11.140625" style="133" customWidth="1"/>
    <col min="14611" max="14618" width="11.42578125" style="133" customWidth="1"/>
    <col min="14619" max="14619" width="3.140625" style="133" customWidth="1"/>
    <col min="14620" max="14621" width="13.140625" style="133" customWidth="1"/>
    <col min="14622" max="14624" width="11.140625" style="133" customWidth="1"/>
    <col min="14625" max="14632" width="11.42578125" style="133" customWidth="1"/>
    <col min="14633" max="14633" width="3.140625" style="133" customWidth="1"/>
    <col min="14634" max="14635" width="13.140625" style="133" customWidth="1"/>
    <col min="14636" max="14848" width="11.42578125" style="133"/>
    <col min="14849" max="14849" width="46" style="133" customWidth="1"/>
    <col min="14850" max="14852" width="11.140625" style="133" customWidth="1"/>
    <col min="14853" max="14854" width="11.42578125" style="133" customWidth="1"/>
    <col min="14855" max="14855" width="11.140625" style="133" customWidth="1"/>
    <col min="14856" max="14860" width="11.42578125" style="133" customWidth="1"/>
    <col min="14861" max="14861" width="3.140625" style="133" customWidth="1"/>
    <col min="14862" max="14863" width="13.140625" style="133" customWidth="1"/>
    <col min="14864" max="14866" width="11.140625" style="133" customWidth="1"/>
    <col min="14867" max="14874" width="11.42578125" style="133" customWidth="1"/>
    <col min="14875" max="14875" width="3.140625" style="133" customWidth="1"/>
    <col min="14876" max="14877" width="13.140625" style="133" customWidth="1"/>
    <col min="14878" max="14880" width="11.140625" style="133" customWidth="1"/>
    <col min="14881" max="14888" width="11.42578125" style="133" customWidth="1"/>
    <col min="14889" max="14889" width="3.140625" style="133" customWidth="1"/>
    <col min="14890" max="14891" width="13.140625" style="133" customWidth="1"/>
    <col min="14892" max="15104" width="11.42578125" style="133"/>
    <col min="15105" max="15105" width="46" style="133" customWidth="1"/>
    <col min="15106" max="15108" width="11.140625" style="133" customWidth="1"/>
    <col min="15109" max="15110" width="11.42578125" style="133" customWidth="1"/>
    <col min="15111" max="15111" width="11.140625" style="133" customWidth="1"/>
    <col min="15112" max="15116" width="11.42578125" style="133" customWidth="1"/>
    <col min="15117" max="15117" width="3.140625" style="133" customWidth="1"/>
    <col min="15118" max="15119" width="13.140625" style="133" customWidth="1"/>
    <col min="15120" max="15122" width="11.140625" style="133" customWidth="1"/>
    <col min="15123" max="15130" width="11.42578125" style="133" customWidth="1"/>
    <col min="15131" max="15131" width="3.140625" style="133" customWidth="1"/>
    <col min="15132" max="15133" width="13.140625" style="133" customWidth="1"/>
    <col min="15134" max="15136" width="11.140625" style="133" customWidth="1"/>
    <col min="15137" max="15144" width="11.42578125" style="133" customWidth="1"/>
    <col min="15145" max="15145" width="3.140625" style="133" customWidth="1"/>
    <col min="15146" max="15147" width="13.140625" style="133" customWidth="1"/>
    <col min="15148" max="15360" width="11.42578125" style="133"/>
    <col min="15361" max="15361" width="46" style="133" customWidth="1"/>
    <col min="15362" max="15364" width="11.140625" style="133" customWidth="1"/>
    <col min="15365" max="15366" width="11.42578125" style="133" customWidth="1"/>
    <col min="15367" max="15367" width="11.140625" style="133" customWidth="1"/>
    <col min="15368" max="15372" width="11.42578125" style="133" customWidth="1"/>
    <col min="15373" max="15373" width="3.140625" style="133" customWidth="1"/>
    <col min="15374" max="15375" width="13.140625" style="133" customWidth="1"/>
    <col min="15376" max="15378" width="11.140625" style="133" customWidth="1"/>
    <col min="15379" max="15386" width="11.42578125" style="133" customWidth="1"/>
    <col min="15387" max="15387" width="3.140625" style="133" customWidth="1"/>
    <col min="15388" max="15389" width="13.140625" style="133" customWidth="1"/>
    <col min="15390" max="15392" width="11.140625" style="133" customWidth="1"/>
    <col min="15393" max="15400" width="11.42578125" style="133" customWidth="1"/>
    <col min="15401" max="15401" width="3.140625" style="133" customWidth="1"/>
    <col min="15402" max="15403" width="13.140625" style="133" customWidth="1"/>
    <col min="15404" max="15616" width="11.42578125" style="133"/>
    <col min="15617" max="15617" width="46" style="133" customWidth="1"/>
    <col min="15618" max="15620" width="11.140625" style="133" customWidth="1"/>
    <col min="15621" max="15622" width="11.42578125" style="133" customWidth="1"/>
    <col min="15623" max="15623" width="11.140625" style="133" customWidth="1"/>
    <col min="15624" max="15628" width="11.42578125" style="133" customWidth="1"/>
    <col min="15629" max="15629" width="3.140625" style="133" customWidth="1"/>
    <col min="15630" max="15631" width="13.140625" style="133" customWidth="1"/>
    <col min="15632" max="15634" width="11.140625" style="133" customWidth="1"/>
    <col min="15635" max="15642" width="11.42578125" style="133" customWidth="1"/>
    <col min="15643" max="15643" width="3.140625" style="133" customWidth="1"/>
    <col min="15644" max="15645" width="13.140625" style="133" customWidth="1"/>
    <col min="15646" max="15648" width="11.140625" style="133" customWidth="1"/>
    <col min="15649" max="15656" width="11.42578125" style="133" customWidth="1"/>
    <col min="15657" max="15657" width="3.140625" style="133" customWidth="1"/>
    <col min="15658" max="15659" width="13.140625" style="133" customWidth="1"/>
    <col min="15660" max="15872" width="11.42578125" style="133"/>
    <col min="15873" max="15873" width="46" style="133" customWidth="1"/>
    <col min="15874" max="15876" width="11.140625" style="133" customWidth="1"/>
    <col min="15877" max="15878" width="11.42578125" style="133" customWidth="1"/>
    <col min="15879" max="15879" width="11.140625" style="133" customWidth="1"/>
    <col min="15880" max="15884" width="11.42578125" style="133" customWidth="1"/>
    <col min="15885" max="15885" width="3.140625" style="133" customWidth="1"/>
    <col min="15886" max="15887" width="13.140625" style="133" customWidth="1"/>
    <col min="15888" max="15890" width="11.140625" style="133" customWidth="1"/>
    <col min="15891" max="15898" width="11.42578125" style="133" customWidth="1"/>
    <col min="15899" max="15899" width="3.140625" style="133" customWidth="1"/>
    <col min="15900" max="15901" width="13.140625" style="133" customWidth="1"/>
    <col min="15902" max="15904" width="11.140625" style="133" customWidth="1"/>
    <col min="15905" max="15912" width="11.42578125" style="133" customWidth="1"/>
    <col min="15913" max="15913" width="3.140625" style="133" customWidth="1"/>
    <col min="15914" max="15915" width="13.140625" style="133" customWidth="1"/>
    <col min="15916" max="16128" width="11.42578125" style="133"/>
    <col min="16129" max="16129" width="46" style="133" customWidth="1"/>
    <col min="16130" max="16132" width="11.140625" style="133" customWidth="1"/>
    <col min="16133" max="16134" width="11.42578125" style="133" customWidth="1"/>
    <col min="16135" max="16135" width="11.140625" style="133" customWidth="1"/>
    <col min="16136" max="16140" width="11.42578125" style="133" customWidth="1"/>
    <col min="16141" max="16141" width="3.140625" style="133" customWidth="1"/>
    <col min="16142" max="16143" width="13.140625" style="133" customWidth="1"/>
    <col min="16144" max="16146" width="11.140625" style="133" customWidth="1"/>
    <col min="16147" max="16154" width="11.42578125" style="133" customWidth="1"/>
    <col min="16155" max="16155" width="3.140625" style="133" customWidth="1"/>
    <col min="16156" max="16157" width="13.140625" style="133" customWidth="1"/>
    <col min="16158" max="16160" width="11.140625" style="133" customWidth="1"/>
    <col min="16161" max="16168" width="11.42578125" style="133" customWidth="1"/>
    <col min="16169" max="16169" width="3.140625" style="133" customWidth="1"/>
    <col min="16170" max="16171" width="13.140625" style="133" customWidth="1"/>
    <col min="16172" max="16384" width="11.42578125" style="133"/>
  </cols>
  <sheetData>
    <row r="1" spans="1:43" ht="50.1" customHeight="1">
      <c r="A1" s="115" t="s">
        <v>535</v>
      </c>
      <c r="B1" s="132"/>
      <c r="C1" s="132"/>
      <c r="D1" s="132"/>
      <c r="E1" s="132"/>
      <c r="F1" s="132"/>
      <c r="G1" s="132"/>
      <c r="H1" s="132"/>
      <c r="I1" s="132"/>
      <c r="J1" s="132"/>
      <c r="R1" s="3"/>
      <c r="T1" s="8"/>
      <c r="U1" s="3"/>
      <c r="W1" s="8"/>
      <c r="AD1" s="9"/>
      <c r="AE1" s="9"/>
      <c r="AF1" s="3"/>
      <c r="AH1" s="8"/>
      <c r="AI1" s="3"/>
      <c r="AK1" s="8"/>
    </row>
    <row r="2" spans="1:43" ht="11.25" customHeight="1">
      <c r="A2" s="11"/>
    </row>
    <row r="3" spans="1:43" ht="11.25" customHeight="1">
      <c r="A3" s="15"/>
      <c r="B3" s="16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P3" s="16" t="s">
        <v>2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9"/>
      <c r="AD3" s="20" t="s">
        <v>3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19"/>
      <c r="AQ3" s="22"/>
    </row>
    <row r="4" spans="1:43" s="134" customFormat="1" ht="45">
      <c r="A4" s="117"/>
      <c r="B4" s="25" t="s">
        <v>7</v>
      </c>
      <c r="C4" s="26" t="s">
        <v>519</v>
      </c>
      <c r="D4" s="27" t="s">
        <v>520</v>
      </c>
      <c r="E4" s="27" t="s">
        <v>10</v>
      </c>
      <c r="F4" s="26" t="s">
        <v>521</v>
      </c>
      <c r="G4" s="27" t="s">
        <v>522</v>
      </c>
      <c r="H4" s="27" t="s">
        <v>523</v>
      </c>
      <c r="I4" s="26" t="s">
        <v>14</v>
      </c>
      <c r="J4" s="28" t="s">
        <v>524</v>
      </c>
      <c r="K4" s="28" t="s">
        <v>525</v>
      </c>
      <c r="L4" s="29" t="s">
        <v>17</v>
      </c>
      <c r="M4" s="118" t="s">
        <v>18</v>
      </c>
      <c r="N4" s="31" t="s">
        <v>526</v>
      </c>
      <c r="O4" s="32" t="s">
        <v>527</v>
      </c>
      <c r="P4" s="25" t="s">
        <v>21</v>
      </c>
      <c r="Q4" s="26" t="s">
        <v>519</v>
      </c>
      <c r="R4" s="27" t="s">
        <v>520</v>
      </c>
      <c r="S4" s="27" t="s">
        <v>10</v>
      </c>
      <c r="T4" s="26" t="s">
        <v>521</v>
      </c>
      <c r="U4" s="27" t="s">
        <v>522</v>
      </c>
      <c r="V4" s="27" t="s">
        <v>523</v>
      </c>
      <c r="W4" s="26" t="s">
        <v>14</v>
      </c>
      <c r="X4" s="28" t="s">
        <v>524</v>
      </c>
      <c r="Y4" s="28" t="s">
        <v>525</v>
      </c>
      <c r="Z4" s="29" t="s">
        <v>17</v>
      </c>
      <c r="AA4" s="118" t="s">
        <v>18</v>
      </c>
      <c r="AB4" s="31" t="s">
        <v>526</v>
      </c>
      <c r="AC4" s="32" t="s">
        <v>527</v>
      </c>
      <c r="AD4" s="25" t="s">
        <v>22</v>
      </c>
      <c r="AE4" s="26" t="s">
        <v>519</v>
      </c>
      <c r="AF4" s="27" t="s">
        <v>520</v>
      </c>
      <c r="AG4" s="27" t="s">
        <v>10</v>
      </c>
      <c r="AH4" s="26" t="s">
        <v>521</v>
      </c>
      <c r="AI4" s="27" t="s">
        <v>522</v>
      </c>
      <c r="AJ4" s="27" t="s">
        <v>523</v>
      </c>
      <c r="AK4" s="26" t="s">
        <v>14</v>
      </c>
      <c r="AL4" s="28" t="s">
        <v>524</v>
      </c>
      <c r="AM4" s="28" t="s">
        <v>525</v>
      </c>
      <c r="AN4" s="29" t="s">
        <v>17</v>
      </c>
      <c r="AO4" s="118" t="s">
        <v>18</v>
      </c>
      <c r="AP4" s="33" t="s">
        <v>526</v>
      </c>
      <c r="AQ4" s="34" t="s">
        <v>527</v>
      </c>
    </row>
    <row r="5" spans="1:43" s="135" customFormat="1" ht="11.25" customHeight="1">
      <c r="A5" s="38"/>
      <c r="B5" s="39"/>
      <c r="C5" s="40"/>
      <c r="D5" s="41"/>
      <c r="E5" s="41"/>
      <c r="F5" s="42"/>
      <c r="G5" s="41"/>
      <c r="H5" s="41"/>
      <c r="I5" s="42"/>
      <c r="J5" s="43"/>
      <c r="K5" s="43"/>
      <c r="L5" s="44"/>
      <c r="M5" s="45"/>
      <c r="N5" s="46"/>
      <c r="O5" s="47"/>
      <c r="P5" s="39"/>
      <c r="Q5" s="40"/>
      <c r="R5" s="41"/>
      <c r="S5" s="41"/>
      <c r="T5" s="42"/>
      <c r="U5" s="41"/>
      <c r="V5" s="41"/>
      <c r="W5" s="42"/>
      <c r="X5" s="43"/>
      <c r="Y5" s="43"/>
      <c r="Z5" s="44"/>
      <c r="AA5" s="45"/>
      <c r="AB5" s="48"/>
      <c r="AC5" s="47"/>
      <c r="AD5" s="39"/>
      <c r="AE5" s="40"/>
      <c r="AF5" s="41"/>
      <c r="AG5" s="41"/>
      <c r="AH5" s="42"/>
      <c r="AI5" s="41"/>
      <c r="AJ5" s="41"/>
      <c r="AK5" s="42"/>
      <c r="AL5" s="43"/>
      <c r="AM5" s="43"/>
      <c r="AN5" s="44"/>
      <c r="AO5" s="45"/>
      <c r="AP5" s="46"/>
      <c r="AQ5" s="49"/>
    </row>
    <row r="6" spans="1:43" s="136" customFormat="1" ht="11.25" customHeight="1">
      <c r="A6" s="52" t="s">
        <v>23</v>
      </c>
      <c r="B6" s="53">
        <v>289345</v>
      </c>
      <c r="C6" s="54">
        <v>261865</v>
      </c>
      <c r="D6" s="55">
        <v>90.5</v>
      </c>
      <c r="E6" s="55"/>
      <c r="F6" s="54">
        <v>6550</v>
      </c>
      <c r="G6" s="55">
        <v>2.2999999999999998</v>
      </c>
      <c r="H6" s="55"/>
      <c r="I6" s="54">
        <v>20930</v>
      </c>
      <c r="J6" s="55">
        <v>7.2</v>
      </c>
      <c r="K6" s="55"/>
      <c r="L6" s="56"/>
      <c r="M6" s="57"/>
      <c r="N6" s="58"/>
      <c r="O6" s="55"/>
      <c r="P6" s="53">
        <v>81475</v>
      </c>
      <c r="Q6" s="54">
        <v>69130</v>
      </c>
      <c r="R6" s="55">
        <v>84.8</v>
      </c>
      <c r="S6" s="55"/>
      <c r="T6" s="54">
        <v>1525</v>
      </c>
      <c r="U6" s="55">
        <v>1.9</v>
      </c>
      <c r="V6" s="55"/>
      <c r="W6" s="54">
        <v>10825</v>
      </c>
      <c r="X6" s="55">
        <v>13.3</v>
      </c>
      <c r="Y6" s="55"/>
      <c r="Z6" s="56"/>
      <c r="AA6" s="57"/>
      <c r="AB6" s="58"/>
      <c r="AC6" s="55"/>
      <c r="AD6" s="53">
        <v>370830</v>
      </c>
      <c r="AE6" s="54">
        <v>331005</v>
      </c>
      <c r="AF6" s="55">
        <v>89.3</v>
      </c>
      <c r="AG6" s="55"/>
      <c r="AH6" s="54">
        <v>8075</v>
      </c>
      <c r="AI6" s="55">
        <v>2.2000000000000002</v>
      </c>
      <c r="AJ6" s="55"/>
      <c r="AK6" s="54">
        <v>31755</v>
      </c>
      <c r="AL6" s="55">
        <v>8.6</v>
      </c>
      <c r="AM6" s="55"/>
      <c r="AN6" s="56"/>
      <c r="AO6" s="57"/>
      <c r="AP6" s="58"/>
      <c r="AQ6" s="59"/>
    </row>
    <row r="7" spans="1:43" ht="11.25" customHeight="1">
      <c r="A7" s="15"/>
      <c r="B7" s="62"/>
      <c r="C7" s="137"/>
      <c r="D7" s="18"/>
      <c r="E7" s="18"/>
      <c r="F7" s="64"/>
      <c r="G7" s="18"/>
      <c r="H7" s="18"/>
      <c r="I7" s="64"/>
      <c r="J7" s="55"/>
      <c r="K7" s="55"/>
      <c r="L7" s="65"/>
      <c r="M7" s="66"/>
      <c r="N7" s="67"/>
      <c r="O7" s="18"/>
      <c r="P7" s="62"/>
      <c r="Q7" s="137"/>
      <c r="R7" s="18"/>
      <c r="S7" s="18"/>
      <c r="T7" s="64"/>
      <c r="U7" s="18"/>
      <c r="V7" s="18"/>
      <c r="W7" s="64"/>
      <c r="X7" s="55"/>
      <c r="Y7" s="55"/>
      <c r="Z7" s="65"/>
      <c r="AA7" s="66"/>
      <c r="AB7" s="67"/>
      <c r="AC7" s="18"/>
      <c r="AD7" s="62"/>
      <c r="AE7" s="137"/>
      <c r="AF7" s="18"/>
      <c r="AG7" s="18"/>
      <c r="AH7" s="64"/>
      <c r="AI7" s="18"/>
      <c r="AJ7" s="18"/>
      <c r="AK7" s="64"/>
      <c r="AL7" s="55"/>
      <c r="AM7" s="55"/>
      <c r="AN7" s="65"/>
      <c r="AO7" s="66"/>
      <c r="AP7" s="67"/>
      <c r="AQ7" s="68"/>
    </row>
    <row r="8" spans="1:43" s="136" customFormat="1" ht="11.25" customHeight="1">
      <c r="A8" s="69" t="s">
        <v>24</v>
      </c>
      <c r="B8" s="53">
        <v>237845</v>
      </c>
      <c r="C8" s="54">
        <v>215315</v>
      </c>
      <c r="D8" s="55">
        <v>90.5</v>
      </c>
      <c r="E8" s="55"/>
      <c r="F8" s="70">
        <v>5560</v>
      </c>
      <c r="G8" s="55">
        <v>2.2999999999999998</v>
      </c>
      <c r="H8" s="55"/>
      <c r="I8" s="70">
        <v>16975</v>
      </c>
      <c r="J8" s="55">
        <v>7.1</v>
      </c>
      <c r="K8" s="55"/>
      <c r="L8" s="56"/>
      <c r="M8" s="57"/>
      <c r="N8" s="58"/>
      <c r="O8" s="55"/>
      <c r="P8" s="71">
        <v>65970</v>
      </c>
      <c r="Q8" s="70">
        <v>55975</v>
      </c>
      <c r="R8" s="55">
        <v>84.9</v>
      </c>
      <c r="S8" s="55"/>
      <c r="T8" s="70">
        <v>1305</v>
      </c>
      <c r="U8" s="55">
        <v>2</v>
      </c>
      <c r="V8" s="55"/>
      <c r="W8" s="70">
        <v>8685</v>
      </c>
      <c r="X8" s="55">
        <v>13.2</v>
      </c>
      <c r="Y8" s="55"/>
      <c r="Z8" s="56"/>
      <c r="AA8" s="57"/>
      <c r="AB8" s="58"/>
      <c r="AC8" s="55"/>
      <c r="AD8" s="71">
        <v>303820</v>
      </c>
      <c r="AE8" s="70">
        <v>271295</v>
      </c>
      <c r="AF8" s="55">
        <v>89.3</v>
      </c>
      <c r="AG8" s="55"/>
      <c r="AH8" s="70">
        <v>6865</v>
      </c>
      <c r="AI8" s="55">
        <v>2.2999999999999998</v>
      </c>
      <c r="AJ8" s="55"/>
      <c r="AK8" s="70">
        <v>25660</v>
      </c>
      <c r="AL8" s="55">
        <v>8.4</v>
      </c>
      <c r="AM8" s="55"/>
      <c r="AN8" s="56"/>
      <c r="AO8" s="57"/>
      <c r="AP8" s="58"/>
      <c r="AQ8" s="59"/>
    </row>
    <row r="9" spans="1:43" ht="11.25" customHeight="1">
      <c r="A9" s="72" t="s">
        <v>27</v>
      </c>
      <c r="B9" s="62">
        <v>1810</v>
      </c>
      <c r="C9" s="73">
        <v>1535</v>
      </c>
      <c r="D9" s="18">
        <v>84.7</v>
      </c>
      <c r="E9" s="18">
        <v>87.5</v>
      </c>
      <c r="F9" s="64">
        <v>45</v>
      </c>
      <c r="G9" s="18">
        <v>2.5</v>
      </c>
      <c r="H9" s="18">
        <v>2.7</v>
      </c>
      <c r="I9" s="64">
        <v>230</v>
      </c>
      <c r="J9" s="55">
        <v>12.8</v>
      </c>
      <c r="K9" s="55">
        <v>9.9</v>
      </c>
      <c r="L9" s="65">
        <v>0.69</v>
      </c>
      <c r="M9" s="66"/>
      <c r="N9" s="67">
        <v>1.5</v>
      </c>
      <c r="O9" s="18">
        <v>89.7</v>
      </c>
      <c r="P9" s="74">
        <v>1110</v>
      </c>
      <c r="Q9" s="64">
        <v>945</v>
      </c>
      <c r="R9" s="18">
        <v>84.9</v>
      </c>
      <c r="S9" s="18">
        <v>84.7</v>
      </c>
      <c r="T9" s="64">
        <v>25</v>
      </c>
      <c r="U9" s="18">
        <v>2.1</v>
      </c>
      <c r="V9" s="18">
        <v>1.8</v>
      </c>
      <c r="W9" s="64">
        <v>145</v>
      </c>
      <c r="X9" s="55">
        <v>13.1</v>
      </c>
      <c r="Y9" s="55">
        <v>13.5</v>
      </c>
      <c r="Z9" s="65">
        <v>0.98</v>
      </c>
      <c r="AA9" s="66"/>
      <c r="AB9" s="67">
        <v>2.2999999999999998</v>
      </c>
      <c r="AC9" s="18">
        <v>86.4</v>
      </c>
      <c r="AD9" s="74">
        <v>2920</v>
      </c>
      <c r="AE9" s="64">
        <v>2475</v>
      </c>
      <c r="AF9" s="18">
        <v>84.8</v>
      </c>
      <c r="AG9" s="18">
        <v>86.4</v>
      </c>
      <c r="AH9" s="64">
        <v>70</v>
      </c>
      <c r="AI9" s="18">
        <v>2.2999999999999998</v>
      </c>
      <c r="AJ9" s="18">
        <v>2.2999999999999998</v>
      </c>
      <c r="AK9" s="64">
        <v>375</v>
      </c>
      <c r="AL9" s="55">
        <v>12.9</v>
      </c>
      <c r="AM9" s="55">
        <v>11.2</v>
      </c>
      <c r="AN9" s="65">
        <v>0.56000000000000005</v>
      </c>
      <c r="AO9" s="66"/>
      <c r="AP9" s="67">
        <v>1.8</v>
      </c>
      <c r="AQ9" s="68">
        <v>88.4</v>
      </c>
    </row>
    <row r="10" spans="1:43" ht="11.25" customHeight="1">
      <c r="A10" s="72" t="s">
        <v>30</v>
      </c>
      <c r="B10" s="62">
        <v>1550</v>
      </c>
      <c r="C10" s="73">
        <v>1415</v>
      </c>
      <c r="D10" s="18">
        <v>91.5</v>
      </c>
      <c r="E10" s="18">
        <v>91.8</v>
      </c>
      <c r="F10" s="64">
        <v>55</v>
      </c>
      <c r="G10" s="18">
        <v>3.6</v>
      </c>
      <c r="H10" s="18">
        <v>2.4</v>
      </c>
      <c r="I10" s="64">
        <v>75</v>
      </c>
      <c r="J10" s="55">
        <v>4.9000000000000004</v>
      </c>
      <c r="K10" s="55">
        <v>5.8</v>
      </c>
      <c r="L10" s="65">
        <v>0.59</v>
      </c>
      <c r="M10" s="66"/>
      <c r="N10" s="67">
        <v>2.7</v>
      </c>
      <c r="O10" s="18">
        <v>91.5</v>
      </c>
      <c r="P10" s="74">
        <v>145</v>
      </c>
      <c r="Q10" s="64">
        <v>120</v>
      </c>
      <c r="R10" s="18">
        <v>82.1</v>
      </c>
      <c r="S10" s="18">
        <v>83.1</v>
      </c>
      <c r="T10" s="64">
        <v>5</v>
      </c>
      <c r="U10" s="18">
        <v>2.1</v>
      </c>
      <c r="V10" s="18">
        <v>2.9</v>
      </c>
      <c r="W10" s="64">
        <v>25</v>
      </c>
      <c r="X10" s="55">
        <v>15.9</v>
      </c>
      <c r="Y10" s="55">
        <v>14</v>
      </c>
      <c r="Z10" s="65">
        <v>2.72</v>
      </c>
      <c r="AA10" s="66"/>
      <c r="AB10" s="67">
        <v>2.5</v>
      </c>
      <c r="AC10" s="18">
        <v>66.900000000000006</v>
      </c>
      <c r="AD10" s="74">
        <v>1695</v>
      </c>
      <c r="AE10" s="64">
        <v>1535</v>
      </c>
      <c r="AF10" s="18">
        <v>90.7</v>
      </c>
      <c r="AG10" s="18">
        <v>91.1</v>
      </c>
      <c r="AH10" s="64">
        <v>60</v>
      </c>
      <c r="AI10" s="18">
        <v>3.5</v>
      </c>
      <c r="AJ10" s="18">
        <v>2.4</v>
      </c>
      <c r="AK10" s="64">
        <v>100</v>
      </c>
      <c r="AL10" s="55">
        <v>5.8</v>
      </c>
      <c r="AM10" s="55">
        <v>6.5</v>
      </c>
      <c r="AN10" s="65">
        <v>0.61</v>
      </c>
      <c r="AO10" s="66"/>
      <c r="AP10" s="67">
        <v>2.7</v>
      </c>
      <c r="AQ10" s="68">
        <v>89.4</v>
      </c>
    </row>
    <row r="11" spans="1:43" ht="11.25" customHeight="1">
      <c r="A11" s="72" t="s">
        <v>34</v>
      </c>
      <c r="B11" s="62">
        <v>1205</v>
      </c>
      <c r="C11" s="73">
        <v>1105</v>
      </c>
      <c r="D11" s="18">
        <v>91.9</v>
      </c>
      <c r="E11" s="18">
        <v>90</v>
      </c>
      <c r="F11" s="64">
        <v>20</v>
      </c>
      <c r="G11" s="18">
        <v>1.8</v>
      </c>
      <c r="H11" s="18">
        <v>2.2000000000000002</v>
      </c>
      <c r="I11" s="64">
        <v>75</v>
      </c>
      <c r="J11" s="55">
        <v>6.3</v>
      </c>
      <c r="K11" s="55">
        <v>7.8</v>
      </c>
      <c r="L11" s="65">
        <v>0.71</v>
      </c>
      <c r="M11" s="66"/>
      <c r="N11" s="67">
        <v>1.3</v>
      </c>
      <c r="O11" s="18">
        <v>98.9</v>
      </c>
      <c r="P11" s="74">
        <v>375</v>
      </c>
      <c r="Q11" s="64">
        <v>340</v>
      </c>
      <c r="R11" s="18">
        <v>91.2</v>
      </c>
      <c r="S11" s="18">
        <v>87.3</v>
      </c>
      <c r="T11" s="64">
        <v>5</v>
      </c>
      <c r="U11" s="18">
        <v>1.3</v>
      </c>
      <c r="V11" s="18">
        <v>1.5</v>
      </c>
      <c r="W11" s="64">
        <v>30</v>
      </c>
      <c r="X11" s="55">
        <v>7.5</v>
      </c>
      <c r="Y11" s="55">
        <v>11.2</v>
      </c>
      <c r="Z11" s="65">
        <v>1.51</v>
      </c>
      <c r="AA11" s="66"/>
      <c r="AB11" s="67">
        <v>2.4</v>
      </c>
      <c r="AC11" s="18">
        <v>84.5</v>
      </c>
      <c r="AD11" s="74">
        <v>1575</v>
      </c>
      <c r="AE11" s="64">
        <v>1445</v>
      </c>
      <c r="AF11" s="18">
        <v>91.7</v>
      </c>
      <c r="AG11" s="18">
        <v>89.3</v>
      </c>
      <c r="AH11" s="64">
        <v>25</v>
      </c>
      <c r="AI11" s="18">
        <v>1.7</v>
      </c>
      <c r="AJ11" s="18">
        <v>2.1</v>
      </c>
      <c r="AK11" s="64">
        <v>105</v>
      </c>
      <c r="AL11" s="55">
        <v>6.6</v>
      </c>
      <c r="AM11" s="55">
        <v>8.6</v>
      </c>
      <c r="AN11" s="65">
        <v>0.65</v>
      </c>
      <c r="AO11" s="66"/>
      <c r="AP11" s="67">
        <v>1.6</v>
      </c>
      <c r="AQ11" s="68">
        <v>95.5</v>
      </c>
    </row>
    <row r="12" spans="1:43" ht="11.25" customHeight="1">
      <c r="A12" s="72" t="s">
        <v>37</v>
      </c>
      <c r="B12" s="62">
        <v>1865</v>
      </c>
      <c r="C12" s="73">
        <v>1790</v>
      </c>
      <c r="D12" s="18">
        <v>96</v>
      </c>
      <c r="E12" s="18">
        <v>94.7</v>
      </c>
      <c r="F12" s="64">
        <v>30</v>
      </c>
      <c r="G12" s="18">
        <v>1.6</v>
      </c>
      <c r="H12" s="18">
        <v>1.7</v>
      </c>
      <c r="I12" s="64">
        <v>45</v>
      </c>
      <c r="J12" s="55">
        <v>2.4</v>
      </c>
      <c r="K12" s="55">
        <v>3.6</v>
      </c>
      <c r="L12" s="65">
        <v>0.48</v>
      </c>
      <c r="M12" s="66"/>
      <c r="N12" s="67">
        <v>4.3</v>
      </c>
      <c r="O12" s="18">
        <v>72.2</v>
      </c>
      <c r="P12" s="74">
        <v>185</v>
      </c>
      <c r="Q12" s="64">
        <v>170</v>
      </c>
      <c r="R12" s="18">
        <v>92.5</v>
      </c>
      <c r="S12" s="18">
        <v>83.9</v>
      </c>
      <c r="T12" s="64">
        <v>5</v>
      </c>
      <c r="U12" s="18">
        <v>2.2000000000000002</v>
      </c>
      <c r="V12" s="18">
        <v>2.1</v>
      </c>
      <c r="W12" s="64">
        <v>10</v>
      </c>
      <c r="X12" s="55">
        <v>5.4</v>
      </c>
      <c r="Y12" s="55">
        <v>13.9</v>
      </c>
      <c r="Z12" s="65">
        <v>2.09</v>
      </c>
      <c r="AA12" s="66" t="s">
        <v>31</v>
      </c>
      <c r="AB12" s="67">
        <v>2.2000000000000002</v>
      </c>
      <c r="AC12" s="18">
        <v>70.900000000000006</v>
      </c>
      <c r="AD12" s="74">
        <v>2050</v>
      </c>
      <c r="AE12" s="64">
        <v>1960</v>
      </c>
      <c r="AF12" s="18">
        <v>95.7</v>
      </c>
      <c r="AG12" s="18">
        <v>93.7</v>
      </c>
      <c r="AH12" s="64">
        <v>35</v>
      </c>
      <c r="AI12" s="18">
        <v>1.7</v>
      </c>
      <c r="AJ12" s="18">
        <v>1.7</v>
      </c>
      <c r="AK12" s="64">
        <v>55</v>
      </c>
      <c r="AL12" s="55">
        <v>2.7</v>
      </c>
      <c r="AM12" s="55">
        <v>4.5</v>
      </c>
      <c r="AN12" s="65">
        <v>0.49</v>
      </c>
      <c r="AO12" s="66"/>
      <c r="AP12" s="67">
        <v>4.0999999999999996</v>
      </c>
      <c r="AQ12" s="68">
        <v>72.099999999999994</v>
      </c>
    </row>
    <row r="13" spans="1:43" ht="11.25" customHeight="1">
      <c r="A13" s="72" t="s">
        <v>40</v>
      </c>
      <c r="B13" s="62">
        <v>1915</v>
      </c>
      <c r="C13" s="73">
        <v>1630</v>
      </c>
      <c r="D13" s="18">
        <v>85.1</v>
      </c>
      <c r="E13" s="18">
        <v>86.2</v>
      </c>
      <c r="F13" s="64">
        <v>75</v>
      </c>
      <c r="G13" s="18">
        <v>3.9</v>
      </c>
      <c r="H13" s="18">
        <v>2.6</v>
      </c>
      <c r="I13" s="64">
        <v>210</v>
      </c>
      <c r="J13" s="55">
        <v>11</v>
      </c>
      <c r="K13" s="55">
        <v>11.2</v>
      </c>
      <c r="L13" s="65">
        <v>0.64</v>
      </c>
      <c r="M13" s="66"/>
      <c r="N13" s="67">
        <v>3.1</v>
      </c>
      <c r="O13" s="18">
        <v>89.6</v>
      </c>
      <c r="P13" s="74">
        <v>995</v>
      </c>
      <c r="Q13" s="64">
        <v>800</v>
      </c>
      <c r="R13" s="18">
        <v>80.3</v>
      </c>
      <c r="S13" s="18">
        <v>84.3</v>
      </c>
      <c r="T13" s="64">
        <v>20</v>
      </c>
      <c r="U13" s="18">
        <v>2</v>
      </c>
      <c r="V13" s="18">
        <v>1.7</v>
      </c>
      <c r="W13" s="64">
        <v>175</v>
      </c>
      <c r="X13" s="55">
        <v>17.7</v>
      </c>
      <c r="Y13" s="55">
        <v>14</v>
      </c>
      <c r="Z13" s="65">
        <v>1.1000000000000001</v>
      </c>
      <c r="AA13" s="66" t="s">
        <v>59</v>
      </c>
      <c r="AB13" s="67">
        <v>2.6</v>
      </c>
      <c r="AC13" s="18">
        <v>87.4</v>
      </c>
      <c r="AD13" s="74">
        <v>2910</v>
      </c>
      <c r="AE13" s="64">
        <v>2425</v>
      </c>
      <c r="AF13" s="18">
        <v>83.4</v>
      </c>
      <c r="AG13" s="18">
        <v>85.6</v>
      </c>
      <c r="AH13" s="64">
        <v>95</v>
      </c>
      <c r="AI13" s="18">
        <v>3.3</v>
      </c>
      <c r="AJ13" s="18">
        <v>2.2999999999999998</v>
      </c>
      <c r="AK13" s="64">
        <v>385</v>
      </c>
      <c r="AL13" s="55">
        <v>13.3</v>
      </c>
      <c r="AM13" s="55">
        <v>12.1</v>
      </c>
      <c r="AN13" s="65">
        <v>0.56000000000000005</v>
      </c>
      <c r="AO13" s="66"/>
      <c r="AP13" s="67">
        <v>2.9</v>
      </c>
      <c r="AQ13" s="68">
        <v>88.8</v>
      </c>
    </row>
    <row r="14" spans="1:43" ht="11.25" customHeight="1">
      <c r="A14" s="72" t="s">
        <v>43</v>
      </c>
      <c r="B14" s="62">
        <v>0</v>
      </c>
      <c r="C14" s="73">
        <v>0</v>
      </c>
      <c r="D14" s="18" t="s">
        <v>90</v>
      </c>
      <c r="E14" s="18" t="s">
        <v>90</v>
      </c>
      <c r="F14" s="64">
        <v>0</v>
      </c>
      <c r="G14" s="18" t="s">
        <v>90</v>
      </c>
      <c r="H14" s="18" t="s">
        <v>90</v>
      </c>
      <c r="I14" s="64">
        <v>0</v>
      </c>
      <c r="J14" s="55" t="s">
        <v>90</v>
      </c>
      <c r="K14" s="55" t="s">
        <v>90</v>
      </c>
      <c r="L14" s="65" t="s">
        <v>90</v>
      </c>
      <c r="M14" s="66" t="s">
        <v>90</v>
      </c>
      <c r="N14" s="67" t="s">
        <v>90</v>
      </c>
      <c r="O14" s="18" t="s">
        <v>90</v>
      </c>
      <c r="P14" s="74">
        <v>0</v>
      </c>
      <c r="Q14" s="64">
        <v>0</v>
      </c>
      <c r="R14" s="18" t="s">
        <v>90</v>
      </c>
      <c r="S14" s="18" t="s">
        <v>90</v>
      </c>
      <c r="T14" s="64">
        <v>0</v>
      </c>
      <c r="U14" s="18" t="s">
        <v>90</v>
      </c>
      <c r="V14" s="18" t="s">
        <v>90</v>
      </c>
      <c r="W14" s="64">
        <v>0</v>
      </c>
      <c r="X14" s="55" t="s">
        <v>90</v>
      </c>
      <c r="Y14" s="55" t="s">
        <v>90</v>
      </c>
      <c r="Z14" s="65" t="s">
        <v>90</v>
      </c>
      <c r="AA14" s="66" t="s">
        <v>90</v>
      </c>
      <c r="AB14" s="67" t="s">
        <v>90</v>
      </c>
      <c r="AC14" s="18" t="s">
        <v>90</v>
      </c>
      <c r="AD14" s="74">
        <v>0</v>
      </c>
      <c r="AE14" s="64">
        <v>0</v>
      </c>
      <c r="AF14" s="18" t="s">
        <v>90</v>
      </c>
      <c r="AG14" s="18" t="s">
        <v>90</v>
      </c>
      <c r="AH14" s="64">
        <v>0</v>
      </c>
      <c r="AI14" s="18" t="s">
        <v>90</v>
      </c>
      <c r="AJ14" s="18" t="s">
        <v>90</v>
      </c>
      <c r="AK14" s="64">
        <v>0</v>
      </c>
      <c r="AL14" s="55" t="s">
        <v>90</v>
      </c>
      <c r="AM14" s="55" t="s">
        <v>90</v>
      </c>
      <c r="AN14" s="65" t="s">
        <v>90</v>
      </c>
      <c r="AO14" s="66" t="s">
        <v>90</v>
      </c>
      <c r="AP14" s="67" t="s">
        <v>90</v>
      </c>
      <c r="AQ14" s="68" t="s">
        <v>90</v>
      </c>
    </row>
    <row r="15" spans="1:43" ht="11.25" customHeight="1">
      <c r="A15" s="72" t="s">
        <v>46</v>
      </c>
      <c r="B15" s="62">
        <v>2950</v>
      </c>
      <c r="C15" s="73">
        <v>2650</v>
      </c>
      <c r="D15" s="18">
        <v>89.9</v>
      </c>
      <c r="E15" s="18">
        <v>87.7</v>
      </c>
      <c r="F15" s="64">
        <v>85</v>
      </c>
      <c r="G15" s="18">
        <v>2.8</v>
      </c>
      <c r="H15" s="18">
        <v>2.7</v>
      </c>
      <c r="I15" s="64">
        <v>215</v>
      </c>
      <c r="J15" s="55">
        <v>7.3</v>
      </c>
      <c r="K15" s="55">
        <v>9.6</v>
      </c>
      <c r="L15" s="65">
        <v>0.47</v>
      </c>
      <c r="M15" s="66"/>
      <c r="N15" s="67">
        <v>2.6</v>
      </c>
      <c r="O15" s="18">
        <v>88.3</v>
      </c>
      <c r="P15" s="74">
        <v>1170</v>
      </c>
      <c r="Q15" s="64">
        <v>1035</v>
      </c>
      <c r="R15" s="18">
        <v>88.2</v>
      </c>
      <c r="S15" s="18">
        <v>85.1</v>
      </c>
      <c r="T15" s="64">
        <v>20</v>
      </c>
      <c r="U15" s="18">
        <v>1.7</v>
      </c>
      <c r="V15" s="18">
        <v>1.7</v>
      </c>
      <c r="W15" s="64">
        <v>120</v>
      </c>
      <c r="X15" s="55">
        <v>10.1</v>
      </c>
      <c r="Y15" s="55">
        <v>13.2</v>
      </c>
      <c r="Z15" s="65">
        <v>0.91</v>
      </c>
      <c r="AA15" s="66" t="s">
        <v>31</v>
      </c>
      <c r="AB15" s="67">
        <v>2.9</v>
      </c>
      <c r="AC15" s="18">
        <v>85.9</v>
      </c>
      <c r="AD15" s="74">
        <v>4120</v>
      </c>
      <c r="AE15" s="64">
        <v>3685</v>
      </c>
      <c r="AF15" s="18">
        <v>89.4</v>
      </c>
      <c r="AG15" s="18">
        <v>86.9</v>
      </c>
      <c r="AH15" s="64">
        <v>105</v>
      </c>
      <c r="AI15" s="18">
        <v>2.5</v>
      </c>
      <c r="AJ15" s="18">
        <v>2.4</v>
      </c>
      <c r="AK15" s="64">
        <v>335</v>
      </c>
      <c r="AL15" s="55">
        <v>8.1</v>
      </c>
      <c r="AM15" s="55">
        <v>10.6</v>
      </c>
      <c r="AN15" s="65">
        <v>0.42</v>
      </c>
      <c r="AO15" s="66"/>
      <c r="AP15" s="67">
        <v>2.7</v>
      </c>
      <c r="AQ15" s="68">
        <v>87.6</v>
      </c>
    </row>
    <row r="16" spans="1:43" ht="11.25" customHeight="1">
      <c r="A16" s="72" t="s">
        <v>49</v>
      </c>
      <c r="B16" s="62">
        <v>4465</v>
      </c>
      <c r="C16" s="73">
        <v>4250</v>
      </c>
      <c r="D16" s="18">
        <v>95.2</v>
      </c>
      <c r="E16" s="18">
        <v>94.4</v>
      </c>
      <c r="F16" s="64">
        <v>70</v>
      </c>
      <c r="G16" s="18">
        <v>1.6</v>
      </c>
      <c r="H16" s="18">
        <v>1.8</v>
      </c>
      <c r="I16" s="64">
        <v>145</v>
      </c>
      <c r="J16" s="55">
        <v>3.2</v>
      </c>
      <c r="K16" s="55">
        <v>3.9</v>
      </c>
      <c r="L16" s="65">
        <v>0.32</v>
      </c>
      <c r="M16" s="66"/>
      <c r="N16" s="67">
        <v>4</v>
      </c>
      <c r="O16" s="18">
        <v>81</v>
      </c>
      <c r="P16" s="74">
        <v>370</v>
      </c>
      <c r="Q16" s="64">
        <v>315</v>
      </c>
      <c r="R16" s="18">
        <v>85.4</v>
      </c>
      <c r="S16" s="18">
        <v>86.2</v>
      </c>
      <c r="T16" s="64">
        <v>10</v>
      </c>
      <c r="U16" s="18">
        <v>2.7</v>
      </c>
      <c r="V16" s="18">
        <v>2.1</v>
      </c>
      <c r="W16" s="64">
        <v>45</v>
      </c>
      <c r="X16" s="55">
        <v>11.9</v>
      </c>
      <c r="Y16" s="55">
        <v>11.7</v>
      </c>
      <c r="Z16" s="65">
        <v>1.64</v>
      </c>
      <c r="AA16" s="66"/>
      <c r="AB16" s="67">
        <v>2.5</v>
      </c>
      <c r="AC16" s="18">
        <v>69.900000000000006</v>
      </c>
      <c r="AD16" s="74">
        <v>4835</v>
      </c>
      <c r="AE16" s="64">
        <v>4565</v>
      </c>
      <c r="AF16" s="18">
        <v>94.4</v>
      </c>
      <c r="AG16" s="18">
        <v>93.7</v>
      </c>
      <c r="AH16" s="64">
        <v>80</v>
      </c>
      <c r="AI16" s="18">
        <v>1.7</v>
      </c>
      <c r="AJ16" s="18">
        <v>1.8</v>
      </c>
      <c r="AK16" s="64">
        <v>190</v>
      </c>
      <c r="AL16" s="55">
        <v>3.9</v>
      </c>
      <c r="AM16" s="55">
        <v>4.5</v>
      </c>
      <c r="AN16" s="65">
        <v>0.34</v>
      </c>
      <c r="AO16" s="66"/>
      <c r="AP16" s="67">
        <v>3.9</v>
      </c>
      <c r="AQ16" s="68">
        <v>80.2</v>
      </c>
    </row>
    <row r="17" spans="1:43" ht="11.25" customHeight="1">
      <c r="A17" s="72" t="s">
        <v>52</v>
      </c>
      <c r="B17" s="62">
        <v>405</v>
      </c>
      <c r="C17" s="73">
        <v>345</v>
      </c>
      <c r="D17" s="18">
        <v>84.9</v>
      </c>
      <c r="E17" s="18">
        <v>86.2</v>
      </c>
      <c r="F17" s="64">
        <v>25</v>
      </c>
      <c r="G17" s="18">
        <v>6.4</v>
      </c>
      <c r="H17" s="18">
        <v>2.7</v>
      </c>
      <c r="I17" s="64">
        <v>35</v>
      </c>
      <c r="J17" s="55">
        <v>8.6</v>
      </c>
      <c r="K17" s="55">
        <v>11.2</v>
      </c>
      <c r="L17" s="65">
        <v>1.31</v>
      </c>
      <c r="M17" s="66"/>
      <c r="N17" s="67">
        <v>1.8</v>
      </c>
      <c r="O17" s="18">
        <v>80.5</v>
      </c>
      <c r="P17" s="74">
        <v>225</v>
      </c>
      <c r="Q17" s="64">
        <v>180</v>
      </c>
      <c r="R17" s="18">
        <v>79.7</v>
      </c>
      <c r="S17" s="18">
        <v>85.1</v>
      </c>
      <c r="T17" s="64">
        <v>15</v>
      </c>
      <c r="U17" s="18">
        <v>5.7</v>
      </c>
      <c r="V17" s="18">
        <v>1.5</v>
      </c>
      <c r="W17" s="64">
        <v>35</v>
      </c>
      <c r="X17" s="55">
        <v>14.5</v>
      </c>
      <c r="Y17" s="55">
        <v>13.4</v>
      </c>
      <c r="Z17" s="65">
        <v>2.2200000000000002</v>
      </c>
      <c r="AA17" s="66"/>
      <c r="AB17" s="67">
        <v>2.2999999999999998</v>
      </c>
      <c r="AC17" s="18">
        <v>88</v>
      </c>
      <c r="AD17" s="74">
        <v>630</v>
      </c>
      <c r="AE17" s="64">
        <v>525</v>
      </c>
      <c r="AF17" s="18">
        <v>83.1</v>
      </c>
      <c r="AG17" s="18">
        <v>85.8</v>
      </c>
      <c r="AH17" s="64">
        <v>40</v>
      </c>
      <c r="AI17" s="18">
        <v>6.2</v>
      </c>
      <c r="AJ17" s="18">
        <v>2.2000000000000002</v>
      </c>
      <c r="AK17" s="64">
        <v>70</v>
      </c>
      <c r="AL17" s="55">
        <v>10.8</v>
      </c>
      <c r="AM17" s="55">
        <v>12</v>
      </c>
      <c r="AN17" s="65">
        <v>1.1399999999999999</v>
      </c>
      <c r="AO17" s="66"/>
      <c r="AP17" s="67">
        <v>2</v>
      </c>
      <c r="AQ17" s="68">
        <v>83.2</v>
      </c>
    </row>
    <row r="18" spans="1:43" ht="11.25" customHeight="1">
      <c r="A18" s="72" t="s">
        <v>55</v>
      </c>
      <c r="B18" s="62">
        <v>305</v>
      </c>
      <c r="C18" s="73">
        <v>285</v>
      </c>
      <c r="D18" s="18">
        <v>93.8</v>
      </c>
      <c r="E18" s="18">
        <v>91.3</v>
      </c>
      <c r="F18" s="64">
        <v>5</v>
      </c>
      <c r="G18" s="18">
        <v>1</v>
      </c>
      <c r="H18" s="18">
        <v>1.7</v>
      </c>
      <c r="I18" s="64">
        <v>15</v>
      </c>
      <c r="J18" s="55">
        <v>5.3</v>
      </c>
      <c r="K18" s="55">
        <v>7</v>
      </c>
      <c r="L18" s="65">
        <v>1.34</v>
      </c>
      <c r="M18" s="66"/>
      <c r="N18" s="67">
        <v>1.7</v>
      </c>
      <c r="O18" s="18">
        <v>81</v>
      </c>
      <c r="P18" s="74">
        <v>145</v>
      </c>
      <c r="Q18" s="64">
        <v>140</v>
      </c>
      <c r="R18" s="18">
        <v>95.8</v>
      </c>
      <c r="S18" s="18">
        <v>88.9</v>
      </c>
      <c r="T18" s="64">
        <v>0</v>
      </c>
      <c r="U18" s="18">
        <v>0</v>
      </c>
      <c r="V18" s="18">
        <v>1.1000000000000001</v>
      </c>
      <c r="W18" s="64">
        <v>5</v>
      </c>
      <c r="X18" s="55">
        <v>4.2</v>
      </c>
      <c r="Y18" s="55">
        <v>10.1</v>
      </c>
      <c r="Z18" s="65">
        <v>2.29</v>
      </c>
      <c r="AA18" s="66"/>
      <c r="AB18" s="67">
        <v>2.1</v>
      </c>
      <c r="AC18" s="18">
        <v>89.1</v>
      </c>
      <c r="AD18" s="74">
        <v>450</v>
      </c>
      <c r="AE18" s="64">
        <v>425</v>
      </c>
      <c r="AF18" s="18">
        <v>94.4</v>
      </c>
      <c r="AG18" s="18">
        <v>90.5</v>
      </c>
      <c r="AH18" s="64">
        <v>5</v>
      </c>
      <c r="AI18" s="18">
        <v>0.7</v>
      </c>
      <c r="AJ18" s="18">
        <v>1.5</v>
      </c>
      <c r="AK18" s="64">
        <v>20</v>
      </c>
      <c r="AL18" s="55">
        <v>4.9000000000000004</v>
      </c>
      <c r="AM18" s="55">
        <v>8</v>
      </c>
      <c r="AN18" s="65">
        <v>1.1499999999999999</v>
      </c>
      <c r="AO18" s="66"/>
      <c r="AP18" s="67">
        <v>1.8</v>
      </c>
      <c r="AQ18" s="68">
        <v>83.6</v>
      </c>
    </row>
    <row r="19" spans="1:43" ht="11.25" customHeight="1">
      <c r="A19" s="72" t="s">
        <v>58</v>
      </c>
      <c r="B19" s="62">
        <v>615</v>
      </c>
      <c r="C19" s="73">
        <v>465</v>
      </c>
      <c r="D19" s="18">
        <v>75.5</v>
      </c>
      <c r="E19" s="18">
        <v>85.3</v>
      </c>
      <c r="F19" s="64">
        <v>20</v>
      </c>
      <c r="G19" s="18">
        <v>3.4</v>
      </c>
      <c r="H19" s="18">
        <v>3</v>
      </c>
      <c r="I19" s="64">
        <v>130</v>
      </c>
      <c r="J19" s="55">
        <v>21.1</v>
      </c>
      <c r="K19" s="55">
        <v>11.6</v>
      </c>
      <c r="L19" s="65">
        <v>1.34</v>
      </c>
      <c r="M19" s="66" t="s">
        <v>59</v>
      </c>
      <c r="N19" s="67">
        <v>1</v>
      </c>
      <c r="O19" s="18">
        <v>87.6</v>
      </c>
      <c r="P19" s="74">
        <v>655</v>
      </c>
      <c r="Q19" s="64">
        <v>495</v>
      </c>
      <c r="R19" s="18">
        <v>75</v>
      </c>
      <c r="S19" s="18">
        <v>83</v>
      </c>
      <c r="T19" s="64">
        <v>20</v>
      </c>
      <c r="U19" s="18">
        <v>3.2</v>
      </c>
      <c r="V19" s="18">
        <v>2.2999999999999998</v>
      </c>
      <c r="W19" s="64">
        <v>145</v>
      </c>
      <c r="X19" s="55">
        <v>21.8</v>
      </c>
      <c r="Y19" s="55">
        <v>14.7</v>
      </c>
      <c r="Z19" s="65">
        <v>1.42</v>
      </c>
      <c r="AA19" s="66" t="s">
        <v>59</v>
      </c>
      <c r="AB19" s="67">
        <v>2.2000000000000002</v>
      </c>
      <c r="AC19" s="18">
        <v>79.3</v>
      </c>
      <c r="AD19" s="74">
        <v>1275</v>
      </c>
      <c r="AE19" s="64">
        <v>960</v>
      </c>
      <c r="AF19" s="18">
        <v>75.3</v>
      </c>
      <c r="AG19" s="18">
        <v>84.2</v>
      </c>
      <c r="AH19" s="64">
        <v>40</v>
      </c>
      <c r="AI19" s="18">
        <v>3.3</v>
      </c>
      <c r="AJ19" s="18">
        <v>2.6</v>
      </c>
      <c r="AK19" s="64">
        <v>275</v>
      </c>
      <c r="AL19" s="55">
        <v>21.4</v>
      </c>
      <c r="AM19" s="55">
        <v>13.2</v>
      </c>
      <c r="AN19" s="65">
        <v>0.96</v>
      </c>
      <c r="AO19" s="66" t="s">
        <v>59</v>
      </c>
      <c r="AP19" s="67">
        <v>1.6</v>
      </c>
      <c r="AQ19" s="68">
        <v>83.3</v>
      </c>
    </row>
    <row r="20" spans="1:43" ht="11.25" customHeight="1">
      <c r="A20" s="72" t="s">
        <v>62</v>
      </c>
      <c r="B20" s="62">
        <v>480</v>
      </c>
      <c r="C20" s="73">
        <v>430</v>
      </c>
      <c r="D20" s="18">
        <v>89.2</v>
      </c>
      <c r="E20" s="18">
        <v>89.1</v>
      </c>
      <c r="F20" s="64">
        <v>5</v>
      </c>
      <c r="G20" s="18">
        <v>1.5</v>
      </c>
      <c r="H20" s="18">
        <v>2.2000000000000002</v>
      </c>
      <c r="I20" s="64">
        <v>45</v>
      </c>
      <c r="J20" s="55">
        <v>9.4</v>
      </c>
      <c r="K20" s="55">
        <v>8.6999999999999993</v>
      </c>
      <c r="L20" s="65">
        <v>1.23</v>
      </c>
      <c r="M20" s="66"/>
      <c r="N20" s="67">
        <v>2.7</v>
      </c>
      <c r="O20" s="18">
        <v>93.6</v>
      </c>
      <c r="P20" s="74">
        <v>150</v>
      </c>
      <c r="Q20" s="64">
        <v>140</v>
      </c>
      <c r="R20" s="18">
        <v>92.1</v>
      </c>
      <c r="S20" s="18">
        <v>87.2</v>
      </c>
      <c r="T20" s="64">
        <v>0</v>
      </c>
      <c r="U20" s="18">
        <v>0</v>
      </c>
      <c r="V20" s="18">
        <v>1.1000000000000001</v>
      </c>
      <c r="W20" s="64">
        <v>10</v>
      </c>
      <c r="X20" s="55">
        <v>7.9</v>
      </c>
      <c r="Y20" s="55">
        <v>11.7</v>
      </c>
      <c r="Z20" s="65">
        <v>2.4500000000000002</v>
      </c>
      <c r="AA20" s="66"/>
      <c r="AB20" s="67">
        <v>2.2999999999999998</v>
      </c>
      <c r="AC20" s="18">
        <v>99.6</v>
      </c>
      <c r="AD20" s="74">
        <v>630</v>
      </c>
      <c r="AE20" s="64">
        <v>565</v>
      </c>
      <c r="AF20" s="18">
        <v>89.9</v>
      </c>
      <c r="AG20" s="18">
        <v>88.6</v>
      </c>
      <c r="AH20" s="64">
        <v>5</v>
      </c>
      <c r="AI20" s="18">
        <v>1.1000000000000001</v>
      </c>
      <c r="AJ20" s="18">
        <v>2</v>
      </c>
      <c r="AK20" s="64">
        <v>55</v>
      </c>
      <c r="AL20" s="55">
        <v>9</v>
      </c>
      <c r="AM20" s="55">
        <v>9.4</v>
      </c>
      <c r="AN20" s="65">
        <v>1.1000000000000001</v>
      </c>
      <c r="AO20" s="66"/>
      <c r="AP20" s="67">
        <v>2.6</v>
      </c>
      <c r="AQ20" s="68">
        <v>95</v>
      </c>
    </row>
    <row r="21" spans="1:43" ht="11.25" customHeight="1">
      <c r="A21" s="72" t="s">
        <v>65</v>
      </c>
      <c r="B21" s="62">
        <v>2695</v>
      </c>
      <c r="C21" s="73">
        <v>2450</v>
      </c>
      <c r="D21" s="18">
        <v>90.9</v>
      </c>
      <c r="E21" s="18">
        <v>89.6</v>
      </c>
      <c r="F21" s="64">
        <v>50</v>
      </c>
      <c r="G21" s="18">
        <v>1.9</v>
      </c>
      <c r="H21" s="18">
        <v>2.5</v>
      </c>
      <c r="I21" s="64">
        <v>195</v>
      </c>
      <c r="J21" s="55">
        <v>7.2</v>
      </c>
      <c r="K21" s="55">
        <v>7.9</v>
      </c>
      <c r="L21" s="65">
        <v>0.48</v>
      </c>
      <c r="M21" s="66"/>
      <c r="N21" s="67">
        <v>3.3</v>
      </c>
      <c r="O21" s="18">
        <v>93.1</v>
      </c>
      <c r="P21" s="74">
        <v>770</v>
      </c>
      <c r="Q21" s="64">
        <v>670</v>
      </c>
      <c r="R21" s="18">
        <v>87</v>
      </c>
      <c r="S21" s="18">
        <v>83.9</v>
      </c>
      <c r="T21" s="64">
        <v>10</v>
      </c>
      <c r="U21" s="18">
        <v>1.2</v>
      </c>
      <c r="V21" s="18">
        <v>1.9</v>
      </c>
      <c r="W21" s="64">
        <v>90</v>
      </c>
      <c r="X21" s="55">
        <v>11.8</v>
      </c>
      <c r="Y21" s="55">
        <v>14.2</v>
      </c>
      <c r="Z21" s="65">
        <v>1.1499999999999999</v>
      </c>
      <c r="AA21" s="66"/>
      <c r="AB21" s="67">
        <v>2.8</v>
      </c>
      <c r="AC21" s="18">
        <v>83.3</v>
      </c>
      <c r="AD21" s="74">
        <v>3465</v>
      </c>
      <c r="AE21" s="64">
        <v>3120</v>
      </c>
      <c r="AF21" s="18">
        <v>90</v>
      </c>
      <c r="AG21" s="18">
        <v>88.3</v>
      </c>
      <c r="AH21" s="64">
        <v>60</v>
      </c>
      <c r="AI21" s="18">
        <v>1.7</v>
      </c>
      <c r="AJ21" s="18">
        <v>2.4</v>
      </c>
      <c r="AK21" s="64">
        <v>285</v>
      </c>
      <c r="AL21" s="55">
        <v>8.3000000000000007</v>
      </c>
      <c r="AM21" s="55">
        <v>9.3000000000000007</v>
      </c>
      <c r="AN21" s="65">
        <v>0.46</v>
      </c>
      <c r="AO21" s="66"/>
      <c r="AP21" s="67">
        <v>3.2</v>
      </c>
      <c r="AQ21" s="68">
        <v>90.9</v>
      </c>
    </row>
    <row r="22" spans="1:43" ht="11.25" customHeight="1">
      <c r="A22" s="72" t="s">
        <v>68</v>
      </c>
      <c r="B22" s="62">
        <v>1840</v>
      </c>
      <c r="C22" s="73">
        <v>1585</v>
      </c>
      <c r="D22" s="18">
        <v>86.2</v>
      </c>
      <c r="E22" s="18">
        <v>87.4</v>
      </c>
      <c r="F22" s="64">
        <v>80</v>
      </c>
      <c r="G22" s="18">
        <v>4.2</v>
      </c>
      <c r="H22" s="18">
        <v>3</v>
      </c>
      <c r="I22" s="64">
        <v>175</v>
      </c>
      <c r="J22" s="55">
        <v>9.6</v>
      </c>
      <c r="K22" s="55">
        <v>9.6</v>
      </c>
      <c r="L22" s="65">
        <v>0.61</v>
      </c>
      <c r="M22" s="66"/>
      <c r="N22" s="67">
        <v>4.9000000000000004</v>
      </c>
      <c r="O22" s="18">
        <v>83.8</v>
      </c>
      <c r="P22" s="74">
        <v>640</v>
      </c>
      <c r="Q22" s="64">
        <v>520</v>
      </c>
      <c r="R22" s="18">
        <v>81.3</v>
      </c>
      <c r="S22" s="18">
        <v>83.3</v>
      </c>
      <c r="T22" s="64">
        <v>25</v>
      </c>
      <c r="U22" s="18">
        <v>3.9</v>
      </c>
      <c r="V22" s="18">
        <v>2.2000000000000002</v>
      </c>
      <c r="W22" s="64">
        <v>95</v>
      </c>
      <c r="X22" s="55">
        <v>14.7</v>
      </c>
      <c r="Y22" s="55">
        <v>14.4</v>
      </c>
      <c r="Z22" s="65">
        <v>1.28</v>
      </c>
      <c r="AA22" s="66"/>
      <c r="AB22" s="67">
        <v>6.4</v>
      </c>
      <c r="AC22" s="18">
        <v>67.900000000000006</v>
      </c>
      <c r="AD22" s="74">
        <v>2480</v>
      </c>
      <c r="AE22" s="64">
        <v>2105</v>
      </c>
      <c r="AF22" s="18">
        <v>84.9</v>
      </c>
      <c r="AG22" s="18">
        <v>86.4</v>
      </c>
      <c r="AH22" s="64">
        <v>105</v>
      </c>
      <c r="AI22" s="18">
        <v>4.2</v>
      </c>
      <c r="AJ22" s="18">
        <v>2.8</v>
      </c>
      <c r="AK22" s="64">
        <v>270</v>
      </c>
      <c r="AL22" s="55">
        <v>10.9</v>
      </c>
      <c r="AM22" s="55">
        <v>10.9</v>
      </c>
      <c r="AN22" s="65">
        <v>0.56000000000000005</v>
      </c>
      <c r="AO22" s="66"/>
      <c r="AP22" s="67">
        <v>5.3</v>
      </c>
      <c r="AQ22" s="68">
        <v>79.7</v>
      </c>
    </row>
    <row r="23" spans="1:43" ht="11.25" customHeight="1">
      <c r="A23" s="72" t="s">
        <v>71</v>
      </c>
      <c r="B23" s="62">
        <v>2690</v>
      </c>
      <c r="C23" s="73">
        <v>2330</v>
      </c>
      <c r="D23" s="18">
        <v>86.6</v>
      </c>
      <c r="E23" s="18">
        <v>89.6</v>
      </c>
      <c r="F23" s="64">
        <v>85</v>
      </c>
      <c r="G23" s="18">
        <v>3.1</v>
      </c>
      <c r="H23" s="18">
        <v>2.4</v>
      </c>
      <c r="I23" s="64">
        <v>275</v>
      </c>
      <c r="J23" s="55">
        <v>10.3</v>
      </c>
      <c r="K23" s="55">
        <v>8</v>
      </c>
      <c r="L23" s="65">
        <v>0.53</v>
      </c>
      <c r="M23" s="66"/>
      <c r="N23" s="67">
        <v>2.4</v>
      </c>
      <c r="O23" s="18">
        <v>89.1</v>
      </c>
      <c r="P23" s="74">
        <v>1040</v>
      </c>
      <c r="Q23" s="64">
        <v>835</v>
      </c>
      <c r="R23" s="18">
        <v>80.5</v>
      </c>
      <c r="S23" s="18">
        <v>84.7</v>
      </c>
      <c r="T23" s="64">
        <v>20</v>
      </c>
      <c r="U23" s="18">
        <v>2.1</v>
      </c>
      <c r="V23" s="18">
        <v>2</v>
      </c>
      <c r="W23" s="64">
        <v>180</v>
      </c>
      <c r="X23" s="55">
        <v>17.3</v>
      </c>
      <c r="Y23" s="55">
        <v>13.3</v>
      </c>
      <c r="Z23" s="65">
        <v>1.07</v>
      </c>
      <c r="AA23" s="66" t="s">
        <v>59</v>
      </c>
      <c r="AB23" s="67">
        <v>3.1</v>
      </c>
      <c r="AC23" s="18">
        <v>76.099999999999994</v>
      </c>
      <c r="AD23" s="74">
        <v>3730</v>
      </c>
      <c r="AE23" s="64">
        <v>3165</v>
      </c>
      <c r="AF23" s="18">
        <v>84.9</v>
      </c>
      <c r="AG23" s="18">
        <v>88.3</v>
      </c>
      <c r="AH23" s="64">
        <v>105</v>
      </c>
      <c r="AI23" s="18">
        <v>2.8</v>
      </c>
      <c r="AJ23" s="18">
        <v>2.2999999999999998</v>
      </c>
      <c r="AK23" s="64">
        <v>455</v>
      </c>
      <c r="AL23" s="55">
        <v>12.2</v>
      </c>
      <c r="AM23" s="55">
        <v>9.5</v>
      </c>
      <c r="AN23" s="65">
        <v>0.48</v>
      </c>
      <c r="AO23" s="66"/>
      <c r="AP23" s="67">
        <v>2.6</v>
      </c>
      <c r="AQ23" s="68">
        <v>85.5</v>
      </c>
    </row>
    <row r="24" spans="1:43" ht="11.25" customHeight="1">
      <c r="A24" s="72" t="s">
        <v>74</v>
      </c>
      <c r="B24" s="62">
        <v>2890</v>
      </c>
      <c r="C24" s="73">
        <v>2790</v>
      </c>
      <c r="D24" s="18">
        <v>96.5</v>
      </c>
      <c r="E24" s="18">
        <v>95.9</v>
      </c>
      <c r="F24" s="64">
        <v>35</v>
      </c>
      <c r="G24" s="18">
        <v>1.2</v>
      </c>
      <c r="H24" s="18">
        <v>1.4</v>
      </c>
      <c r="I24" s="64">
        <v>65</v>
      </c>
      <c r="J24" s="55">
        <v>2.2999999999999998</v>
      </c>
      <c r="K24" s="55">
        <v>2.7</v>
      </c>
      <c r="L24" s="65">
        <v>0.38</v>
      </c>
      <c r="M24" s="66"/>
      <c r="N24" s="67">
        <v>4.5999999999999996</v>
      </c>
      <c r="O24" s="18">
        <v>66.3</v>
      </c>
      <c r="P24" s="74">
        <v>170</v>
      </c>
      <c r="Q24" s="64">
        <v>155</v>
      </c>
      <c r="R24" s="18">
        <v>90.6</v>
      </c>
      <c r="S24" s="18">
        <v>90.1</v>
      </c>
      <c r="T24" s="64">
        <v>5</v>
      </c>
      <c r="U24" s="18">
        <v>1.8</v>
      </c>
      <c r="V24" s="18">
        <v>1.6</v>
      </c>
      <c r="W24" s="64">
        <v>15</v>
      </c>
      <c r="X24" s="55">
        <v>7.6</v>
      </c>
      <c r="Y24" s="55">
        <v>8.3000000000000007</v>
      </c>
      <c r="Z24" s="65">
        <v>2.23</v>
      </c>
      <c r="AA24" s="66"/>
      <c r="AB24" s="67">
        <v>3.3</v>
      </c>
      <c r="AC24" s="18">
        <v>54.7</v>
      </c>
      <c r="AD24" s="74">
        <v>3060</v>
      </c>
      <c r="AE24" s="64">
        <v>2945</v>
      </c>
      <c r="AF24" s="18">
        <v>96.2</v>
      </c>
      <c r="AG24" s="18">
        <v>95.6</v>
      </c>
      <c r="AH24" s="64">
        <v>35</v>
      </c>
      <c r="AI24" s="18">
        <v>1.2</v>
      </c>
      <c r="AJ24" s="18">
        <v>1.4</v>
      </c>
      <c r="AK24" s="64">
        <v>80</v>
      </c>
      <c r="AL24" s="55">
        <v>2.6</v>
      </c>
      <c r="AM24" s="55">
        <v>3</v>
      </c>
      <c r="AN24" s="65">
        <v>0.4</v>
      </c>
      <c r="AO24" s="66"/>
      <c r="AP24" s="67">
        <v>4.5</v>
      </c>
      <c r="AQ24" s="68">
        <v>65.599999999999994</v>
      </c>
    </row>
    <row r="25" spans="1:43" ht="11.25" customHeight="1">
      <c r="A25" s="72" t="s">
        <v>77</v>
      </c>
      <c r="B25" s="62">
        <v>2590</v>
      </c>
      <c r="C25" s="73">
        <v>2280</v>
      </c>
      <c r="D25" s="18">
        <v>88</v>
      </c>
      <c r="E25" s="18">
        <v>89.7</v>
      </c>
      <c r="F25" s="64">
        <v>130</v>
      </c>
      <c r="G25" s="18">
        <v>5</v>
      </c>
      <c r="H25" s="18">
        <v>2.8</v>
      </c>
      <c r="I25" s="64">
        <v>180</v>
      </c>
      <c r="J25" s="55">
        <v>6.9</v>
      </c>
      <c r="K25" s="55">
        <v>7.5</v>
      </c>
      <c r="L25" s="65">
        <v>0.49</v>
      </c>
      <c r="M25" s="66"/>
      <c r="N25" s="67">
        <v>3</v>
      </c>
      <c r="O25" s="18">
        <v>94</v>
      </c>
      <c r="P25" s="74">
        <v>435</v>
      </c>
      <c r="Q25" s="64">
        <v>340</v>
      </c>
      <c r="R25" s="18">
        <v>78</v>
      </c>
      <c r="S25" s="18">
        <v>83.6</v>
      </c>
      <c r="T25" s="64">
        <v>20</v>
      </c>
      <c r="U25" s="18">
        <v>4.5999999999999996</v>
      </c>
      <c r="V25" s="18">
        <v>2.2000000000000002</v>
      </c>
      <c r="W25" s="64">
        <v>75</v>
      </c>
      <c r="X25" s="55">
        <v>17.399999999999999</v>
      </c>
      <c r="Y25" s="55">
        <v>14.2</v>
      </c>
      <c r="Z25" s="65">
        <v>1.66</v>
      </c>
      <c r="AA25" s="66"/>
      <c r="AB25" s="67">
        <v>3</v>
      </c>
      <c r="AC25" s="18">
        <v>74.400000000000006</v>
      </c>
      <c r="AD25" s="74">
        <v>3025</v>
      </c>
      <c r="AE25" s="64">
        <v>2620</v>
      </c>
      <c r="AF25" s="18">
        <v>86.6</v>
      </c>
      <c r="AG25" s="18">
        <v>88.8</v>
      </c>
      <c r="AH25" s="64">
        <v>150</v>
      </c>
      <c r="AI25" s="18">
        <v>5</v>
      </c>
      <c r="AJ25" s="18">
        <v>2.7</v>
      </c>
      <c r="AK25" s="64">
        <v>255</v>
      </c>
      <c r="AL25" s="55">
        <v>8.5</v>
      </c>
      <c r="AM25" s="55">
        <v>8.5</v>
      </c>
      <c r="AN25" s="65">
        <v>0.49</v>
      </c>
      <c r="AO25" s="66"/>
      <c r="AP25" s="67">
        <v>3</v>
      </c>
      <c r="AQ25" s="68">
        <v>91.2</v>
      </c>
    </row>
    <row r="26" spans="1:43" ht="11.25" customHeight="1">
      <c r="A26" s="72" t="s">
        <v>80</v>
      </c>
      <c r="B26" s="62">
        <v>1065</v>
      </c>
      <c r="C26" s="73">
        <v>945</v>
      </c>
      <c r="D26" s="18">
        <v>88.4</v>
      </c>
      <c r="E26" s="18">
        <v>85.8</v>
      </c>
      <c r="F26" s="64">
        <v>30</v>
      </c>
      <c r="G26" s="18">
        <v>2.8</v>
      </c>
      <c r="H26" s="18">
        <v>2.7</v>
      </c>
      <c r="I26" s="64">
        <v>95</v>
      </c>
      <c r="J26" s="55">
        <v>8.8000000000000007</v>
      </c>
      <c r="K26" s="55">
        <v>11.4</v>
      </c>
      <c r="L26" s="65">
        <v>0.82</v>
      </c>
      <c r="M26" s="66"/>
      <c r="N26" s="67">
        <v>1.4</v>
      </c>
      <c r="O26" s="18">
        <v>94.3</v>
      </c>
      <c r="P26" s="74">
        <v>420</v>
      </c>
      <c r="Q26" s="64">
        <v>365</v>
      </c>
      <c r="R26" s="18">
        <v>86.4</v>
      </c>
      <c r="S26" s="18">
        <v>83.8</v>
      </c>
      <c r="T26" s="64">
        <v>5</v>
      </c>
      <c r="U26" s="18">
        <v>1.7</v>
      </c>
      <c r="V26" s="18">
        <v>1.8</v>
      </c>
      <c r="W26" s="64">
        <v>50</v>
      </c>
      <c r="X26" s="55">
        <v>11.9</v>
      </c>
      <c r="Y26" s="55">
        <v>14.4</v>
      </c>
      <c r="Z26" s="65">
        <v>1.57</v>
      </c>
      <c r="AA26" s="66"/>
      <c r="AB26" s="67">
        <v>1.5</v>
      </c>
      <c r="AC26" s="18">
        <v>91.1</v>
      </c>
      <c r="AD26" s="74">
        <v>1485</v>
      </c>
      <c r="AE26" s="64">
        <v>1305</v>
      </c>
      <c r="AF26" s="18">
        <v>87.8</v>
      </c>
      <c r="AG26" s="18">
        <v>85.3</v>
      </c>
      <c r="AH26" s="64">
        <v>35</v>
      </c>
      <c r="AI26" s="18">
        <v>2.5</v>
      </c>
      <c r="AJ26" s="18">
        <v>2.4</v>
      </c>
      <c r="AK26" s="64">
        <v>145</v>
      </c>
      <c r="AL26" s="55">
        <v>9.6999999999999993</v>
      </c>
      <c r="AM26" s="55">
        <v>12.3</v>
      </c>
      <c r="AN26" s="65">
        <v>0.73</v>
      </c>
      <c r="AO26" s="66"/>
      <c r="AP26" s="67">
        <v>1.4</v>
      </c>
      <c r="AQ26" s="68">
        <v>93.4</v>
      </c>
    </row>
    <row r="27" spans="1:43" ht="11.25" customHeight="1">
      <c r="A27" s="119" t="s">
        <v>83</v>
      </c>
      <c r="B27" s="62">
        <v>75</v>
      </c>
      <c r="C27" s="73">
        <v>70</v>
      </c>
      <c r="D27" s="18">
        <v>88.3</v>
      </c>
      <c r="E27" s="18">
        <v>89</v>
      </c>
      <c r="F27" s="64">
        <v>5</v>
      </c>
      <c r="G27" s="18">
        <v>3.9</v>
      </c>
      <c r="H27" s="18">
        <v>2.6</v>
      </c>
      <c r="I27" s="64">
        <v>5</v>
      </c>
      <c r="J27" s="55">
        <v>7.8</v>
      </c>
      <c r="K27" s="55">
        <v>8.4</v>
      </c>
      <c r="L27" s="65">
        <v>2.74</v>
      </c>
      <c r="M27" s="66"/>
      <c r="N27" s="67">
        <v>0.4</v>
      </c>
      <c r="O27" s="18">
        <v>86.1</v>
      </c>
      <c r="P27" s="74">
        <v>55</v>
      </c>
      <c r="Q27" s="64">
        <v>50</v>
      </c>
      <c r="R27" s="18">
        <v>87.7</v>
      </c>
      <c r="S27" s="18">
        <v>83.2</v>
      </c>
      <c r="T27" s="64">
        <v>0</v>
      </c>
      <c r="U27" s="18">
        <v>3.5</v>
      </c>
      <c r="V27" s="18">
        <v>1.8</v>
      </c>
      <c r="W27" s="64">
        <v>5</v>
      </c>
      <c r="X27" s="55">
        <v>8.8000000000000007</v>
      </c>
      <c r="Y27" s="55">
        <v>14.9</v>
      </c>
      <c r="Z27" s="65">
        <v>3.94</v>
      </c>
      <c r="AA27" s="66"/>
      <c r="AB27" s="67">
        <v>1.9</v>
      </c>
      <c r="AC27" s="18">
        <v>63.4</v>
      </c>
      <c r="AD27" s="74">
        <v>135</v>
      </c>
      <c r="AE27" s="64">
        <v>120</v>
      </c>
      <c r="AF27" s="18">
        <v>88.1</v>
      </c>
      <c r="AG27" s="18">
        <v>86.5</v>
      </c>
      <c r="AH27" s="64">
        <v>5</v>
      </c>
      <c r="AI27" s="18">
        <v>3.7</v>
      </c>
      <c r="AJ27" s="18">
        <v>2.2999999999999998</v>
      </c>
      <c r="AK27" s="64">
        <v>10</v>
      </c>
      <c r="AL27" s="55">
        <v>8.1999999999999993</v>
      </c>
      <c r="AM27" s="55">
        <v>11.2</v>
      </c>
      <c r="AN27" s="65">
        <v>2.2200000000000002</v>
      </c>
      <c r="AO27" s="66"/>
      <c r="AP27" s="67">
        <v>1</v>
      </c>
      <c r="AQ27" s="68">
        <v>76.400000000000006</v>
      </c>
    </row>
    <row r="28" spans="1:43" ht="11.25" customHeight="1">
      <c r="A28" s="72" t="s">
        <v>86</v>
      </c>
      <c r="B28" s="62">
        <v>2735</v>
      </c>
      <c r="C28" s="73">
        <v>2680</v>
      </c>
      <c r="D28" s="18">
        <v>98.1</v>
      </c>
      <c r="E28" s="18">
        <v>97</v>
      </c>
      <c r="F28" s="64">
        <v>20</v>
      </c>
      <c r="G28" s="18">
        <v>0.7</v>
      </c>
      <c r="H28" s="18">
        <v>1.1000000000000001</v>
      </c>
      <c r="I28" s="64">
        <v>30</v>
      </c>
      <c r="J28" s="55">
        <v>1.2</v>
      </c>
      <c r="K28" s="55">
        <v>1.9</v>
      </c>
      <c r="L28" s="65">
        <v>0.36</v>
      </c>
      <c r="M28" s="66"/>
      <c r="N28" s="67">
        <v>12.4</v>
      </c>
      <c r="O28" s="18">
        <v>53.1</v>
      </c>
      <c r="P28" s="74">
        <v>140</v>
      </c>
      <c r="Q28" s="64">
        <v>130</v>
      </c>
      <c r="R28" s="18">
        <v>94.3</v>
      </c>
      <c r="S28" s="18">
        <v>89</v>
      </c>
      <c r="T28" s="64">
        <v>0</v>
      </c>
      <c r="U28" s="18">
        <v>0.7</v>
      </c>
      <c r="V28" s="18">
        <v>2.7</v>
      </c>
      <c r="W28" s="64">
        <v>5</v>
      </c>
      <c r="X28" s="55">
        <v>5</v>
      </c>
      <c r="Y28" s="55">
        <v>8.3000000000000007</v>
      </c>
      <c r="Z28" s="65">
        <v>2.3199999999999998</v>
      </c>
      <c r="AA28" s="66"/>
      <c r="AB28" s="67">
        <v>6.5</v>
      </c>
      <c r="AC28" s="18">
        <v>45.7</v>
      </c>
      <c r="AD28" s="74">
        <v>2875</v>
      </c>
      <c r="AE28" s="64">
        <v>2815</v>
      </c>
      <c r="AF28" s="18">
        <v>97.9</v>
      </c>
      <c r="AG28" s="18">
        <v>96.6</v>
      </c>
      <c r="AH28" s="64">
        <v>20</v>
      </c>
      <c r="AI28" s="18">
        <v>0.7</v>
      </c>
      <c r="AJ28" s="18">
        <v>1.2</v>
      </c>
      <c r="AK28" s="64">
        <v>40</v>
      </c>
      <c r="AL28" s="55">
        <v>1.4</v>
      </c>
      <c r="AM28" s="55">
        <v>2.2000000000000002</v>
      </c>
      <c r="AN28" s="65">
        <v>0.38</v>
      </c>
      <c r="AO28" s="66"/>
      <c r="AP28" s="67">
        <v>12.1</v>
      </c>
      <c r="AQ28" s="68">
        <v>52.7</v>
      </c>
    </row>
    <row r="29" spans="1:43" ht="11.25" customHeight="1">
      <c r="A29" s="72" t="s">
        <v>89</v>
      </c>
      <c r="B29" s="62">
        <v>0</v>
      </c>
      <c r="C29" s="73">
        <v>0</v>
      </c>
      <c r="D29" s="18" t="s">
        <v>90</v>
      </c>
      <c r="E29" s="18" t="s">
        <v>90</v>
      </c>
      <c r="F29" s="64">
        <v>0</v>
      </c>
      <c r="G29" s="18" t="s">
        <v>90</v>
      </c>
      <c r="H29" s="18" t="s">
        <v>90</v>
      </c>
      <c r="I29" s="64">
        <v>0</v>
      </c>
      <c r="J29" s="55" t="s">
        <v>90</v>
      </c>
      <c r="K29" s="55" t="s">
        <v>90</v>
      </c>
      <c r="L29" s="65" t="s">
        <v>90</v>
      </c>
      <c r="M29" s="66" t="s">
        <v>90</v>
      </c>
      <c r="N29" s="67" t="s">
        <v>90</v>
      </c>
      <c r="O29" s="18" t="s">
        <v>90</v>
      </c>
      <c r="P29" s="74">
        <v>0</v>
      </c>
      <c r="Q29" s="64">
        <v>0</v>
      </c>
      <c r="R29" s="18" t="s">
        <v>90</v>
      </c>
      <c r="S29" s="18" t="s">
        <v>90</v>
      </c>
      <c r="T29" s="64">
        <v>0</v>
      </c>
      <c r="U29" s="18" t="s">
        <v>90</v>
      </c>
      <c r="V29" s="18" t="s">
        <v>90</v>
      </c>
      <c r="W29" s="64">
        <v>0</v>
      </c>
      <c r="X29" s="55" t="s">
        <v>90</v>
      </c>
      <c r="Y29" s="55" t="s">
        <v>90</v>
      </c>
      <c r="Z29" s="65" t="s">
        <v>90</v>
      </c>
      <c r="AA29" s="66" t="s">
        <v>90</v>
      </c>
      <c r="AB29" s="67" t="s">
        <v>90</v>
      </c>
      <c r="AC29" s="18" t="s">
        <v>90</v>
      </c>
      <c r="AD29" s="74">
        <v>0</v>
      </c>
      <c r="AE29" s="64">
        <v>0</v>
      </c>
      <c r="AF29" s="18" t="s">
        <v>90</v>
      </c>
      <c r="AG29" s="18" t="s">
        <v>90</v>
      </c>
      <c r="AH29" s="64">
        <v>0</v>
      </c>
      <c r="AI29" s="18" t="s">
        <v>90</v>
      </c>
      <c r="AJ29" s="18" t="s">
        <v>90</v>
      </c>
      <c r="AK29" s="64">
        <v>0</v>
      </c>
      <c r="AL29" s="55" t="s">
        <v>90</v>
      </c>
      <c r="AM29" s="55" t="s">
        <v>90</v>
      </c>
      <c r="AN29" s="65" t="s">
        <v>90</v>
      </c>
      <c r="AO29" s="66" t="s">
        <v>90</v>
      </c>
      <c r="AP29" s="67" t="s">
        <v>90</v>
      </c>
      <c r="AQ29" s="68" t="s">
        <v>90</v>
      </c>
    </row>
    <row r="30" spans="1:43" ht="11.25" customHeight="1">
      <c r="A30" s="72" t="s">
        <v>93</v>
      </c>
      <c r="B30" s="62">
        <v>1795</v>
      </c>
      <c r="C30" s="73">
        <v>1660</v>
      </c>
      <c r="D30" s="18">
        <v>92.4</v>
      </c>
      <c r="E30" s="18">
        <v>88.1</v>
      </c>
      <c r="F30" s="64">
        <v>25</v>
      </c>
      <c r="G30" s="18">
        <v>1.4</v>
      </c>
      <c r="H30" s="18">
        <v>2.4</v>
      </c>
      <c r="I30" s="64">
        <v>110</v>
      </c>
      <c r="J30" s="55">
        <v>6.2</v>
      </c>
      <c r="K30" s="55">
        <v>9.5</v>
      </c>
      <c r="L30" s="65">
        <v>0.57999999999999996</v>
      </c>
      <c r="M30" s="66" t="s">
        <v>31</v>
      </c>
      <c r="N30" s="67">
        <v>1.7</v>
      </c>
      <c r="O30" s="18">
        <v>89.2</v>
      </c>
      <c r="P30" s="74">
        <v>625</v>
      </c>
      <c r="Q30" s="64">
        <v>565</v>
      </c>
      <c r="R30" s="18">
        <v>90.2</v>
      </c>
      <c r="S30" s="18">
        <v>85.4</v>
      </c>
      <c r="T30" s="64">
        <v>10</v>
      </c>
      <c r="U30" s="18">
        <v>1.6</v>
      </c>
      <c r="V30" s="18">
        <v>1.6</v>
      </c>
      <c r="W30" s="64">
        <v>50</v>
      </c>
      <c r="X30" s="55">
        <v>8.1999999999999993</v>
      </c>
      <c r="Y30" s="55">
        <v>13</v>
      </c>
      <c r="Z30" s="65">
        <v>1.2</v>
      </c>
      <c r="AA30" s="66" t="s">
        <v>31</v>
      </c>
      <c r="AB30" s="67">
        <v>2.4</v>
      </c>
      <c r="AC30" s="18">
        <v>83</v>
      </c>
      <c r="AD30" s="74">
        <v>2420</v>
      </c>
      <c r="AE30" s="64">
        <v>2220</v>
      </c>
      <c r="AF30" s="18">
        <v>91.8</v>
      </c>
      <c r="AG30" s="18">
        <v>87.4</v>
      </c>
      <c r="AH30" s="64">
        <v>35</v>
      </c>
      <c r="AI30" s="18">
        <v>1.5</v>
      </c>
      <c r="AJ30" s="18">
        <v>2.2000000000000002</v>
      </c>
      <c r="AK30" s="64">
        <v>160</v>
      </c>
      <c r="AL30" s="55">
        <v>6.7</v>
      </c>
      <c r="AM30" s="55">
        <v>10.4</v>
      </c>
      <c r="AN30" s="65">
        <v>0.53</v>
      </c>
      <c r="AO30" s="66" t="s">
        <v>31</v>
      </c>
      <c r="AP30" s="67">
        <v>1.9</v>
      </c>
      <c r="AQ30" s="68">
        <v>87.6</v>
      </c>
    </row>
    <row r="31" spans="1:43" ht="11.25" customHeight="1">
      <c r="A31" s="72" t="s">
        <v>96</v>
      </c>
      <c r="B31" s="62">
        <v>3555</v>
      </c>
      <c r="C31" s="73">
        <v>3065</v>
      </c>
      <c r="D31" s="18">
        <v>86.3</v>
      </c>
      <c r="E31" s="18">
        <v>87.2</v>
      </c>
      <c r="F31" s="64">
        <v>65</v>
      </c>
      <c r="G31" s="18">
        <v>1.8</v>
      </c>
      <c r="H31" s="18">
        <v>2.6</v>
      </c>
      <c r="I31" s="64">
        <v>425</v>
      </c>
      <c r="J31" s="55">
        <v>12</v>
      </c>
      <c r="K31" s="55">
        <v>10.3</v>
      </c>
      <c r="L31" s="65">
        <v>0.47</v>
      </c>
      <c r="M31" s="66"/>
      <c r="N31" s="67">
        <v>4.0999999999999996</v>
      </c>
      <c r="O31" s="18">
        <v>87.8</v>
      </c>
      <c r="P31" s="74">
        <v>1300</v>
      </c>
      <c r="Q31" s="64">
        <v>1055</v>
      </c>
      <c r="R31" s="18">
        <v>81.2</v>
      </c>
      <c r="S31" s="18">
        <v>85</v>
      </c>
      <c r="T31" s="64">
        <v>15</v>
      </c>
      <c r="U31" s="18">
        <v>1</v>
      </c>
      <c r="V31" s="18">
        <v>1.7</v>
      </c>
      <c r="W31" s="64">
        <v>230</v>
      </c>
      <c r="X31" s="55">
        <v>17.8</v>
      </c>
      <c r="Y31" s="55">
        <v>13.3</v>
      </c>
      <c r="Z31" s="65">
        <v>0.97</v>
      </c>
      <c r="AA31" s="66" t="s">
        <v>59</v>
      </c>
      <c r="AB31" s="67">
        <v>3.3</v>
      </c>
      <c r="AC31" s="18">
        <v>83.5</v>
      </c>
      <c r="AD31" s="74">
        <v>4855</v>
      </c>
      <c r="AE31" s="64">
        <v>4120</v>
      </c>
      <c r="AF31" s="18">
        <v>84.9</v>
      </c>
      <c r="AG31" s="18">
        <v>86.6</v>
      </c>
      <c r="AH31" s="64">
        <v>75</v>
      </c>
      <c r="AI31" s="18">
        <v>1.6</v>
      </c>
      <c r="AJ31" s="18">
        <v>2.2999999999999998</v>
      </c>
      <c r="AK31" s="64">
        <v>655</v>
      </c>
      <c r="AL31" s="55">
        <v>13.5</v>
      </c>
      <c r="AM31" s="55">
        <v>11.1</v>
      </c>
      <c r="AN31" s="65">
        <v>0.43</v>
      </c>
      <c r="AO31" s="66"/>
      <c r="AP31" s="67">
        <v>3.9</v>
      </c>
      <c r="AQ31" s="68">
        <v>86.6</v>
      </c>
    </row>
    <row r="32" spans="1:43" ht="11.25" customHeight="1">
      <c r="A32" s="72" t="s">
        <v>574</v>
      </c>
      <c r="B32" s="62">
        <v>140</v>
      </c>
      <c r="C32" s="73">
        <v>125</v>
      </c>
      <c r="D32" s="18">
        <v>92</v>
      </c>
      <c r="E32" s="18">
        <v>90.4</v>
      </c>
      <c r="F32" s="64">
        <v>0</v>
      </c>
      <c r="G32" s="18">
        <v>0</v>
      </c>
      <c r="H32" s="18">
        <v>2.2000000000000002</v>
      </c>
      <c r="I32" s="64">
        <v>10</v>
      </c>
      <c r="J32" s="55">
        <v>8</v>
      </c>
      <c r="K32" s="55">
        <v>7.4</v>
      </c>
      <c r="L32" s="65">
        <v>2.2000000000000002</v>
      </c>
      <c r="M32" s="66"/>
      <c r="N32" s="67">
        <v>0.7</v>
      </c>
      <c r="O32" s="18">
        <v>111.3</v>
      </c>
      <c r="P32" s="74">
        <v>30</v>
      </c>
      <c r="Q32" s="64">
        <v>25</v>
      </c>
      <c r="R32" s="18">
        <v>87.1</v>
      </c>
      <c r="S32" s="18">
        <v>86.4</v>
      </c>
      <c r="T32" s="64">
        <v>0</v>
      </c>
      <c r="U32" s="18">
        <v>3.2</v>
      </c>
      <c r="V32" s="18">
        <v>1.6</v>
      </c>
      <c r="W32" s="64">
        <v>5</v>
      </c>
      <c r="X32" s="55">
        <v>9.6999999999999993</v>
      </c>
      <c r="Y32" s="55">
        <v>12</v>
      </c>
      <c r="Z32" s="65">
        <v>5.55</v>
      </c>
      <c r="AA32" s="66"/>
      <c r="AB32" s="67">
        <v>0.9</v>
      </c>
      <c r="AC32" s="18">
        <v>90.5</v>
      </c>
      <c r="AD32" s="74">
        <v>170</v>
      </c>
      <c r="AE32" s="64">
        <v>155</v>
      </c>
      <c r="AF32" s="18">
        <v>91.1</v>
      </c>
      <c r="AG32" s="18">
        <v>89.7</v>
      </c>
      <c r="AH32" s="64">
        <v>0</v>
      </c>
      <c r="AI32" s="18">
        <v>0.6</v>
      </c>
      <c r="AJ32" s="18">
        <v>2.1</v>
      </c>
      <c r="AK32" s="64">
        <v>15</v>
      </c>
      <c r="AL32" s="55">
        <v>8.3000000000000007</v>
      </c>
      <c r="AM32" s="55">
        <v>8.1999999999999993</v>
      </c>
      <c r="AN32" s="65">
        <v>2.08</v>
      </c>
      <c r="AO32" s="66"/>
      <c r="AP32" s="67">
        <v>0.7</v>
      </c>
      <c r="AQ32" s="68">
        <v>107.5</v>
      </c>
    </row>
    <row r="33" spans="1:43" ht="11.25" customHeight="1">
      <c r="A33" s="72" t="s">
        <v>99</v>
      </c>
      <c r="B33" s="62">
        <v>1710</v>
      </c>
      <c r="C33" s="73">
        <v>1515</v>
      </c>
      <c r="D33" s="18">
        <v>88.7</v>
      </c>
      <c r="E33" s="18">
        <v>89.4</v>
      </c>
      <c r="F33" s="64">
        <v>40</v>
      </c>
      <c r="G33" s="18">
        <v>2.2999999999999998</v>
      </c>
      <c r="H33" s="18">
        <v>2.4</v>
      </c>
      <c r="I33" s="64">
        <v>155</v>
      </c>
      <c r="J33" s="55">
        <v>9</v>
      </c>
      <c r="K33" s="55">
        <v>8.1999999999999993</v>
      </c>
      <c r="L33" s="65">
        <v>0.64</v>
      </c>
      <c r="M33" s="66"/>
      <c r="N33" s="67">
        <v>1.4</v>
      </c>
      <c r="O33" s="18">
        <v>90.3</v>
      </c>
      <c r="P33" s="74">
        <v>520</v>
      </c>
      <c r="Q33" s="64">
        <v>445</v>
      </c>
      <c r="R33" s="18">
        <v>85.6</v>
      </c>
      <c r="S33" s="18">
        <v>85.2</v>
      </c>
      <c r="T33" s="64">
        <v>10</v>
      </c>
      <c r="U33" s="18">
        <v>2.1</v>
      </c>
      <c r="V33" s="18">
        <v>1.8</v>
      </c>
      <c r="W33" s="64">
        <v>65</v>
      </c>
      <c r="X33" s="55">
        <v>12.3</v>
      </c>
      <c r="Y33" s="55">
        <v>13.1</v>
      </c>
      <c r="Z33" s="65">
        <v>1.39</v>
      </c>
      <c r="AA33" s="66"/>
      <c r="AB33" s="67">
        <v>2</v>
      </c>
      <c r="AC33" s="18">
        <v>80.3</v>
      </c>
      <c r="AD33" s="74">
        <v>2230</v>
      </c>
      <c r="AE33" s="64">
        <v>1960</v>
      </c>
      <c r="AF33" s="18">
        <v>88</v>
      </c>
      <c r="AG33" s="18">
        <v>88.4</v>
      </c>
      <c r="AH33" s="64">
        <v>50</v>
      </c>
      <c r="AI33" s="18">
        <v>2.2999999999999998</v>
      </c>
      <c r="AJ33" s="18">
        <v>2.2999999999999998</v>
      </c>
      <c r="AK33" s="64">
        <v>215</v>
      </c>
      <c r="AL33" s="55">
        <v>9.6999999999999993</v>
      </c>
      <c r="AM33" s="55">
        <v>9.3000000000000007</v>
      </c>
      <c r="AN33" s="65">
        <v>0.59</v>
      </c>
      <c r="AO33" s="66"/>
      <c r="AP33" s="67">
        <v>1.5</v>
      </c>
      <c r="AQ33" s="68">
        <v>88</v>
      </c>
    </row>
    <row r="34" spans="1:43" ht="11.25" customHeight="1">
      <c r="A34" s="72" t="s">
        <v>102</v>
      </c>
      <c r="B34" s="62">
        <v>890</v>
      </c>
      <c r="C34" s="73">
        <v>830</v>
      </c>
      <c r="D34" s="18">
        <v>93.2</v>
      </c>
      <c r="E34" s="18">
        <v>88.8</v>
      </c>
      <c r="F34" s="64">
        <v>5</v>
      </c>
      <c r="G34" s="18">
        <v>0.7</v>
      </c>
      <c r="H34" s="18">
        <v>2.2999999999999998</v>
      </c>
      <c r="I34" s="64">
        <v>55</v>
      </c>
      <c r="J34" s="55">
        <v>6.1</v>
      </c>
      <c r="K34" s="55">
        <v>8.9</v>
      </c>
      <c r="L34" s="65">
        <v>0.82</v>
      </c>
      <c r="M34" s="66"/>
      <c r="N34" s="67">
        <v>1.5</v>
      </c>
      <c r="O34" s="18">
        <v>96.3</v>
      </c>
      <c r="P34" s="74">
        <v>220</v>
      </c>
      <c r="Q34" s="64">
        <v>195</v>
      </c>
      <c r="R34" s="18">
        <v>88.1</v>
      </c>
      <c r="S34" s="18">
        <v>86.5</v>
      </c>
      <c r="T34" s="64">
        <v>0</v>
      </c>
      <c r="U34" s="18">
        <v>0.5</v>
      </c>
      <c r="V34" s="18">
        <v>1.4</v>
      </c>
      <c r="W34" s="64">
        <v>25</v>
      </c>
      <c r="X34" s="55">
        <v>11.4</v>
      </c>
      <c r="Y34" s="55">
        <v>12</v>
      </c>
      <c r="Z34" s="65">
        <v>2.13</v>
      </c>
      <c r="AA34" s="66"/>
      <c r="AB34" s="67">
        <v>1.3</v>
      </c>
      <c r="AC34" s="18">
        <v>83</v>
      </c>
      <c r="AD34" s="74">
        <v>1105</v>
      </c>
      <c r="AE34" s="64">
        <v>1020</v>
      </c>
      <c r="AF34" s="18">
        <v>92.2</v>
      </c>
      <c r="AG34" s="18">
        <v>88.4</v>
      </c>
      <c r="AH34" s="64">
        <v>5</v>
      </c>
      <c r="AI34" s="18">
        <v>0.6</v>
      </c>
      <c r="AJ34" s="18">
        <v>2.1</v>
      </c>
      <c r="AK34" s="64">
        <v>80</v>
      </c>
      <c r="AL34" s="55">
        <v>7.1</v>
      </c>
      <c r="AM34" s="55">
        <v>9.5</v>
      </c>
      <c r="AN34" s="65">
        <v>0.79</v>
      </c>
      <c r="AO34" s="66"/>
      <c r="AP34" s="67">
        <v>1.5</v>
      </c>
      <c r="AQ34" s="68">
        <v>93.7</v>
      </c>
    </row>
    <row r="35" spans="1:43" ht="11.25" customHeight="1">
      <c r="A35" s="72" t="s">
        <v>105</v>
      </c>
      <c r="B35" s="62">
        <v>1190</v>
      </c>
      <c r="C35" s="73">
        <v>995</v>
      </c>
      <c r="D35" s="18">
        <v>83.7</v>
      </c>
      <c r="E35" s="18">
        <v>90.4</v>
      </c>
      <c r="F35" s="64">
        <v>65</v>
      </c>
      <c r="G35" s="18">
        <v>5.5</v>
      </c>
      <c r="H35" s="18">
        <v>2.6</v>
      </c>
      <c r="I35" s="64">
        <v>130</v>
      </c>
      <c r="J35" s="55">
        <v>10.7</v>
      </c>
      <c r="K35" s="55">
        <v>6.9</v>
      </c>
      <c r="L35" s="65">
        <v>0.8</v>
      </c>
      <c r="M35" s="66" t="s">
        <v>59</v>
      </c>
      <c r="N35" s="67">
        <v>1.7</v>
      </c>
      <c r="O35" s="18">
        <v>87.4</v>
      </c>
      <c r="P35" s="74">
        <v>390</v>
      </c>
      <c r="Q35" s="64">
        <v>315</v>
      </c>
      <c r="R35" s="18">
        <v>80.099999999999994</v>
      </c>
      <c r="S35" s="18">
        <v>85</v>
      </c>
      <c r="T35" s="64">
        <v>10</v>
      </c>
      <c r="U35" s="18">
        <v>3.1</v>
      </c>
      <c r="V35" s="18">
        <v>2</v>
      </c>
      <c r="W35" s="64">
        <v>65</v>
      </c>
      <c r="X35" s="55">
        <v>16.8</v>
      </c>
      <c r="Y35" s="55">
        <v>13</v>
      </c>
      <c r="Z35" s="65">
        <v>1.72</v>
      </c>
      <c r="AA35" s="66"/>
      <c r="AB35" s="67">
        <v>1.8</v>
      </c>
      <c r="AC35" s="18">
        <v>79</v>
      </c>
      <c r="AD35" s="74">
        <v>1585</v>
      </c>
      <c r="AE35" s="64">
        <v>1310</v>
      </c>
      <c r="AF35" s="18">
        <v>82.8</v>
      </c>
      <c r="AG35" s="18">
        <v>89.1</v>
      </c>
      <c r="AH35" s="64">
        <v>80</v>
      </c>
      <c r="AI35" s="18">
        <v>4.9000000000000004</v>
      </c>
      <c r="AJ35" s="18">
        <v>2.5</v>
      </c>
      <c r="AK35" s="64">
        <v>195</v>
      </c>
      <c r="AL35" s="55">
        <v>12.3</v>
      </c>
      <c r="AM35" s="55">
        <v>8.5</v>
      </c>
      <c r="AN35" s="65">
        <v>0.74</v>
      </c>
      <c r="AO35" s="66" t="s">
        <v>59</v>
      </c>
      <c r="AP35" s="67">
        <v>1.8</v>
      </c>
      <c r="AQ35" s="68">
        <v>85.3</v>
      </c>
    </row>
    <row r="36" spans="1:43" ht="11.25" customHeight="1">
      <c r="A36" s="72" t="s">
        <v>108</v>
      </c>
      <c r="B36" s="62">
        <v>135</v>
      </c>
      <c r="C36" s="73">
        <v>125</v>
      </c>
      <c r="D36" s="18">
        <v>91.1</v>
      </c>
      <c r="E36" s="18">
        <v>84.8</v>
      </c>
      <c r="F36" s="64">
        <v>5</v>
      </c>
      <c r="G36" s="18">
        <v>3</v>
      </c>
      <c r="H36" s="18">
        <v>2.5</v>
      </c>
      <c r="I36" s="64">
        <v>10</v>
      </c>
      <c r="J36" s="55">
        <v>5.9</v>
      </c>
      <c r="K36" s="55">
        <v>12.7</v>
      </c>
      <c r="L36" s="65">
        <v>2.11</v>
      </c>
      <c r="M36" s="66" t="s">
        <v>31</v>
      </c>
      <c r="N36" s="67">
        <v>1.9</v>
      </c>
      <c r="O36" s="18">
        <v>96.4</v>
      </c>
      <c r="P36" s="74">
        <v>30</v>
      </c>
      <c r="Q36" s="64">
        <v>30</v>
      </c>
      <c r="R36" s="18">
        <v>96.6</v>
      </c>
      <c r="S36" s="18">
        <v>86.2</v>
      </c>
      <c r="T36" s="64">
        <v>0</v>
      </c>
      <c r="U36" s="18">
        <v>0</v>
      </c>
      <c r="V36" s="18">
        <v>1.4</v>
      </c>
      <c r="W36" s="64">
        <v>0</v>
      </c>
      <c r="X36" s="55">
        <v>3.4</v>
      </c>
      <c r="Y36" s="55">
        <v>12.4</v>
      </c>
      <c r="Z36" s="65">
        <v>5.07</v>
      </c>
      <c r="AA36" s="66"/>
      <c r="AB36" s="67">
        <v>0.8</v>
      </c>
      <c r="AC36" s="18">
        <v>90.8</v>
      </c>
      <c r="AD36" s="74">
        <v>165</v>
      </c>
      <c r="AE36" s="64">
        <v>150</v>
      </c>
      <c r="AF36" s="18">
        <v>92.1</v>
      </c>
      <c r="AG36" s="18">
        <v>85</v>
      </c>
      <c r="AH36" s="64">
        <v>5</v>
      </c>
      <c r="AI36" s="18">
        <v>2.4</v>
      </c>
      <c r="AJ36" s="18">
        <v>2.2999999999999998</v>
      </c>
      <c r="AK36" s="64">
        <v>10</v>
      </c>
      <c r="AL36" s="55">
        <v>5.5</v>
      </c>
      <c r="AM36" s="55">
        <v>12.7</v>
      </c>
      <c r="AN36" s="65">
        <v>1.97</v>
      </c>
      <c r="AO36" s="66" t="s">
        <v>31</v>
      </c>
      <c r="AP36" s="67">
        <v>1.7</v>
      </c>
      <c r="AQ36" s="68">
        <v>95.4</v>
      </c>
    </row>
    <row r="37" spans="1:43" ht="11.25" customHeight="1">
      <c r="A37" s="72" t="s">
        <v>111</v>
      </c>
      <c r="B37" s="62">
        <v>40</v>
      </c>
      <c r="C37" s="73">
        <v>35</v>
      </c>
      <c r="D37" s="18">
        <v>94.7</v>
      </c>
      <c r="E37" s="18">
        <v>96.1</v>
      </c>
      <c r="F37" s="64">
        <v>0</v>
      </c>
      <c r="G37" s="18">
        <v>2.6</v>
      </c>
      <c r="H37" s="18">
        <v>1.5</v>
      </c>
      <c r="I37" s="64">
        <v>0</v>
      </c>
      <c r="J37" s="55">
        <v>2.6</v>
      </c>
      <c r="K37" s="55">
        <v>2.4</v>
      </c>
      <c r="L37" s="65">
        <v>3.26</v>
      </c>
      <c r="M37" s="66"/>
      <c r="N37" s="67">
        <v>0.5</v>
      </c>
      <c r="O37" s="18">
        <v>70.099999999999994</v>
      </c>
      <c r="P37" s="74">
        <v>0</v>
      </c>
      <c r="Q37" s="64">
        <v>0</v>
      </c>
      <c r="R37" s="18" t="s">
        <v>90</v>
      </c>
      <c r="S37" s="18" t="s">
        <v>90</v>
      </c>
      <c r="T37" s="64">
        <v>0</v>
      </c>
      <c r="U37" s="18" t="s">
        <v>90</v>
      </c>
      <c r="V37" s="18" t="s">
        <v>90</v>
      </c>
      <c r="W37" s="64">
        <v>0</v>
      </c>
      <c r="X37" s="55" t="s">
        <v>90</v>
      </c>
      <c r="Y37" s="55" t="s">
        <v>90</v>
      </c>
      <c r="Z37" s="65" t="s">
        <v>90</v>
      </c>
      <c r="AA37" s="66" t="s">
        <v>90</v>
      </c>
      <c r="AB37" s="67" t="s">
        <v>90</v>
      </c>
      <c r="AC37" s="18" t="s">
        <v>90</v>
      </c>
      <c r="AD37" s="74">
        <v>40</v>
      </c>
      <c r="AE37" s="64">
        <v>35</v>
      </c>
      <c r="AF37" s="18">
        <v>94.9</v>
      </c>
      <c r="AG37" s="18">
        <v>95.8</v>
      </c>
      <c r="AH37" s="64">
        <v>0</v>
      </c>
      <c r="AI37" s="18">
        <v>2.6</v>
      </c>
      <c r="AJ37" s="18">
        <v>1.5</v>
      </c>
      <c r="AK37" s="64">
        <v>0</v>
      </c>
      <c r="AL37" s="55">
        <v>2.6</v>
      </c>
      <c r="AM37" s="55">
        <v>2.7</v>
      </c>
      <c r="AN37" s="65">
        <v>3.44</v>
      </c>
      <c r="AO37" s="66"/>
      <c r="AP37" s="67">
        <v>0.5</v>
      </c>
      <c r="AQ37" s="68">
        <v>70.400000000000006</v>
      </c>
    </row>
    <row r="38" spans="1:43" ht="11.25" customHeight="1">
      <c r="A38" s="72" t="s">
        <v>114</v>
      </c>
      <c r="B38" s="62">
        <v>2965</v>
      </c>
      <c r="C38" s="73">
        <v>2590</v>
      </c>
      <c r="D38" s="18">
        <v>87.3</v>
      </c>
      <c r="E38" s="18">
        <v>88</v>
      </c>
      <c r="F38" s="64">
        <v>105</v>
      </c>
      <c r="G38" s="18">
        <v>3.5</v>
      </c>
      <c r="H38" s="18">
        <v>2.8</v>
      </c>
      <c r="I38" s="64">
        <v>270</v>
      </c>
      <c r="J38" s="55">
        <v>9.1999999999999993</v>
      </c>
      <c r="K38" s="55">
        <v>9.1999999999999993</v>
      </c>
      <c r="L38" s="65">
        <v>0.49</v>
      </c>
      <c r="M38" s="66"/>
      <c r="N38" s="67">
        <v>2.4</v>
      </c>
      <c r="O38" s="18">
        <v>91</v>
      </c>
      <c r="P38" s="74">
        <v>835</v>
      </c>
      <c r="Q38" s="64">
        <v>690</v>
      </c>
      <c r="R38" s="18">
        <v>82.8</v>
      </c>
      <c r="S38" s="18">
        <v>84.2</v>
      </c>
      <c r="T38" s="64">
        <v>20</v>
      </c>
      <c r="U38" s="18">
        <v>2.5</v>
      </c>
      <c r="V38" s="18">
        <v>2</v>
      </c>
      <c r="W38" s="64">
        <v>125</v>
      </c>
      <c r="X38" s="55">
        <v>14.7</v>
      </c>
      <c r="Y38" s="55">
        <v>13.8</v>
      </c>
      <c r="Z38" s="65">
        <v>1.1399999999999999</v>
      </c>
      <c r="AA38" s="66"/>
      <c r="AB38" s="67">
        <v>2.7</v>
      </c>
      <c r="AC38" s="18">
        <v>72.2</v>
      </c>
      <c r="AD38" s="74">
        <v>3800</v>
      </c>
      <c r="AE38" s="64">
        <v>3280</v>
      </c>
      <c r="AF38" s="18">
        <v>86.3</v>
      </c>
      <c r="AG38" s="18">
        <v>87.2</v>
      </c>
      <c r="AH38" s="64">
        <v>125</v>
      </c>
      <c r="AI38" s="18">
        <v>3.3</v>
      </c>
      <c r="AJ38" s="18">
        <v>2.6</v>
      </c>
      <c r="AK38" s="64">
        <v>395</v>
      </c>
      <c r="AL38" s="55">
        <v>10.4</v>
      </c>
      <c r="AM38" s="55">
        <v>10.199999999999999</v>
      </c>
      <c r="AN38" s="65">
        <v>0.46</v>
      </c>
      <c r="AO38" s="66"/>
      <c r="AP38" s="67">
        <v>2.5</v>
      </c>
      <c r="AQ38" s="68">
        <v>86.9</v>
      </c>
    </row>
    <row r="39" spans="1:43" ht="11.25" customHeight="1">
      <c r="A39" s="72" t="s">
        <v>117</v>
      </c>
      <c r="B39" s="62">
        <v>0</v>
      </c>
      <c r="C39" s="73">
        <v>0</v>
      </c>
      <c r="D39" s="18" t="s">
        <v>90</v>
      </c>
      <c r="E39" s="18" t="s">
        <v>90</v>
      </c>
      <c r="F39" s="64">
        <v>0</v>
      </c>
      <c r="G39" s="18" t="s">
        <v>90</v>
      </c>
      <c r="H39" s="18" t="s">
        <v>90</v>
      </c>
      <c r="I39" s="64">
        <v>0</v>
      </c>
      <c r="J39" s="55" t="s">
        <v>90</v>
      </c>
      <c r="K39" s="55" t="s">
        <v>90</v>
      </c>
      <c r="L39" s="65" t="s">
        <v>90</v>
      </c>
      <c r="M39" s="66" t="s">
        <v>90</v>
      </c>
      <c r="N39" s="67" t="s">
        <v>90</v>
      </c>
      <c r="O39" s="18" t="s">
        <v>90</v>
      </c>
      <c r="P39" s="74">
        <v>0</v>
      </c>
      <c r="Q39" s="64">
        <v>0</v>
      </c>
      <c r="R39" s="18" t="s">
        <v>90</v>
      </c>
      <c r="S39" s="18" t="s">
        <v>90</v>
      </c>
      <c r="T39" s="64">
        <v>0</v>
      </c>
      <c r="U39" s="18" t="s">
        <v>90</v>
      </c>
      <c r="V39" s="18" t="s">
        <v>90</v>
      </c>
      <c r="W39" s="64">
        <v>0</v>
      </c>
      <c r="X39" s="55" t="s">
        <v>90</v>
      </c>
      <c r="Y39" s="55" t="s">
        <v>90</v>
      </c>
      <c r="Z39" s="65" t="s">
        <v>90</v>
      </c>
      <c r="AA39" s="66" t="s">
        <v>90</v>
      </c>
      <c r="AB39" s="67" t="s">
        <v>90</v>
      </c>
      <c r="AC39" s="18" t="s">
        <v>90</v>
      </c>
      <c r="AD39" s="74">
        <v>0</v>
      </c>
      <c r="AE39" s="64">
        <v>0</v>
      </c>
      <c r="AF39" s="18" t="s">
        <v>90</v>
      </c>
      <c r="AG39" s="18" t="s">
        <v>90</v>
      </c>
      <c r="AH39" s="64">
        <v>0</v>
      </c>
      <c r="AI39" s="18" t="s">
        <v>90</v>
      </c>
      <c r="AJ39" s="18" t="s">
        <v>90</v>
      </c>
      <c r="AK39" s="64">
        <v>0</v>
      </c>
      <c r="AL39" s="55" t="s">
        <v>90</v>
      </c>
      <c r="AM39" s="55" t="s">
        <v>90</v>
      </c>
      <c r="AN39" s="65" t="s">
        <v>90</v>
      </c>
      <c r="AO39" s="66" t="s">
        <v>90</v>
      </c>
      <c r="AP39" s="67" t="s">
        <v>90</v>
      </c>
      <c r="AQ39" s="68" t="s">
        <v>90</v>
      </c>
    </row>
    <row r="40" spans="1:43" ht="11.25" customHeight="1">
      <c r="A40" s="72" t="s">
        <v>120</v>
      </c>
      <c r="B40" s="62">
        <v>1530</v>
      </c>
      <c r="C40" s="73">
        <v>1295</v>
      </c>
      <c r="D40" s="18">
        <v>84.7</v>
      </c>
      <c r="E40" s="18">
        <v>87.6</v>
      </c>
      <c r="F40" s="64">
        <v>60</v>
      </c>
      <c r="G40" s="18">
        <v>3.9</v>
      </c>
      <c r="H40" s="18">
        <v>2.2999999999999998</v>
      </c>
      <c r="I40" s="64">
        <v>175</v>
      </c>
      <c r="J40" s="55">
        <v>11.4</v>
      </c>
      <c r="K40" s="55">
        <v>10.1</v>
      </c>
      <c r="L40" s="65">
        <v>0.72</v>
      </c>
      <c r="M40" s="66"/>
      <c r="N40" s="67">
        <v>5.3</v>
      </c>
      <c r="O40" s="18">
        <v>103</v>
      </c>
      <c r="P40" s="74">
        <v>380</v>
      </c>
      <c r="Q40" s="64">
        <v>320</v>
      </c>
      <c r="R40" s="18">
        <v>84.7</v>
      </c>
      <c r="S40" s="18">
        <v>86.4</v>
      </c>
      <c r="T40" s="64">
        <v>5</v>
      </c>
      <c r="U40" s="18">
        <v>1.3</v>
      </c>
      <c r="V40" s="18">
        <v>1.3</v>
      </c>
      <c r="W40" s="64">
        <v>55</v>
      </c>
      <c r="X40" s="55">
        <v>14</v>
      </c>
      <c r="Y40" s="55">
        <v>12.2</v>
      </c>
      <c r="Z40" s="65">
        <v>1.71</v>
      </c>
      <c r="AA40" s="66"/>
      <c r="AB40" s="67">
        <v>4.4000000000000004</v>
      </c>
      <c r="AC40" s="18">
        <v>93.4</v>
      </c>
      <c r="AD40" s="74">
        <v>1910</v>
      </c>
      <c r="AE40" s="64">
        <v>1615</v>
      </c>
      <c r="AF40" s="18">
        <v>84.7</v>
      </c>
      <c r="AG40" s="18">
        <v>87.4</v>
      </c>
      <c r="AH40" s="64">
        <v>65</v>
      </c>
      <c r="AI40" s="18">
        <v>3.4</v>
      </c>
      <c r="AJ40" s="18">
        <v>2.1</v>
      </c>
      <c r="AK40" s="64">
        <v>225</v>
      </c>
      <c r="AL40" s="55">
        <v>11.9</v>
      </c>
      <c r="AM40" s="55">
        <v>10.5</v>
      </c>
      <c r="AN40" s="65">
        <v>0.67</v>
      </c>
      <c r="AO40" s="66"/>
      <c r="AP40" s="67">
        <v>5.0999999999999996</v>
      </c>
      <c r="AQ40" s="68">
        <v>101.1</v>
      </c>
    </row>
    <row r="41" spans="1:43" ht="11.25" customHeight="1">
      <c r="A41" s="72" t="s">
        <v>123</v>
      </c>
      <c r="B41" s="62">
        <v>1345</v>
      </c>
      <c r="C41" s="73">
        <v>1180</v>
      </c>
      <c r="D41" s="18">
        <v>87.5</v>
      </c>
      <c r="E41" s="18">
        <v>89.1</v>
      </c>
      <c r="F41" s="64">
        <v>25</v>
      </c>
      <c r="G41" s="18">
        <v>2</v>
      </c>
      <c r="H41" s="18">
        <v>2.1</v>
      </c>
      <c r="I41" s="64">
        <v>140</v>
      </c>
      <c r="J41" s="55">
        <v>10.5</v>
      </c>
      <c r="K41" s="55">
        <v>8.6999999999999993</v>
      </c>
      <c r="L41" s="65">
        <v>0.74</v>
      </c>
      <c r="M41" s="66"/>
      <c r="N41" s="67">
        <v>2.2000000000000002</v>
      </c>
      <c r="O41" s="18">
        <v>83.7</v>
      </c>
      <c r="P41" s="74">
        <v>590</v>
      </c>
      <c r="Q41" s="64">
        <v>495</v>
      </c>
      <c r="R41" s="18">
        <v>84.2</v>
      </c>
      <c r="S41" s="18">
        <v>85.7</v>
      </c>
      <c r="T41" s="64">
        <v>10</v>
      </c>
      <c r="U41" s="18">
        <v>1.7</v>
      </c>
      <c r="V41" s="18">
        <v>1.6</v>
      </c>
      <c r="W41" s="64">
        <v>85</v>
      </c>
      <c r="X41" s="55">
        <v>14.1</v>
      </c>
      <c r="Y41" s="55">
        <v>12.7</v>
      </c>
      <c r="Z41" s="65">
        <v>1.36</v>
      </c>
      <c r="AA41" s="66"/>
      <c r="AB41" s="67">
        <v>3.3</v>
      </c>
      <c r="AC41" s="18">
        <v>73</v>
      </c>
      <c r="AD41" s="74">
        <v>1935</v>
      </c>
      <c r="AE41" s="64">
        <v>1675</v>
      </c>
      <c r="AF41" s="18">
        <v>86.5</v>
      </c>
      <c r="AG41" s="18">
        <v>88.1</v>
      </c>
      <c r="AH41" s="64">
        <v>35</v>
      </c>
      <c r="AI41" s="18">
        <v>1.9</v>
      </c>
      <c r="AJ41" s="18">
        <v>2</v>
      </c>
      <c r="AK41" s="64">
        <v>225</v>
      </c>
      <c r="AL41" s="55">
        <v>11.6</v>
      </c>
      <c r="AM41" s="55">
        <v>9.9</v>
      </c>
      <c r="AN41" s="65">
        <v>0.66</v>
      </c>
      <c r="AO41" s="66"/>
      <c r="AP41" s="67">
        <v>2.5</v>
      </c>
      <c r="AQ41" s="68">
        <v>80.5</v>
      </c>
    </row>
    <row r="42" spans="1:43" ht="11.25" customHeight="1">
      <c r="A42" s="72" t="s">
        <v>126</v>
      </c>
      <c r="B42" s="62">
        <v>3770</v>
      </c>
      <c r="C42" s="73">
        <v>3235</v>
      </c>
      <c r="D42" s="18">
        <v>85.9</v>
      </c>
      <c r="E42" s="18">
        <v>88.2</v>
      </c>
      <c r="F42" s="64">
        <v>125</v>
      </c>
      <c r="G42" s="18">
        <v>3.3</v>
      </c>
      <c r="H42" s="18">
        <v>2.7</v>
      </c>
      <c r="I42" s="64">
        <v>410</v>
      </c>
      <c r="J42" s="55">
        <v>10.8</v>
      </c>
      <c r="K42" s="55">
        <v>9.1999999999999993</v>
      </c>
      <c r="L42" s="65">
        <v>0.45</v>
      </c>
      <c r="M42" s="66"/>
      <c r="N42" s="67">
        <v>3.4</v>
      </c>
      <c r="O42" s="18">
        <v>91.1</v>
      </c>
      <c r="P42" s="74">
        <v>820</v>
      </c>
      <c r="Q42" s="64">
        <v>680</v>
      </c>
      <c r="R42" s="18">
        <v>83.3</v>
      </c>
      <c r="S42" s="18">
        <v>84.3</v>
      </c>
      <c r="T42" s="64">
        <v>10</v>
      </c>
      <c r="U42" s="18">
        <v>1.3</v>
      </c>
      <c r="V42" s="18">
        <v>2</v>
      </c>
      <c r="W42" s="64">
        <v>125</v>
      </c>
      <c r="X42" s="55">
        <v>15.4</v>
      </c>
      <c r="Y42" s="55">
        <v>13.7</v>
      </c>
      <c r="Z42" s="65">
        <v>1.17</v>
      </c>
      <c r="AA42" s="66"/>
      <c r="AB42" s="67">
        <v>2.8</v>
      </c>
      <c r="AC42" s="18">
        <v>74.3</v>
      </c>
      <c r="AD42" s="74">
        <v>4585</v>
      </c>
      <c r="AE42" s="64">
        <v>3920</v>
      </c>
      <c r="AF42" s="18">
        <v>85.4</v>
      </c>
      <c r="AG42" s="18">
        <v>87.5</v>
      </c>
      <c r="AH42" s="64">
        <v>135</v>
      </c>
      <c r="AI42" s="18">
        <v>2.9</v>
      </c>
      <c r="AJ42" s="18">
        <v>2.6</v>
      </c>
      <c r="AK42" s="64">
        <v>535</v>
      </c>
      <c r="AL42" s="55">
        <v>11.6</v>
      </c>
      <c r="AM42" s="55">
        <v>10</v>
      </c>
      <c r="AN42" s="65">
        <v>0.43</v>
      </c>
      <c r="AO42" s="66"/>
      <c r="AP42" s="67">
        <v>3.3</v>
      </c>
      <c r="AQ42" s="68">
        <v>88.1</v>
      </c>
    </row>
    <row r="43" spans="1:43" ht="11.25" customHeight="1">
      <c r="A43" s="72" t="s">
        <v>129</v>
      </c>
      <c r="B43" s="62">
        <v>2090</v>
      </c>
      <c r="C43" s="73">
        <v>1840</v>
      </c>
      <c r="D43" s="18">
        <v>88.1</v>
      </c>
      <c r="E43" s="18">
        <v>86.6</v>
      </c>
      <c r="F43" s="64">
        <v>50</v>
      </c>
      <c r="G43" s="18">
        <v>2.2999999999999998</v>
      </c>
      <c r="H43" s="18">
        <v>2.8</v>
      </c>
      <c r="I43" s="64">
        <v>200</v>
      </c>
      <c r="J43" s="55">
        <v>9.6</v>
      </c>
      <c r="K43" s="55">
        <v>10.6</v>
      </c>
      <c r="L43" s="65">
        <v>0.59</v>
      </c>
      <c r="M43" s="66"/>
      <c r="N43" s="67">
        <v>2.2999999999999998</v>
      </c>
      <c r="O43" s="18">
        <v>86.3</v>
      </c>
      <c r="P43" s="74">
        <v>1035</v>
      </c>
      <c r="Q43" s="64">
        <v>900</v>
      </c>
      <c r="R43" s="18">
        <v>86.7</v>
      </c>
      <c r="S43" s="18">
        <v>83.3</v>
      </c>
      <c r="T43" s="64">
        <v>10</v>
      </c>
      <c r="U43" s="18">
        <v>1</v>
      </c>
      <c r="V43" s="18">
        <v>2.2000000000000002</v>
      </c>
      <c r="W43" s="64">
        <v>130</v>
      </c>
      <c r="X43" s="55">
        <v>12.4</v>
      </c>
      <c r="Y43" s="55">
        <v>14.5</v>
      </c>
      <c r="Z43" s="65">
        <v>0.97</v>
      </c>
      <c r="AA43" s="66"/>
      <c r="AB43" s="67">
        <v>7.3</v>
      </c>
      <c r="AC43" s="18">
        <v>70</v>
      </c>
      <c r="AD43" s="74">
        <v>3125</v>
      </c>
      <c r="AE43" s="64">
        <v>2740</v>
      </c>
      <c r="AF43" s="18">
        <v>87.6</v>
      </c>
      <c r="AG43" s="18">
        <v>85.5</v>
      </c>
      <c r="AH43" s="64">
        <v>60</v>
      </c>
      <c r="AI43" s="18">
        <v>1.9</v>
      </c>
      <c r="AJ43" s="18">
        <v>2.6</v>
      </c>
      <c r="AK43" s="64">
        <v>330</v>
      </c>
      <c r="AL43" s="55">
        <v>10.5</v>
      </c>
      <c r="AM43" s="55">
        <v>11.9</v>
      </c>
      <c r="AN43" s="65">
        <v>0.5</v>
      </c>
      <c r="AO43" s="66"/>
      <c r="AP43" s="67">
        <v>3.9</v>
      </c>
      <c r="AQ43" s="68">
        <v>80.900000000000006</v>
      </c>
    </row>
    <row r="44" spans="1:43" ht="11.25" customHeight="1">
      <c r="A44" s="72" t="s">
        <v>132</v>
      </c>
      <c r="B44" s="62">
        <v>3005</v>
      </c>
      <c r="C44" s="73">
        <v>2940</v>
      </c>
      <c r="D44" s="18">
        <v>97.8</v>
      </c>
      <c r="E44" s="18">
        <v>96.1</v>
      </c>
      <c r="F44" s="64">
        <v>20</v>
      </c>
      <c r="G44" s="18">
        <v>0.6</v>
      </c>
      <c r="H44" s="18">
        <v>1.3</v>
      </c>
      <c r="I44" s="64">
        <v>45</v>
      </c>
      <c r="J44" s="55">
        <v>1.6</v>
      </c>
      <c r="K44" s="55">
        <v>2.5</v>
      </c>
      <c r="L44" s="65">
        <v>0.36</v>
      </c>
      <c r="M44" s="66"/>
      <c r="N44" s="67">
        <v>6.7</v>
      </c>
      <c r="O44" s="18">
        <v>67.599999999999994</v>
      </c>
      <c r="P44" s="74">
        <v>220</v>
      </c>
      <c r="Q44" s="64">
        <v>175</v>
      </c>
      <c r="R44" s="18">
        <v>80.8</v>
      </c>
      <c r="S44" s="18">
        <v>86.6</v>
      </c>
      <c r="T44" s="64">
        <v>5</v>
      </c>
      <c r="U44" s="18">
        <v>2.7</v>
      </c>
      <c r="V44" s="18">
        <v>1.9</v>
      </c>
      <c r="W44" s="64">
        <v>35</v>
      </c>
      <c r="X44" s="55">
        <v>16.399999999999999</v>
      </c>
      <c r="Y44" s="55">
        <v>11.5</v>
      </c>
      <c r="Z44" s="65">
        <v>2.2000000000000002</v>
      </c>
      <c r="AA44" s="66"/>
      <c r="AB44" s="67">
        <v>3.5</v>
      </c>
      <c r="AC44" s="18">
        <v>54.8</v>
      </c>
      <c r="AD44" s="74">
        <v>3225</v>
      </c>
      <c r="AE44" s="64">
        <v>3115</v>
      </c>
      <c r="AF44" s="18">
        <v>96.7</v>
      </c>
      <c r="AG44" s="18">
        <v>95.5</v>
      </c>
      <c r="AH44" s="64">
        <v>25</v>
      </c>
      <c r="AI44" s="18">
        <v>0.8</v>
      </c>
      <c r="AJ44" s="18">
        <v>1.4</v>
      </c>
      <c r="AK44" s="64">
        <v>85</v>
      </c>
      <c r="AL44" s="55">
        <v>2.6</v>
      </c>
      <c r="AM44" s="55">
        <v>3.1</v>
      </c>
      <c r="AN44" s="65">
        <v>0.38</v>
      </c>
      <c r="AO44" s="66"/>
      <c r="AP44" s="67">
        <v>6.5</v>
      </c>
      <c r="AQ44" s="68">
        <v>66.7</v>
      </c>
    </row>
    <row r="45" spans="1:43" ht="11.25" customHeight="1">
      <c r="A45" s="72" t="s">
        <v>135</v>
      </c>
      <c r="B45" s="62">
        <v>2000</v>
      </c>
      <c r="C45" s="73">
        <v>1900</v>
      </c>
      <c r="D45" s="18">
        <v>94.8</v>
      </c>
      <c r="E45" s="18">
        <v>93</v>
      </c>
      <c r="F45" s="64">
        <v>25</v>
      </c>
      <c r="G45" s="18">
        <v>1.2</v>
      </c>
      <c r="H45" s="18">
        <v>2</v>
      </c>
      <c r="I45" s="64">
        <v>80</v>
      </c>
      <c r="J45" s="55">
        <v>3.9</v>
      </c>
      <c r="K45" s="55">
        <v>5</v>
      </c>
      <c r="L45" s="65">
        <v>0.5</v>
      </c>
      <c r="M45" s="66"/>
      <c r="N45" s="67">
        <v>1.8</v>
      </c>
      <c r="O45" s="18">
        <v>87</v>
      </c>
      <c r="P45" s="74">
        <v>525</v>
      </c>
      <c r="Q45" s="64">
        <v>445</v>
      </c>
      <c r="R45" s="18">
        <v>84.5</v>
      </c>
      <c r="S45" s="18">
        <v>85.7</v>
      </c>
      <c r="T45" s="64">
        <v>15</v>
      </c>
      <c r="U45" s="18">
        <v>3.2</v>
      </c>
      <c r="V45" s="18">
        <v>2</v>
      </c>
      <c r="W45" s="64">
        <v>65</v>
      </c>
      <c r="X45" s="55">
        <v>12.2</v>
      </c>
      <c r="Y45" s="55">
        <v>12.3</v>
      </c>
      <c r="Z45" s="65">
        <v>1.36</v>
      </c>
      <c r="AA45" s="66"/>
      <c r="AB45" s="67">
        <v>3</v>
      </c>
      <c r="AC45" s="18">
        <v>67.400000000000006</v>
      </c>
      <c r="AD45" s="74">
        <v>2525</v>
      </c>
      <c r="AE45" s="64">
        <v>2340</v>
      </c>
      <c r="AF45" s="18">
        <v>92.7</v>
      </c>
      <c r="AG45" s="18">
        <v>91.5</v>
      </c>
      <c r="AH45" s="64">
        <v>40</v>
      </c>
      <c r="AI45" s="18">
        <v>1.7</v>
      </c>
      <c r="AJ45" s="18">
        <v>2</v>
      </c>
      <c r="AK45" s="64">
        <v>145</v>
      </c>
      <c r="AL45" s="55">
        <v>5.7</v>
      </c>
      <c r="AM45" s="55">
        <v>6.5</v>
      </c>
      <c r="AN45" s="65">
        <v>0.49</v>
      </c>
      <c r="AO45" s="66"/>
      <c r="AP45" s="67">
        <v>2</v>
      </c>
      <c r="AQ45" s="68">
        <v>83</v>
      </c>
    </row>
    <row r="46" spans="1:43" ht="11.25" customHeight="1">
      <c r="A46" s="72" t="s">
        <v>138</v>
      </c>
      <c r="B46" s="62">
        <v>1930</v>
      </c>
      <c r="C46" s="73">
        <v>1725</v>
      </c>
      <c r="D46" s="18">
        <v>89.3</v>
      </c>
      <c r="E46" s="18">
        <v>84.6</v>
      </c>
      <c r="F46" s="64">
        <v>45</v>
      </c>
      <c r="G46" s="18">
        <v>2.2000000000000002</v>
      </c>
      <c r="H46" s="18">
        <v>2.7</v>
      </c>
      <c r="I46" s="64">
        <v>165</v>
      </c>
      <c r="J46" s="55">
        <v>8.5</v>
      </c>
      <c r="K46" s="55">
        <v>12.7</v>
      </c>
      <c r="L46" s="65">
        <v>0.59</v>
      </c>
      <c r="M46" s="66" t="s">
        <v>31</v>
      </c>
      <c r="N46" s="67">
        <v>3.8</v>
      </c>
      <c r="O46" s="18">
        <v>80.5</v>
      </c>
      <c r="P46" s="74">
        <v>2525</v>
      </c>
      <c r="Q46" s="64">
        <v>2195</v>
      </c>
      <c r="R46" s="18">
        <v>86.9</v>
      </c>
      <c r="S46" s="18">
        <v>83.5</v>
      </c>
      <c r="T46" s="64">
        <v>25</v>
      </c>
      <c r="U46" s="18">
        <v>1</v>
      </c>
      <c r="V46" s="18">
        <v>1.9</v>
      </c>
      <c r="W46" s="64">
        <v>305</v>
      </c>
      <c r="X46" s="55">
        <v>12.1</v>
      </c>
      <c r="Y46" s="55">
        <v>14.6</v>
      </c>
      <c r="Z46" s="65">
        <v>0.63</v>
      </c>
      <c r="AA46" s="66"/>
      <c r="AB46" s="67">
        <v>5.8</v>
      </c>
      <c r="AC46" s="18">
        <v>81.8</v>
      </c>
      <c r="AD46" s="74">
        <v>4460</v>
      </c>
      <c r="AE46" s="64">
        <v>3920</v>
      </c>
      <c r="AF46" s="18">
        <v>87.9</v>
      </c>
      <c r="AG46" s="18">
        <v>84</v>
      </c>
      <c r="AH46" s="64">
        <v>70</v>
      </c>
      <c r="AI46" s="18">
        <v>1.5</v>
      </c>
      <c r="AJ46" s="18">
        <v>2.2000000000000002</v>
      </c>
      <c r="AK46" s="64">
        <v>470</v>
      </c>
      <c r="AL46" s="55">
        <v>10.5</v>
      </c>
      <c r="AM46" s="55">
        <v>13.8</v>
      </c>
      <c r="AN46" s="65">
        <v>0.42</v>
      </c>
      <c r="AO46" s="66" t="s">
        <v>31</v>
      </c>
      <c r="AP46" s="67">
        <v>4.9000000000000004</v>
      </c>
      <c r="AQ46" s="68">
        <v>81.2</v>
      </c>
    </row>
    <row r="47" spans="1:43" ht="11.25" customHeight="1">
      <c r="A47" s="72" t="s">
        <v>141</v>
      </c>
      <c r="B47" s="62">
        <v>1905</v>
      </c>
      <c r="C47" s="73">
        <v>1635</v>
      </c>
      <c r="D47" s="18">
        <v>85.9</v>
      </c>
      <c r="E47" s="18">
        <v>87.6</v>
      </c>
      <c r="F47" s="64">
        <v>45</v>
      </c>
      <c r="G47" s="18">
        <v>2.4</v>
      </c>
      <c r="H47" s="18">
        <v>2.5</v>
      </c>
      <c r="I47" s="64">
        <v>225</v>
      </c>
      <c r="J47" s="55">
        <v>11.7</v>
      </c>
      <c r="K47" s="55">
        <v>9.9</v>
      </c>
      <c r="L47" s="65">
        <v>0.65</v>
      </c>
      <c r="M47" s="66"/>
      <c r="N47" s="67">
        <v>3</v>
      </c>
      <c r="O47" s="18">
        <v>84.9</v>
      </c>
      <c r="P47" s="74">
        <v>820</v>
      </c>
      <c r="Q47" s="64">
        <v>685</v>
      </c>
      <c r="R47" s="18">
        <v>83.3</v>
      </c>
      <c r="S47" s="18">
        <v>84.6</v>
      </c>
      <c r="T47" s="64">
        <v>10</v>
      </c>
      <c r="U47" s="18">
        <v>1.5</v>
      </c>
      <c r="V47" s="18">
        <v>2.1</v>
      </c>
      <c r="W47" s="64">
        <v>125</v>
      </c>
      <c r="X47" s="55">
        <v>15.2</v>
      </c>
      <c r="Y47" s="55">
        <v>13.4</v>
      </c>
      <c r="Z47" s="65">
        <v>1.17</v>
      </c>
      <c r="AA47" s="66"/>
      <c r="AB47" s="67">
        <v>2.9</v>
      </c>
      <c r="AC47" s="18">
        <v>82.3</v>
      </c>
      <c r="AD47" s="74">
        <v>2725</v>
      </c>
      <c r="AE47" s="64">
        <v>2320</v>
      </c>
      <c r="AF47" s="18">
        <v>85.1</v>
      </c>
      <c r="AG47" s="18">
        <v>86.7</v>
      </c>
      <c r="AH47" s="64">
        <v>55</v>
      </c>
      <c r="AI47" s="18">
        <v>2.1</v>
      </c>
      <c r="AJ47" s="18">
        <v>2.4</v>
      </c>
      <c r="AK47" s="64">
        <v>350</v>
      </c>
      <c r="AL47" s="55">
        <v>12.8</v>
      </c>
      <c r="AM47" s="55">
        <v>10.9</v>
      </c>
      <c r="AN47" s="65">
        <v>0.56999999999999995</v>
      </c>
      <c r="AO47" s="66"/>
      <c r="AP47" s="67">
        <v>3</v>
      </c>
      <c r="AQ47" s="68">
        <v>84.1</v>
      </c>
    </row>
    <row r="48" spans="1:43" ht="11.25" customHeight="1">
      <c r="A48" s="72" t="s">
        <v>144</v>
      </c>
      <c r="B48" s="62">
        <v>1825</v>
      </c>
      <c r="C48" s="73">
        <v>1655</v>
      </c>
      <c r="D48" s="18">
        <v>90.8</v>
      </c>
      <c r="E48" s="18">
        <v>89.2</v>
      </c>
      <c r="F48" s="64">
        <v>45</v>
      </c>
      <c r="G48" s="18">
        <v>2.5</v>
      </c>
      <c r="H48" s="18">
        <v>2.5</v>
      </c>
      <c r="I48" s="64">
        <v>120</v>
      </c>
      <c r="J48" s="55">
        <v>6.7</v>
      </c>
      <c r="K48" s="55">
        <v>8.3000000000000007</v>
      </c>
      <c r="L48" s="65">
        <v>0.57999999999999996</v>
      </c>
      <c r="M48" s="66"/>
      <c r="N48" s="67">
        <v>1.6</v>
      </c>
      <c r="O48" s="18">
        <v>93.8</v>
      </c>
      <c r="P48" s="74">
        <v>535</v>
      </c>
      <c r="Q48" s="64">
        <v>455</v>
      </c>
      <c r="R48" s="18">
        <v>84.4</v>
      </c>
      <c r="S48" s="18">
        <v>85.2</v>
      </c>
      <c r="T48" s="64">
        <v>15</v>
      </c>
      <c r="U48" s="18">
        <v>2.4</v>
      </c>
      <c r="V48" s="18">
        <v>1.6</v>
      </c>
      <c r="W48" s="64">
        <v>70</v>
      </c>
      <c r="X48" s="55">
        <v>13.2</v>
      </c>
      <c r="Y48" s="55">
        <v>13.2</v>
      </c>
      <c r="Z48" s="65">
        <v>1.41</v>
      </c>
      <c r="AA48" s="66"/>
      <c r="AB48" s="67">
        <v>1.6</v>
      </c>
      <c r="AC48" s="18">
        <v>83.2</v>
      </c>
      <c r="AD48" s="74">
        <v>2360</v>
      </c>
      <c r="AE48" s="64">
        <v>2110</v>
      </c>
      <c r="AF48" s="18">
        <v>89.3</v>
      </c>
      <c r="AG48" s="18">
        <v>88.3</v>
      </c>
      <c r="AH48" s="64">
        <v>60</v>
      </c>
      <c r="AI48" s="18">
        <v>2.5</v>
      </c>
      <c r="AJ48" s="18">
        <v>2.2999999999999998</v>
      </c>
      <c r="AK48" s="64">
        <v>195</v>
      </c>
      <c r="AL48" s="55">
        <v>8.1999999999999993</v>
      </c>
      <c r="AM48" s="55">
        <v>9.4</v>
      </c>
      <c r="AN48" s="65">
        <v>0.55000000000000004</v>
      </c>
      <c r="AO48" s="66"/>
      <c r="AP48" s="67">
        <v>1.6</v>
      </c>
      <c r="AQ48" s="68">
        <v>91.4</v>
      </c>
    </row>
    <row r="49" spans="1:43" ht="11.25" customHeight="1">
      <c r="A49" s="72" t="s">
        <v>147</v>
      </c>
      <c r="B49" s="62">
        <v>3110</v>
      </c>
      <c r="C49" s="73">
        <v>3030</v>
      </c>
      <c r="D49" s="18">
        <v>97.4</v>
      </c>
      <c r="E49" s="18">
        <v>95.3</v>
      </c>
      <c r="F49" s="64">
        <v>35</v>
      </c>
      <c r="G49" s="18">
        <v>1.2</v>
      </c>
      <c r="H49" s="18">
        <v>1.6</v>
      </c>
      <c r="I49" s="64">
        <v>45</v>
      </c>
      <c r="J49" s="55">
        <v>1.4</v>
      </c>
      <c r="K49" s="55">
        <v>3.1</v>
      </c>
      <c r="L49" s="65">
        <v>0.36</v>
      </c>
      <c r="M49" s="66"/>
      <c r="N49" s="67">
        <v>5.0999999999999996</v>
      </c>
      <c r="O49" s="18">
        <v>79.400000000000006</v>
      </c>
      <c r="P49" s="74">
        <v>185</v>
      </c>
      <c r="Q49" s="64">
        <v>175</v>
      </c>
      <c r="R49" s="18">
        <v>93</v>
      </c>
      <c r="S49" s="18">
        <v>87</v>
      </c>
      <c r="T49" s="64">
        <v>5</v>
      </c>
      <c r="U49" s="18">
        <v>1.6</v>
      </c>
      <c r="V49" s="18">
        <v>2.5</v>
      </c>
      <c r="W49" s="64">
        <v>10</v>
      </c>
      <c r="X49" s="55">
        <v>5.4</v>
      </c>
      <c r="Y49" s="55">
        <v>10.5</v>
      </c>
      <c r="Z49" s="65">
        <v>2.08</v>
      </c>
      <c r="AA49" s="66"/>
      <c r="AB49" s="67">
        <v>3.5</v>
      </c>
      <c r="AC49" s="18">
        <v>61.7</v>
      </c>
      <c r="AD49" s="74">
        <v>3295</v>
      </c>
      <c r="AE49" s="64">
        <v>3205</v>
      </c>
      <c r="AF49" s="18">
        <v>97.1</v>
      </c>
      <c r="AG49" s="18">
        <v>94.8</v>
      </c>
      <c r="AH49" s="64">
        <v>40</v>
      </c>
      <c r="AI49" s="18">
        <v>1.2</v>
      </c>
      <c r="AJ49" s="18">
        <v>1.7</v>
      </c>
      <c r="AK49" s="64">
        <v>55</v>
      </c>
      <c r="AL49" s="55">
        <v>1.7</v>
      </c>
      <c r="AM49" s="55">
        <v>3.5</v>
      </c>
      <c r="AN49" s="65">
        <v>0.37</v>
      </c>
      <c r="AO49" s="66"/>
      <c r="AP49" s="67">
        <v>5</v>
      </c>
      <c r="AQ49" s="68">
        <v>78.400000000000006</v>
      </c>
    </row>
    <row r="50" spans="1:43" ht="11.25" customHeight="1">
      <c r="A50" s="72" t="s">
        <v>150</v>
      </c>
      <c r="B50" s="62">
        <v>850</v>
      </c>
      <c r="C50" s="73">
        <v>770</v>
      </c>
      <c r="D50" s="18">
        <v>91</v>
      </c>
      <c r="E50" s="18">
        <v>88.4</v>
      </c>
      <c r="F50" s="64">
        <v>25</v>
      </c>
      <c r="G50" s="18">
        <v>2.7</v>
      </c>
      <c r="H50" s="18">
        <v>2.2999999999999998</v>
      </c>
      <c r="I50" s="64">
        <v>55</v>
      </c>
      <c r="J50" s="55">
        <v>6.3</v>
      </c>
      <c r="K50" s="55">
        <v>9.3000000000000007</v>
      </c>
      <c r="L50" s="65">
        <v>0.84</v>
      </c>
      <c r="M50" s="66" t="s">
        <v>31</v>
      </c>
      <c r="N50" s="67">
        <v>2.7</v>
      </c>
      <c r="O50" s="18">
        <v>92.7</v>
      </c>
      <c r="P50" s="74">
        <v>240</v>
      </c>
      <c r="Q50" s="64">
        <v>205</v>
      </c>
      <c r="R50" s="18">
        <v>86.6</v>
      </c>
      <c r="S50" s="18">
        <v>85.8</v>
      </c>
      <c r="T50" s="64">
        <v>5</v>
      </c>
      <c r="U50" s="18">
        <v>2.9</v>
      </c>
      <c r="V50" s="18">
        <v>1.4</v>
      </c>
      <c r="W50" s="64">
        <v>25</v>
      </c>
      <c r="X50" s="55">
        <v>10.5</v>
      </c>
      <c r="Y50" s="55">
        <v>12.8</v>
      </c>
      <c r="Z50" s="65">
        <v>2.02</v>
      </c>
      <c r="AA50" s="66"/>
      <c r="AB50" s="67">
        <v>2.7</v>
      </c>
      <c r="AC50" s="18">
        <v>84.1</v>
      </c>
      <c r="AD50" s="74">
        <v>1085</v>
      </c>
      <c r="AE50" s="64">
        <v>980</v>
      </c>
      <c r="AF50" s="18">
        <v>90.1</v>
      </c>
      <c r="AG50" s="18">
        <v>87.8</v>
      </c>
      <c r="AH50" s="64">
        <v>30</v>
      </c>
      <c r="AI50" s="18">
        <v>2.8</v>
      </c>
      <c r="AJ50" s="18">
        <v>2.1</v>
      </c>
      <c r="AK50" s="64">
        <v>80</v>
      </c>
      <c r="AL50" s="55">
        <v>7.2</v>
      </c>
      <c r="AM50" s="55">
        <v>10</v>
      </c>
      <c r="AN50" s="65">
        <v>0.79</v>
      </c>
      <c r="AO50" s="66"/>
      <c r="AP50" s="67">
        <v>2.7</v>
      </c>
      <c r="AQ50" s="68">
        <v>90.8</v>
      </c>
    </row>
    <row r="51" spans="1:43" ht="11.25" customHeight="1">
      <c r="A51" s="72" t="s">
        <v>155</v>
      </c>
      <c r="B51" s="62">
        <v>1590</v>
      </c>
      <c r="C51" s="73">
        <v>1490</v>
      </c>
      <c r="D51" s="18">
        <v>93.5</v>
      </c>
      <c r="E51" s="18">
        <v>89.5</v>
      </c>
      <c r="F51" s="64">
        <v>15</v>
      </c>
      <c r="G51" s="18">
        <v>1</v>
      </c>
      <c r="H51" s="18">
        <v>2.2999999999999998</v>
      </c>
      <c r="I51" s="64">
        <v>90</v>
      </c>
      <c r="J51" s="55">
        <v>5.5</v>
      </c>
      <c r="K51" s="55">
        <v>8.3000000000000007</v>
      </c>
      <c r="L51" s="65">
        <v>0.6</v>
      </c>
      <c r="M51" s="66"/>
      <c r="N51" s="67">
        <v>1.7</v>
      </c>
      <c r="O51" s="18">
        <v>91.7</v>
      </c>
      <c r="P51" s="74">
        <v>300</v>
      </c>
      <c r="Q51" s="64">
        <v>270</v>
      </c>
      <c r="R51" s="18">
        <v>89.7</v>
      </c>
      <c r="S51" s="18">
        <v>84.7</v>
      </c>
      <c r="T51" s="64">
        <v>5</v>
      </c>
      <c r="U51" s="18">
        <v>1.3</v>
      </c>
      <c r="V51" s="18">
        <v>1.8</v>
      </c>
      <c r="W51" s="64">
        <v>25</v>
      </c>
      <c r="X51" s="55">
        <v>9</v>
      </c>
      <c r="Y51" s="55">
        <v>13.5</v>
      </c>
      <c r="Z51" s="65">
        <v>1.73</v>
      </c>
      <c r="AA51" s="66"/>
      <c r="AB51" s="67">
        <v>2.5</v>
      </c>
      <c r="AC51" s="18">
        <v>64.400000000000006</v>
      </c>
      <c r="AD51" s="74">
        <v>1890</v>
      </c>
      <c r="AE51" s="64">
        <v>1755</v>
      </c>
      <c r="AF51" s="18">
        <v>92.9</v>
      </c>
      <c r="AG51" s="18">
        <v>88.7</v>
      </c>
      <c r="AH51" s="64">
        <v>20</v>
      </c>
      <c r="AI51" s="18">
        <v>1.1000000000000001</v>
      </c>
      <c r="AJ51" s="18">
        <v>2.2000000000000002</v>
      </c>
      <c r="AK51" s="64">
        <v>115</v>
      </c>
      <c r="AL51" s="55">
        <v>6.1</v>
      </c>
      <c r="AM51" s="55">
        <v>9.1</v>
      </c>
      <c r="AN51" s="65">
        <v>0.57999999999999996</v>
      </c>
      <c r="AO51" s="66" t="s">
        <v>31</v>
      </c>
      <c r="AP51" s="67">
        <v>1.8</v>
      </c>
      <c r="AQ51" s="68">
        <v>87.4</v>
      </c>
    </row>
    <row r="52" spans="1:43" ht="11.25" customHeight="1">
      <c r="A52" s="72" t="s">
        <v>158</v>
      </c>
      <c r="B52" s="62">
        <v>1000</v>
      </c>
      <c r="C52" s="73">
        <v>870</v>
      </c>
      <c r="D52" s="18">
        <v>86.9</v>
      </c>
      <c r="E52" s="18">
        <v>90.2</v>
      </c>
      <c r="F52" s="64">
        <v>45</v>
      </c>
      <c r="G52" s="18">
        <v>4.4000000000000004</v>
      </c>
      <c r="H52" s="18">
        <v>2.2999999999999998</v>
      </c>
      <c r="I52" s="64">
        <v>85</v>
      </c>
      <c r="J52" s="55">
        <v>8.6999999999999993</v>
      </c>
      <c r="K52" s="55">
        <v>7.5</v>
      </c>
      <c r="L52" s="65">
        <v>0.82</v>
      </c>
      <c r="M52" s="66"/>
      <c r="N52" s="67">
        <v>1.4</v>
      </c>
      <c r="O52" s="18">
        <v>92.5</v>
      </c>
      <c r="P52" s="74">
        <v>370</v>
      </c>
      <c r="Q52" s="64">
        <v>300</v>
      </c>
      <c r="R52" s="18">
        <v>80.900000000000006</v>
      </c>
      <c r="S52" s="18">
        <v>84.4</v>
      </c>
      <c r="T52" s="64">
        <v>15</v>
      </c>
      <c r="U52" s="18">
        <v>3.8</v>
      </c>
      <c r="V52" s="18">
        <v>1.8</v>
      </c>
      <c r="W52" s="64">
        <v>55</v>
      </c>
      <c r="X52" s="55">
        <v>15.4</v>
      </c>
      <c r="Y52" s="55">
        <v>13.7</v>
      </c>
      <c r="Z52" s="65">
        <v>1.73</v>
      </c>
      <c r="AA52" s="66"/>
      <c r="AB52" s="67">
        <v>2.1</v>
      </c>
      <c r="AC52" s="18">
        <v>84.3</v>
      </c>
      <c r="AD52" s="74">
        <v>1370</v>
      </c>
      <c r="AE52" s="64">
        <v>1170</v>
      </c>
      <c r="AF52" s="18">
        <v>85.3</v>
      </c>
      <c r="AG52" s="18">
        <v>88.6</v>
      </c>
      <c r="AH52" s="64">
        <v>60</v>
      </c>
      <c r="AI52" s="18">
        <v>4.2</v>
      </c>
      <c r="AJ52" s="18">
        <v>2.2000000000000002</v>
      </c>
      <c r="AK52" s="64">
        <v>145</v>
      </c>
      <c r="AL52" s="55">
        <v>10.5</v>
      </c>
      <c r="AM52" s="55">
        <v>9.1999999999999993</v>
      </c>
      <c r="AN52" s="65">
        <v>0.76</v>
      </c>
      <c r="AO52" s="66"/>
      <c r="AP52" s="67">
        <v>1.6</v>
      </c>
      <c r="AQ52" s="68">
        <v>90.3</v>
      </c>
    </row>
    <row r="53" spans="1:43" ht="11.25" customHeight="1">
      <c r="A53" s="72" t="s">
        <v>161</v>
      </c>
      <c r="B53" s="62">
        <v>2535</v>
      </c>
      <c r="C53" s="73">
        <v>2160</v>
      </c>
      <c r="D53" s="18">
        <v>85.1</v>
      </c>
      <c r="E53" s="18">
        <v>86.4</v>
      </c>
      <c r="F53" s="64">
        <v>90</v>
      </c>
      <c r="G53" s="18">
        <v>3.5</v>
      </c>
      <c r="H53" s="18">
        <v>2.7</v>
      </c>
      <c r="I53" s="64">
        <v>290</v>
      </c>
      <c r="J53" s="55">
        <v>11.4</v>
      </c>
      <c r="K53" s="55">
        <v>10.9</v>
      </c>
      <c r="L53" s="65">
        <v>0.55000000000000004</v>
      </c>
      <c r="M53" s="66"/>
      <c r="N53" s="67">
        <v>4.3</v>
      </c>
      <c r="O53" s="18">
        <v>80.900000000000006</v>
      </c>
      <c r="P53" s="74">
        <v>1950</v>
      </c>
      <c r="Q53" s="64">
        <v>1650</v>
      </c>
      <c r="R53" s="18">
        <v>84.5</v>
      </c>
      <c r="S53" s="18">
        <v>83.7</v>
      </c>
      <c r="T53" s="64">
        <v>40</v>
      </c>
      <c r="U53" s="18">
        <v>2.2000000000000002</v>
      </c>
      <c r="V53" s="18">
        <v>1.9</v>
      </c>
      <c r="W53" s="64">
        <v>260</v>
      </c>
      <c r="X53" s="55">
        <v>13.3</v>
      </c>
      <c r="Y53" s="55">
        <v>14.4</v>
      </c>
      <c r="Z53" s="65">
        <v>0.73</v>
      </c>
      <c r="AA53" s="66"/>
      <c r="AB53" s="67">
        <v>7.1</v>
      </c>
      <c r="AC53" s="18">
        <v>69</v>
      </c>
      <c r="AD53" s="74">
        <v>4490</v>
      </c>
      <c r="AE53" s="64">
        <v>3810</v>
      </c>
      <c r="AF53" s="18">
        <v>84.8</v>
      </c>
      <c r="AG53" s="18">
        <v>85.2</v>
      </c>
      <c r="AH53" s="64">
        <v>130</v>
      </c>
      <c r="AI53" s="18">
        <v>2.9</v>
      </c>
      <c r="AJ53" s="18">
        <v>2.4</v>
      </c>
      <c r="AK53" s="64">
        <v>550</v>
      </c>
      <c r="AL53" s="55">
        <v>12.2</v>
      </c>
      <c r="AM53" s="55">
        <v>12.4</v>
      </c>
      <c r="AN53" s="65">
        <v>0.44</v>
      </c>
      <c r="AO53" s="66"/>
      <c r="AP53" s="67">
        <v>5.6</v>
      </c>
      <c r="AQ53" s="68">
        <v>75.7</v>
      </c>
    </row>
    <row r="54" spans="1:43" ht="11.25" customHeight="1">
      <c r="A54" s="72" t="s">
        <v>164</v>
      </c>
      <c r="B54" s="62">
        <v>115</v>
      </c>
      <c r="C54" s="73">
        <v>105</v>
      </c>
      <c r="D54" s="18">
        <v>94.7</v>
      </c>
      <c r="E54" s="18">
        <v>87.7</v>
      </c>
      <c r="F54" s="64">
        <v>0</v>
      </c>
      <c r="G54" s="18">
        <v>1.8</v>
      </c>
      <c r="H54" s="18">
        <v>2.4</v>
      </c>
      <c r="I54" s="64">
        <v>5</v>
      </c>
      <c r="J54" s="55">
        <v>3.5</v>
      </c>
      <c r="K54" s="55">
        <v>9.9</v>
      </c>
      <c r="L54" s="65">
        <v>2.09</v>
      </c>
      <c r="M54" s="66" t="s">
        <v>31</v>
      </c>
      <c r="N54" s="67">
        <v>5.5</v>
      </c>
      <c r="O54" s="18">
        <v>111.1</v>
      </c>
      <c r="P54" s="74">
        <v>20</v>
      </c>
      <c r="Q54" s="64">
        <v>15</v>
      </c>
      <c r="R54" s="18" t="s">
        <v>90</v>
      </c>
      <c r="S54" s="18" t="s">
        <v>90</v>
      </c>
      <c r="T54" s="64">
        <v>0</v>
      </c>
      <c r="U54" s="18" t="s">
        <v>90</v>
      </c>
      <c r="V54" s="18" t="s">
        <v>90</v>
      </c>
      <c r="W54" s="64">
        <v>0</v>
      </c>
      <c r="X54" s="55" t="s">
        <v>90</v>
      </c>
      <c r="Y54" s="55" t="s">
        <v>90</v>
      </c>
      <c r="Z54" s="65" t="s">
        <v>90</v>
      </c>
      <c r="AA54" s="66" t="s">
        <v>90</v>
      </c>
      <c r="AB54" s="67" t="s">
        <v>90</v>
      </c>
      <c r="AC54" s="18" t="s">
        <v>90</v>
      </c>
      <c r="AD54" s="74">
        <v>130</v>
      </c>
      <c r="AE54" s="64">
        <v>125</v>
      </c>
      <c r="AF54" s="18">
        <v>93.9</v>
      </c>
      <c r="AG54" s="18">
        <v>87.5</v>
      </c>
      <c r="AH54" s="64">
        <v>0</v>
      </c>
      <c r="AI54" s="18">
        <v>1.5</v>
      </c>
      <c r="AJ54" s="18">
        <v>2.2999999999999998</v>
      </c>
      <c r="AK54" s="64">
        <v>5</v>
      </c>
      <c r="AL54" s="55">
        <v>4.5</v>
      </c>
      <c r="AM54" s="55">
        <v>10.199999999999999</v>
      </c>
      <c r="AN54" s="65">
        <v>2.12</v>
      </c>
      <c r="AO54" s="66"/>
      <c r="AP54" s="67">
        <v>4.9000000000000004</v>
      </c>
      <c r="AQ54" s="68">
        <v>108.5</v>
      </c>
    </row>
    <row r="55" spans="1:43" ht="11.25" customHeight="1">
      <c r="A55" s="72" t="s">
        <v>167</v>
      </c>
      <c r="B55" s="62">
        <v>325</v>
      </c>
      <c r="C55" s="73">
        <v>295</v>
      </c>
      <c r="D55" s="18">
        <v>91</v>
      </c>
      <c r="E55" s="18">
        <v>89.8</v>
      </c>
      <c r="F55" s="64">
        <v>0</v>
      </c>
      <c r="G55" s="18">
        <v>0.6</v>
      </c>
      <c r="H55" s="18">
        <v>1.9</v>
      </c>
      <c r="I55" s="64">
        <v>25</v>
      </c>
      <c r="J55" s="55">
        <v>8.4</v>
      </c>
      <c r="K55" s="55">
        <v>8.3000000000000007</v>
      </c>
      <c r="L55" s="65">
        <v>1.36</v>
      </c>
      <c r="M55" s="66"/>
      <c r="N55" s="67">
        <v>12.6</v>
      </c>
      <c r="O55" s="18">
        <v>40.4</v>
      </c>
      <c r="P55" s="74">
        <v>65</v>
      </c>
      <c r="Q55" s="64">
        <v>60</v>
      </c>
      <c r="R55" s="18">
        <v>87.9</v>
      </c>
      <c r="S55" s="18">
        <v>87.7</v>
      </c>
      <c r="T55" s="64">
        <v>0</v>
      </c>
      <c r="U55" s="18">
        <v>0</v>
      </c>
      <c r="V55" s="18">
        <v>0.9</v>
      </c>
      <c r="W55" s="64">
        <v>10</v>
      </c>
      <c r="X55" s="55">
        <v>12.1</v>
      </c>
      <c r="Y55" s="55">
        <v>11.3</v>
      </c>
      <c r="Z55" s="65">
        <v>3.7</v>
      </c>
      <c r="AA55" s="66"/>
      <c r="AB55" s="67">
        <v>12.3</v>
      </c>
      <c r="AC55" s="18">
        <v>40</v>
      </c>
      <c r="AD55" s="74">
        <v>390</v>
      </c>
      <c r="AE55" s="64">
        <v>350</v>
      </c>
      <c r="AF55" s="18">
        <v>90.5</v>
      </c>
      <c r="AG55" s="18">
        <v>89.4</v>
      </c>
      <c r="AH55" s="64">
        <v>0</v>
      </c>
      <c r="AI55" s="18">
        <v>0.5</v>
      </c>
      <c r="AJ55" s="18">
        <v>1.8</v>
      </c>
      <c r="AK55" s="64">
        <v>35</v>
      </c>
      <c r="AL55" s="55">
        <v>9</v>
      </c>
      <c r="AM55" s="55">
        <v>8.8000000000000007</v>
      </c>
      <c r="AN55" s="65">
        <v>1.3</v>
      </c>
      <c r="AO55" s="66"/>
      <c r="AP55" s="67">
        <v>12.5</v>
      </c>
      <c r="AQ55" s="68">
        <v>40.299999999999997</v>
      </c>
    </row>
    <row r="56" spans="1:43" ht="11.25" customHeight="1">
      <c r="A56" s="72" t="s">
        <v>170</v>
      </c>
      <c r="B56" s="62">
        <v>4405</v>
      </c>
      <c r="C56" s="73">
        <v>3880</v>
      </c>
      <c r="D56" s="18">
        <v>88.1</v>
      </c>
      <c r="E56" s="18">
        <v>87.1</v>
      </c>
      <c r="F56" s="64">
        <v>155</v>
      </c>
      <c r="G56" s="18">
        <v>3.6</v>
      </c>
      <c r="H56" s="18">
        <v>2.9</v>
      </c>
      <c r="I56" s="64">
        <v>370</v>
      </c>
      <c r="J56" s="55">
        <v>8.4</v>
      </c>
      <c r="K56" s="55">
        <v>10</v>
      </c>
      <c r="L56" s="65">
        <v>0.39</v>
      </c>
      <c r="M56" s="66"/>
      <c r="N56" s="67">
        <v>3.6</v>
      </c>
      <c r="O56" s="18">
        <v>89.1</v>
      </c>
      <c r="P56" s="74">
        <v>1195</v>
      </c>
      <c r="Q56" s="64">
        <v>975</v>
      </c>
      <c r="R56" s="18">
        <v>81.3</v>
      </c>
      <c r="S56" s="18">
        <v>84.7</v>
      </c>
      <c r="T56" s="64">
        <v>45</v>
      </c>
      <c r="U56" s="18">
        <v>3.7</v>
      </c>
      <c r="V56" s="18">
        <v>1.9</v>
      </c>
      <c r="W56" s="64">
        <v>180</v>
      </c>
      <c r="X56" s="55">
        <v>15</v>
      </c>
      <c r="Y56" s="55">
        <v>13.4</v>
      </c>
      <c r="Z56" s="65">
        <v>0.98</v>
      </c>
      <c r="AA56" s="66"/>
      <c r="AB56" s="67">
        <v>2.6</v>
      </c>
      <c r="AC56" s="18">
        <v>86</v>
      </c>
      <c r="AD56" s="74">
        <v>5600</v>
      </c>
      <c r="AE56" s="64">
        <v>4850</v>
      </c>
      <c r="AF56" s="18">
        <v>86.6</v>
      </c>
      <c r="AG56" s="18">
        <v>86.6</v>
      </c>
      <c r="AH56" s="64">
        <v>200</v>
      </c>
      <c r="AI56" s="18">
        <v>3.6</v>
      </c>
      <c r="AJ56" s="18">
        <v>2.7</v>
      </c>
      <c r="AK56" s="64">
        <v>550</v>
      </c>
      <c r="AL56" s="55">
        <v>9.8000000000000007</v>
      </c>
      <c r="AM56" s="55">
        <v>10.8</v>
      </c>
      <c r="AN56" s="65">
        <v>0.37</v>
      </c>
      <c r="AO56" s="66"/>
      <c r="AP56" s="67">
        <v>3.4</v>
      </c>
      <c r="AQ56" s="68">
        <v>88.5</v>
      </c>
    </row>
    <row r="57" spans="1:43" ht="11.25" customHeight="1">
      <c r="A57" s="72" t="s">
        <v>173</v>
      </c>
      <c r="B57" s="62">
        <v>140</v>
      </c>
      <c r="C57" s="73">
        <v>125</v>
      </c>
      <c r="D57" s="18">
        <v>89.4</v>
      </c>
      <c r="E57" s="18">
        <v>92.5</v>
      </c>
      <c r="F57" s="64">
        <v>5</v>
      </c>
      <c r="G57" s="18">
        <v>4.2</v>
      </c>
      <c r="H57" s="18">
        <v>2.2999999999999998</v>
      </c>
      <c r="I57" s="64">
        <v>10</v>
      </c>
      <c r="J57" s="55">
        <v>6.3</v>
      </c>
      <c r="K57" s="55">
        <v>5.3</v>
      </c>
      <c r="L57" s="65">
        <v>2.0499999999999998</v>
      </c>
      <c r="M57" s="66"/>
      <c r="N57" s="67">
        <v>1.3</v>
      </c>
      <c r="O57" s="18">
        <v>85.6</v>
      </c>
      <c r="P57" s="74">
        <v>30</v>
      </c>
      <c r="Q57" s="64">
        <v>20</v>
      </c>
      <c r="R57" s="18">
        <v>68.8</v>
      </c>
      <c r="S57" s="18">
        <v>83.9</v>
      </c>
      <c r="T57" s="64">
        <v>0</v>
      </c>
      <c r="U57" s="18">
        <v>6.3</v>
      </c>
      <c r="V57" s="18">
        <v>3.5</v>
      </c>
      <c r="W57" s="64">
        <v>10</v>
      </c>
      <c r="X57" s="55">
        <v>25</v>
      </c>
      <c r="Y57" s="55">
        <v>12.6</v>
      </c>
      <c r="Z57" s="65">
        <v>6.67</v>
      </c>
      <c r="AA57" s="66"/>
      <c r="AB57" s="67">
        <v>2.5</v>
      </c>
      <c r="AC57" s="18">
        <v>58.6</v>
      </c>
      <c r="AD57" s="74">
        <v>175</v>
      </c>
      <c r="AE57" s="64">
        <v>150</v>
      </c>
      <c r="AF57" s="18">
        <v>85.6</v>
      </c>
      <c r="AG57" s="18">
        <v>90.9</v>
      </c>
      <c r="AH57" s="64">
        <v>10</v>
      </c>
      <c r="AI57" s="18">
        <v>4.5999999999999996</v>
      </c>
      <c r="AJ57" s="18">
        <v>2.5</v>
      </c>
      <c r="AK57" s="64">
        <v>15</v>
      </c>
      <c r="AL57" s="55">
        <v>9.8000000000000007</v>
      </c>
      <c r="AM57" s="55">
        <v>6.6</v>
      </c>
      <c r="AN57" s="65">
        <v>2.1</v>
      </c>
      <c r="AO57" s="66"/>
      <c r="AP57" s="67">
        <v>1.5</v>
      </c>
      <c r="AQ57" s="68">
        <v>80.599999999999994</v>
      </c>
    </row>
    <row r="58" spans="1:43" ht="11.25" customHeight="1">
      <c r="A58" s="72" t="s">
        <v>176</v>
      </c>
      <c r="B58" s="62">
        <v>2555</v>
      </c>
      <c r="C58" s="73">
        <v>2215</v>
      </c>
      <c r="D58" s="18">
        <v>86.6</v>
      </c>
      <c r="E58" s="18">
        <v>88</v>
      </c>
      <c r="F58" s="64">
        <v>70</v>
      </c>
      <c r="G58" s="18">
        <v>2.8</v>
      </c>
      <c r="H58" s="18">
        <v>2.6</v>
      </c>
      <c r="I58" s="64">
        <v>270</v>
      </c>
      <c r="J58" s="55">
        <v>10.6</v>
      </c>
      <c r="K58" s="55">
        <v>9.4</v>
      </c>
      <c r="L58" s="65">
        <v>0.55000000000000004</v>
      </c>
      <c r="M58" s="66"/>
      <c r="N58" s="67">
        <v>1.9</v>
      </c>
      <c r="O58" s="18">
        <v>92.4</v>
      </c>
      <c r="P58" s="74">
        <v>1150</v>
      </c>
      <c r="Q58" s="64">
        <v>945</v>
      </c>
      <c r="R58" s="18">
        <v>82.4</v>
      </c>
      <c r="S58" s="18">
        <v>83.5</v>
      </c>
      <c r="T58" s="64">
        <v>30</v>
      </c>
      <c r="U58" s="18">
        <v>2.4</v>
      </c>
      <c r="V58" s="18">
        <v>2</v>
      </c>
      <c r="W58" s="64">
        <v>175</v>
      </c>
      <c r="X58" s="55">
        <v>15.1</v>
      </c>
      <c r="Y58" s="55">
        <v>14.5</v>
      </c>
      <c r="Z58" s="65">
        <v>0.99</v>
      </c>
      <c r="AA58" s="66"/>
      <c r="AB58" s="67">
        <v>2.8</v>
      </c>
      <c r="AC58" s="18">
        <v>80.900000000000006</v>
      </c>
      <c r="AD58" s="74">
        <v>3705</v>
      </c>
      <c r="AE58" s="64">
        <v>3160</v>
      </c>
      <c r="AF58" s="18">
        <v>85.3</v>
      </c>
      <c r="AG58" s="18">
        <v>86.6</v>
      </c>
      <c r="AH58" s="64">
        <v>100</v>
      </c>
      <c r="AI58" s="18">
        <v>2.7</v>
      </c>
      <c r="AJ58" s="18">
        <v>2.5</v>
      </c>
      <c r="AK58" s="64">
        <v>445</v>
      </c>
      <c r="AL58" s="55">
        <v>12</v>
      </c>
      <c r="AM58" s="55">
        <v>11</v>
      </c>
      <c r="AN58" s="65">
        <v>0.48</v>
      </c>
      <c r="AO58" s="66"/>
      <c r="AP58" s="67">
        <v>2.2000000000000002</v>
      </c>
      <c r="AQ58" s="68">
        <v>88.9</v>
      </c>
    </row>
    <row r="59" spans="1:43" ht="11.25" customHeight="1">
      <c r="A59" s="72" t="s">
        <v>179</v>
      </c>
      <c r="B59" s="62">
        <v>2750</v>
      </c>
      <c r="C59" s="73">
        <v>2520</v>
      </c>
      <c r="D59" s="18">
        <v>91.6</v>
      </c>
      <c r="E59" s="18">
        <v>90.4</v>
      </c>
      <c r="F59" s="64">
        <v>35</v>
      </c>
      <c r="G59" s="18">
        <v>1.3</v>
      </c>
      <c r="H59" s="18">
        <v>2.2999999999999998</v>
      </c>
      <c r="I59" s="64">
        <v>195</v>
      </c>
      <c r="J59" s="55">
        <v>7.1</v>
      </c>
      <c r="K59" s="55">
        <v>7.2</v>
      </c>
      <c r="L59" s="65">
        <v>0.48</v>
      </c>
      <c r="M59" s="66"/>
      <c r="N59" s="67">
        <v>1.8</v>
      </c>
      <c r="O59" s="18">
        <v>93.5</v>
      </c>
      <c r="P59" s="74">
        <v>675</v>
      </c>
      <c r="Q59" s="64">
        <v>585</v>
      </c>
      <c r="R59" s="18">
        <v>87</v>
      </c>
      <c r="S59" s="18">
        <v>84.6</v>
      </c>
      <c r="T59" s="64">
        <v>10</v>
      </c>
      <c r="U59" s="18">
        <v>1.3</v>
      </c>
      <c r="V59" s="18">
        <v>2</v>
      </c>
      <c r="W59" s="64">
        <v>80</v>
      </c>
      <c r="X59" s="55">
        <v>11.7</v>
      </c>
      <c r="Y59" s="55">
        <v>13.4</v>
      </c>
      <c r="Z59" s="65">
        <v>1.23</v>
      </c>
      <c r="AA59" s="66"/>
      <c r="AB59" s="67">
        <v>2.1</v>
      </c>
      <c r="AC59" s="18">
        <v>75</v>
      </c>
      <c r="AD59" s="74">
        <v>3425</v>
      </c>
      <c r="AE59" s="64">
        <v>3110</v>
      </c>
      <c r="AF59" s="18">
        <v>90.7</v>
      </c>
      <c r="AG59" s="18">
        <v>89.3</v>
      </c>
      <c r="AH59" s="64">
        <v>45</v>
      </c>
      <c r="AI59" s="18">
        <v>1.3</v>
      </c>
      <c r="AJ59" s="18">
        <v>2.2999999999999998</v>
      </c>
      <c r="AK59" s="64">
        <v>275</v>
      </c>
      <c r="AL59" s="55">
        <v>8</v>
      </c>
      <c r="AM59" s="55">
        <v>8.4</v>
      </c>
      <c r="AN59" s="65">
        <v>0.46</v>
      </c>
      <c r="AO59" s="66"/>
      <c r="AP59" s="67">
        <v>1.9</v>
      </c>
      <c r="AQ59" s="68">
        <v>89.8</v>
      </c>
    </row>
    <row r="60" spans="1:43" ht="11.25" customHeight="1">
      <c r="A60" s="72" t="s">
        <v>182</v>
      </c>
      <c r="B60" s="62">
        <v>1275</v>
      </c>
      <c r="C60" s="73">
        <v>1200</v>
      </c>
      <c r="D60" s="18">
        <v>94.2</v>
      </c>
      <c r="E60" s="18">
        <v>96.6</v>
      </c>
      <c r="F60" s="64">
        <v>25</v>
      </c>
      <c r="G60" s="18">
        <v>1.9</v>
      </c>
      <c r="H60" s="18">
        <v>1.2</v>
      </c>
      <c r="I60" s="64">
        <v>50</v>
      </c>
      <c r="J60" s="55">
        <v>3.9</v>
      </c>
      <c r="K60" s="55">
        <v>2.2000000000000002</v>
      </c>
      <c r="L60" s="65">
        <v>0.61</v>
      </c>
      <c r="M60" s="66"/>
      <c r="N60" s="67">
        <v>8.1</v>
      </c>
      <c r="O60" s="18">
        <v>49.4</v>
      </c>
      <c r="P60" s="74">
        <v>115</v>
      </c>
      <c r="Q60" s="64">
        <v>110</v>
      </c>
      <c r="R60" s="18">
        <v>94.8</v>
      </c>
      <c r="S60" s="18">
        <v>95.4</v>
      </c>
      <c r="T60" s="64">
        <v>0</v>
      </c>
      <c r="U60" s="18">
        <v>0.9</v>
      </c>
      <c r="V60" s="18">
        <v>0.5</v>
      </c>
      <c r="W60" s="64">
        <v>5</v>
      </c>
      <c r="X60" s="55">
        <v>4.3</v>
      </c>
      <c r="Y60" s="55">
        <v>4.0999999999999996</v>
      </c>
      <c r="Z60" s="65">
        <v>2.38</v>
      </c>
      <c r="AA60" s="66"/>
      <c r="AB60" s="67">
        <v>18.3</v>
      </c>
      <c r="AC60" s="18">
        <v>23.8</v>
      </c>
      <c r="AD60" s="74">
        <v>1390</v>
      </c>
      <c r="AE60" s="64">
        <v>1310</v>
      </c>
      <c r="AF60" s="18">
        <v>94.2</v>
      </c>
      <c r="AG60" s="18">
        <v>96.5</v>
      </c>
      <c r="AH60" s="64">
        <v>25</v>
      </c>
      <c r="AI60" s="18">
        <v>1.8</v>
      </c>
      <c r="AJ60" s="18">
        <v>1.2</v>
      </c>
      <c r="AK60" s="64">
        <v>55</v>
      </c>
      <c r="AL60" s="55">
        <v>4</v>
      </c>
      <c r="AM60" s="55">
        <v>2.2999999999999998</v>
      </c>
      <c r="AN60" s="65">
        <v>0.61</v>
      </c>
      <c r="AO60" s="66"/>
      <c r="AP60" s="67">
        <v>8.9</v>
      </c>
      <c r="AQ60" s="68">
        <v>47.3</v>
      </c>
    </row>
    <row r="61" spans="1:43" ht="11.25" customHeight="1">
      <c r="A61" s="72" t="s">
        <v>564</v>
      </c>
      <c r="B61" s="62">
        <v>0</v>
      </c>
      <c r="C61" s="73">
        <v>0</v>
      </c>
      <c r="D61" s="18" t="s">
        <v>90</v>
      </c>
      <c r="E61" s="18" t="s">
        <v>90</v>
      </c>
      <c r="F61" s="64">
        <v>0</v>
      </c>
      <c r="G61" s="18" t="s">
        <v>90</v>
      </c>
      <c r="H61" s="18" t="s">
        <v>90</v>
      </c>
      <c r="I61" s="64">
        <v>0</v>
      </c>
      <c r="J61" s="55" t="s">
        <v>90</v>
      </c>
      <c r="K61" s="55" t="s">
        <v>90</v>
      </c>
      <c r="L61" s="65" t="s">
        <v>90</v>
      </c>
      <c r="M61" s="66" t="s">
        <v>90</v>
      </c>
      <c r="N61" s="67" t="s">
        <v>90</v>
      </c>
      <c r="O61" s="18" t="s">
        <v>90</v>
      </c>
      <c r="P61" s="74">
        <v>25</v>
      </c>
      <c r="Q61" s="64">
        <v>25</v>
      </c>
      <c r="R61" s="18">
        <v>95.8</v>
      </c>
      <c r="S61" s="18">
        <v>91</v>
      </c>
      <c r="T61" s="64">
        <v>0</v>
      </c>
      <c r="U61" s="18">
        <v>0</v>
      </c>
      <c r="V61" s="18">
        <v>0.5</v>
      </c>
      <c r="W61" s="64">
        <v>0</v>
      </c>
      <c r="X61" s="55">
        <v>4.2</v>
      </c>
      <c r="Y61" s="55">
        <v>8.4</v>
      </c>
      <c r="Z61" s="65">
        <v>5.73</v>
      </c>
      <c r="AA61" s="66"/>
      <c r="AB61" s="67">
        <v>1.3</v>
      </c>
      <c r="AC61" s="18">
        <v>72.599999999999994</v>
      </c>
      <c r="AD61" s="74">
        <v>25</v>
      </c>
      <c r="AE61" s="64">
        <v>25</v>
      </c>
      <c r="AF61" s="18">
        <v>95.8</v>
      </c>
      <c r="AG61" s="18">
        <v>91</v>
      </c>
      <c r="AH61" s="64">
        <v>0</v>
      </c>
      <c r="AI61" s="18">
        <v>0</v>
      </c>
      <c r="AJ61" s="18">
        <v>0.5</v>
      </c>
      <c r="AK61" s="64">
        <v>0</v>
      </c>
      <c r="AL61" s="55">
        <v>4.2</v>
      </c>
      <c r="AM61" s="55">
        <v>8.4</v>
      </c>
      <c r="AN61" s="65">
        <v>4.96</v>
      </c>
      <c r="AO61" s="66"/>
      <c r="AP61" s="67">
        <v>1.3</v>
      </c>
      <c r="AQ61" s="68">
        <v>72.599999999999994</v>
      </c>
    </row>
    <row r="62" spans="1:43" ht="11.25" customHeight="1">
      <c r="A62" s="72" t="s">
        <v>185</v>
      </c>
      <c r="B62" s="62">
        <v>1820</v>
      </c>
      <c r="C62" s="73">
        <v>1695</v>
      </c>
      <c r="D62" s="18">
        <v>93.1</v>
      </c>
      <c r="E62" s="18">
        <v>90.9</v>
      </c>
      <c r="F62" s="64">
        <v>45</v>
      </c>
      <c r="G62" s="18">
        <v>2.4</v>
      </c>
      <c r="H62" s="18">
        <v>2.2999999999999998</v>
      </c>
      <c r="I62" s="64">
        <v>80</v>
      </c>
      <c r="J62" s="55">
        <v>4.5</v>
      </c>
      <c r="K62" s="55">
        <v>6.8</v>
      </c>
      <c r="L62" s="65">
        <v>0.54</v>
      </c>
      <c r="M62" s="66"/>
      <c r="N62" s="67">
        <v>1.7</v>
      </c>
      <c r="O62" s="18">
        <v>86.8</v>
      </c>
      <c r="P62" s="74">
        <v>250</v>
      </c>
      <c r="Q62" s="64">
        <v>225</v>
      </c>
      <c r="R62" s="18">
        <v>89.6</v>
      </c>
      <c r="S62" s="18">
        <v>85.9</v>
      </c>
      <c r="T62" s="64">
        <v>5</v>
      </c>
      <c r="U62" s="18">
        <v>1.2</v>
      </c>
      <c r="V62" s="18">
        <v>1.8</v>
      </c>
      <c r="W62" s="64">
        <v>25</v>
      </c>
      <c r="X62" s="55">
        <v>9.1999999999999993</v>
      </c>
      <c r="Y62" s="55">
        <v>12.2</v>
      </c>
      <c r="Z62" s="65">
        <v>1.91</v>
      </c>
      <c r="AA62" s="66"/>
      <c r="AB62" s="67">
        <v>1.6</v>
      </c>
      <c r="AC62" s="18">
        <v>77.5</v>
      </c>
      <c r="AD62" s="74">
        <v>2070</v>
      </c>
      <c r="AE62" s="64">
        <v>1915</v>
      </c>
      <c r="AF62" s="18">
        <v>92.7</v>
      </c>
      <c r="AG62" s="18">
        <v>90.3</v>
      </c>
      <c r="AH62" s="64">
        <v>45</v>
      </c>
      <c r="AI62" s="18">
        <v>2.2999999999999998</v>
      </c>
      <c r="AJ62" s="18">
        <v>2.2999999999999998</v>
      </c>
      <c r="AK62" s="64">
        <v>105</v>
      </c>
      <c r="AL62" s="55">
        <v>5.0999999999999996</v>
      </c>
      <c r="AM62" s="55">
        <v>7.5</v>
      </c>
      <c r="AN62" s="65">
        <v>0.54</v>
      </c>
      <c r="AO62" s="66"/>
      <c r="AP62" s="67">
        <v>1.7</v>
      </c>
      <c r="AQ62" s="68">
        <v>85.6</v>
      </c>
    </row>
    <row r="63" spans="1:43" ht="11.25" customHeight="1">
      <c r="A63" s="72" t="s">
        <v>188</v>
      </c>
      <c r="B63" s="62">
        <v>3330</v>
      </c>
      <c r="C63" s="73">
        <v>3135</v>
      </c>
      <c r="D63" s="18">
        <v>94.1</v>
      </c>
      <c r="E63" s="18">
        <v>91</v>
      </c>
      <c r="F63" s="64">
        <v>60</v>
      </c>
      <c r="G63" s="18">
        <v>1.9</v>
      </c>
      <c r="H63" s="18">
        <v>2.5</v>
      </c>
      <c r="I63" s="64">
        <v>135</v>
      </c>
      <c r="J63" s="55">
        <v>4.0999999999999996</v>
      </c>
      <c r="K63" s="55">
        <v>6.6</v>
      </c>
      <c r="L63" s="65">
        <v>0.39</v>
      </c>
      <c r="M63" s="66"/>
      <c r="N63" s="67">
        <v>2.6</v>
      </c>
      <c r="O63" s="18">
        <v>92.8</v>
      </c>
      <c r="P63" s="74">
        <v>475</v>
      </c>
      <c r="Q63" s="64">
        <v>405</v>
      </c>
      <c r="R63" s="18">
        <v>85.7</v>
      </c>
      <c r="S63" s="18">
        <v>84.3</v>
      </c>
      <c r="T63" s="64">
        <v>10</v>
      </c>
      <c r="U63" s="18">
        <v>1.9</v>
      </c>
      <c r="V63" s="18">
        <v>2</v>
      </c>
      <c r="W63" s="64">
        <v>60</v>
      </c>
      <c r="X63" s="55">
        <v>12.4</v>
      </c>
      <c r="Y63" s="55">
        <v>13.7</v>
      </c>
      <c r="Z63" s="65">
        <v>1.48</v>
      </c>
      <c r="AA63" s="66"/>
      <c r="AB63" s="67">
        <v>2</v>
      </c>
      <c r="AC63" s="18">
        <v>84.4</v>
      </c>
      <c r="AD63" s="74">
        <v>3805</v>
      </c>
      <c r="AE63" s="64">
        <v>3540</v>
      </c>
      <c r="AF63" s="18">
        <v>93</v>
      </c>
      <c r="AG63" s="18">
        <v>90.1</v>
      </c>
      <c r="AH63" s="64">
        <v>70</v>
      </c>
      <c r="AI63" s="18">
        <v>1.9</v>
      </c>
      <c r="AJ63" s="18">
        <v>2.4</v>
      </c>
      <c r="AK63" s="64">
        <v>195</v>
      </c>
      <c r="AL63" s="55">
        <v>5.0999999999999996</v>
      </c>
      <c r="AM63" s="55">
        <v>7.5</v>
      </c>
      <c r="AN63" s="65">
        <v>0.4</v>
      </c>
      <c r="AO63" s="66"/>
      <c r="AP63" s="67">
        <v>2.5</v>
      </c>
      <c r="AQ63" s="68">
        <v>91.7</v>
      </c>
    </row>
    <row r="64" spans="1:43" ht="11.25" customHeight="1">
      <c r="A64" s="120" t="s">
        <v>191</v>
      </c>
      <c r="B64" s="62">
        <v>2125</v>
      </c>
      <c r="C64" s="73">
        <v>1995</v>
      </c>
      <c r="D64" s="18">
        <v>93.7</v>
      </c>
      <c r="E64" s="18">
        <v>94.9</v>
      </c>
      <c r="F64" s="64">
        <v>50</v>
      </c>
      <c r="G64" s="18">
        <v>2.2999999999999998</v>
      </c>
      <c r="H64" s="18">
        <v>1.6</v>
      </c>
      <c r="I64" s="64">
        <v>85</v>
      </c>
      <c r="J64" s="55">
        <v>3.9</v>
      </c>
      <c r="K64" s="55">
        <v>3.5</v>
      </c>
      <c r="L64" s="65">
        <v>0.48</v>
      </c>
      <c r="M64" s="66"/>
      <c r="N64" s="67">
        <v>4.2</v>
      </c>
      <c r="O64" s="18">
        <v>69.400000000000006</v>
      </c>
      <c r="P64" s="74">
        <v>565</v>
      </c>
      <c r="Q64" s="64">
        <v>500</v>
      </c>
      <c r="R64" s="18">
        <v>88.7</v>
      </c>
      <c r="S64" s="18">
        <v>88.8</v>
      </c>
      <c r="T64" s="64">
        <v>15</v>
      </c>
      <c r="U64" s="18">
        <v>2.2999999999999998</v>
      </c>
      <c r="V64" s="18">
        <v>1.6</v>
      </c>
      <c r="W64" s="64">
        <v>50</v>
      </c>
      <c r="X64" s="55">
        <v>9</v>
      </c>
      <c r="Y64" s="55">
        <v>9.6</v>
      </c>
      <c r="Z64" s="65">
        <v>1.26</v>
      </c>
      <c r="AA64" s="66"/>
      <c r="AB64" s="67">
        <v>4.4000000000000004</v>
      </c>
      <c r="AC64" s="18">
        <v>66.2</v>
      </c>
      <c r="AD64" s="74">
        <v>2690</v>
      </c>
      <c r="AE64" s="64">
        <v>2495</v>
      </c>
      <c r="AF64" s="18">
        <v>92.7</v>
      </c>
      <c r="AG64" s="18">
        <v>93.6</v>
      </c>
      <c r="AH64" s="64">
        <v>60</v>
      </c>
      <c r="AI64" s="18">
        <v>2.2999999999999998</v>
      </c>
      <c r="AJ64" s="18">
        <v>1.6</v>
      </c>
      <c r="AK64" s="64">
        <v>135</v>
      </c>
      <c r="AL64" s="55">
        <v>5</v>
      </c>
      <c r="AM64" s="55">
        <v>4.8</v>
      </c>
      <c r="AN64" s="65">
        <v>0.47</v>
      </c>
      <c r="AO64" s="66"/>
      <c r="AP64" s="67">
        <v>4.3</v>
      </c>
      <c r="AQ64" s="68">
        <v>68.8</v>
      </c>
    </row>
    <row r="65" spans="1:43" ht="11.25" customHeight="1">
      <c r="A65" s="72" t="s">
        <v>194</v>
      </c>
      <c r="B65" s="62">
        <v>3890</v>
      </c>
      <c r="C65" s="73">
        <v>3370</v>
      </c>
      <c r="D65" s="18">
        <v>86.6</v>
      </c>
      <c r="E65" s="18">
        <v>87.1</v>
      </c>
      <c r="F65" s="64">
        <v>170</v>
      </c>
      <c r="G65" s="18">
        <v>4.4000000000000004</v>
      </c>
      <c r="H65" s="18">
        <v>2.8</v>
      </c>
      <c r="I65" s="64">
        <v>350</v>
      </c>
      <c r="J65" s="55">
        <v>9</v>
      </c>
      <c r="K65" s="55">
        <v>10.1</v>
      </c>
      <c r="L65" s="65">
        <v>0.42</v>
      </c>
      <c r="M65" s="66"/>
      <c r="N65" s="67">
        <v>3.3</v>
      </c>
      <c r="O65" s="18">
        <v>87.9</v>
      </c>
      <c r="P65" s="74">
        <v>1565</v>
      </c>
      <c r="Q65" s="64">
        <v>1335</v>
      </c>
      <c r="R65" s="18">
        <v>85.1</v>
      </c>
      <c r="S65" s="18">
        <v>84.5</v>
      </c>
      <c r="T65" s="64">
        <v>35</v>
      </c>
      <c r="U65" s="18">
        <v>2.2000000000000002</v>
      </c>
      <c r="V65" s="18">
        <v>1.9</v>
      </c>
      <c r="W65" s="64">
        <v>200</v>
      </c>
      <c r="X65" s="55">
        <v>12.8</v>
      </c>
      <c r="Y65" s="55">
        <v>13.6</v>
      </c>
      <c r="Z65" s="65">
        <v>0.82</v>
      </c>
      <c r="AA65" s="66"/>
      <c r="AB65" s="67">
        <v>3.9</v>
      </c>
      <c r="AC65" s="18">
        <v>80.2</v>
      </c>
      <c r="AD65" s="74">
        <v>5460</v>
      </c>
      <c r="AE65" s="64">
        <v>4700</v>
      </c>
      <c r="AF65" s="18">
        <v>86.1</v>
      </c>
      <c r="AG65" s="18">
        <v>86.3</v>
      </c>
      <c r="AH65" s="64">
        <v>205</v>
      </c>
      <c r="AI65" s="18">
        <v>3.8</v>
      </c>
      <c r="AJ65" s="18">
        <v>2.5</v>
      </c>
      <c r="AK65" s="64">
        <v>550</v>
      </c>
      <c r="AL65" s="55">
        <v>10.1</v>
      </c>
      <c r="AM65" s="55">
        <v>11.1</v>
      </c>
      <c r="AN65" s="65">
        <v>0.38</v>
      </c>
      <c r="AO65" s="66"/>
      <c r="AP65" s="67">
        <v>3.5</v>
      </c>
      <c r="AQ65" s="68">
        <v>85.7</v>
      </c>
    </row>
    <row r="66" spans="1:43" ht="11.25" customHeight="1">
      <c r="A66" s="72" t="s">
        <v>197</v>
      </c>
      <c r="B66" s="62">
        <v>2165</v>
      </c>
      <c r="C66" s="73">
        <v>2025</v>
      </c>
      <c r="D66" s="18">
        <v>93.4</v>
      </c>
      <c r="E66" s="18">
        <v>93.2</v>
      </c>
      <c r="F66" s="64">
        <v>40</v>
      </c>
      <c r="G66" s="18">
        <v>1.8</v>
      </c>
      <c r="H66" s="18">
        <v>2.1</v>
      </c>
      <c r="I66" s="64">
        <v>105</v>
      </c>
      <c r="J66" s="55">
        <v>4.8</v>
      </c>
      <c r="K66" s="55">
        <v>4.7</v>
      </c>
      <c r="L66" s="65">
        <v>0.5</v>
      </c>
      <c r="M66" s="66"/>
      <c r="N66" s="67">
        <v>2</v>
      </c>
      <c r="O66" s="18">
        <v>90</v>
      </c>
      <c r="P66" s="74">
        <v>135</v>
      </c>
      <c r="Q66" s="64">
        <v>105</v>
      </c>
      <c r="R66" s="18">
        <v>77.2</v>
      </c>
      <c r="S66" s="18">
        <v>84.3</v>
      </c>
      <c r="T66" s="64">
        <v>5</v>
      </c>
      <c r="U66" s="18">
        <v>3.7</v>
      </c>
      <c r="V66" s="18">
        <v>2.2000000000000002</v>
      </c>
      <c r="W66" s="64">
        <v>25</v>
      </c>
      <c r="X66" s="55">
        <v>19.100000000000001</v>
      </c>
      <c r="Y66" s="55">
        <v>13.5</v>
      </c>
      <c r="Z66" s="65">
        <v>2.99</v>
      </c>
      <c r="AA66" s="66"/>
      <c r="AB66" s="67">
        <v>1.4</v>
      </c>
      <c r="AC66" s="18">
        <v>78.599999999999994</v>
      </c>
      <c r="AD66" s="74">
        <v>2305</v>
      </c>
      <c r="AE66" s="64">
        <v>2130</v>
      </c>
      <c r="AF66" s="18">
        <v>92.4</v>
      </c>
      <c r="AG66" s="18">
        <v>92.7</v>
      </c>
      <c r="AH66" s="64">
        <v>45</v>
      </c>
      <c r="AI66" s="18">
        <v>1.9</v>
      </c>
      <c r="AJ66" s="18">
        <v>2.1</v>
      </c>
      <c r="AK66" s="64">
        <v>130</v>
      </c>
      <c r="AL66" s="55">
        <v>5.7</v>
      </c>
      <c r="AM66" s="55">
        <v>5.3</v>
      </c>
      <c r="AN66" s="65">
        <v>0.52</v>
      </c>
      <c r="AO66" s="66"/>
      <c r="AP66" s="67">
        <v>1.9</v>
      </c>
      <c r="AQ66" s="68">
        <v>89.3</v>
      </c>
    </row>
    <row r="67" spans="1:43" ht="11.25" customHeight="1">
      <c r="A67" s="72" t="s">
        <v>536</v>
      </c>
      <c r="B67" s="62">
        <v>145</v>
      </c>
      <c r="C67" s="73">
        <v>135</v>
      </c>
      <c r="D67" s="18">
        <v>92.5</v>
      </c>
      <c r="E67" s="18">
        <v>89.8</v>
      </c>
      <c r="F67" s="64">
        <v>0</v>
      </c>
      <c r="G67" s="18">
        <v>0.7</v>
      </c>
      <c r="H67" s="18">
        <v>2.2000000000000002</v>
      </c>
      <c r="I67" s="64">
        <v>10</v>
      </c>
      <c r="J67" s="55">
        <v>6.8</v>
      </c>
      <c r="K67" s="55">
        <v>8</v>
      </c>
      <c r="L67" s="65">
        <v>2.08</v>
      </c>
      <c r="M67" s="66"/>
      <c r="N67" s="67">
        <v>0.7</v>
      </c>
      <c r="O67" s="18">
        <v>113.2</v>
      </c>
      <c r="P67" s="74">
        <v>15</v>
      </c>
      <c r="Q67" s="64">
        <v>15</v>
      </c>
      <c r="R67" s="18" t="s">
        <v>90</v>
      </c>
      <c r="S67" s="18" t="s">
        <v>90</v>
      </c>
      <c r="T67" s="64">
        <v>0</v>
      </c>
      <c r="U67" s="18" t="s">
        <v>90</v>
      </c>
      <c r="V67" s="18" t="s">
        <v>90</v>
      </c>
      <c r="W67" s="64">
        <v>0</v>
      </c>
      <c r="X67" s="55" t="s">
        <v>90</v>
      </c>
      <c r="Y67" s="55" t="s">
        <v>90</v>
      </c>
      <c r="Z67" s="65" t="s">
        <v>90</v>
      </c>
      <c r="AA67" s="66" t="s">
        <v>90</v>
      </c>
      <c r="AB67" s="67" t="s">
        <v>90</v>
      </c>
      <c r="AC67" s="18" t="s">
        <v>90</v>
      </c>
      <c r="AD67" s="74">
        <v>160</v>
      </c>
      <c r="AE67" s="64">
        <v>150</v>
      </c>
      <c r="AF67" s="18">
        <v>92.6</v>
      </c>
      <c r="AG67" s="18">
        <v>89.4</v>
      </c>
      <c r="AH67" s="64">
        <v>0</v>
      </c>
      <c r="AI67" s="18">
        <v>0.6</v>
      </c>
      <c r="AJ67" s="18">
        <v>2.2000000000000002</v>
      </c>
      <c r="AK67" s="64">
        <v>10</v>
      </c>
      <c r="AL67" s="55">
        <v>6.8</v>
      </c>
      <c r="AM67" s="55">
        <v>8.4</v>
      </c>
      <c r="AN67" s="65">
        <v>2.0699999999999998</v>
      </c>
      <c r="AO67" s="66"/>
      <c r="AP67" s="67">
        <v>0.7</v>
      </c>
      <c r="AQ67" s="68">
        <v>111.3</v>
      </c>
    </row>
    <row r="68" spans="1:43" ht="11.25" customHeight="1">
      <c r="A68" s="72" t="s">
        <v>203</v>
      </c>
      <c r="B68" s="62">
        <v>4455</v>
      </c>
      <c r="C68" s="73">
        <v>3895</v>
      </c>
      <c r="D68" s="18">
        <v>87.4</v>
      </c>
      <c r="E68" s="18">
        <v>88.1</v>
      </c>
      <c r="F68" s="64">
        <v>140</v>
      </c>
      <c r="G68" s="18">
        <v>3.1</v>
      </c>
      <c r="H68" s="18">
        <v>2.5</v>
      </c>
      <c r="I68" s="64">
        <v>420</v>
      </c>
      <c r="J68" s="55">
        <v>9.5</v>
      </c>
      <c r="K68" s="55">
        <v>9.4</v>
      </c>
      <c r="L68" s="65">
        <v>0.4</v>
      </c>
      <c r="M68" s="66"/>
      <c r="N68" s="67">
        <v>4.0999999999999996</v>
      </c>
      <c r="O68" s="18">
        <v>86.8</v>
      </c>
      <c r="P68" s="74">
        <v>1110</v>
      </c>
      <c r="Q68" s="64">
        <v>970</v>
      </c>
      <c r="R68" s="18">
        <v>87.5</v>
      </c>
      <c r="S68" s="18">
        <v>83.6</v>
      </c>
      <c r="T68" s="64">
        <v>15</v>
      </c>
      <c r="U68" s="18">
        <v>1.2</v>
      </c>
      <c r="V68" s="18">
        <v>2</v>
      </c>
      <c r="W68" s="64">
        <v>125</v>
      </c>
      <c r="X68" s="55">
        <v>11.3</v>
      </c>
      <c r="Y68" s="55">
        <v>14.4</v>
      </c>
      <c r="Z68" s="65">
        <v>0.96</v>
      </c>
      <c r="AA68" s="66" t="s">
        <v>31</v>
      </c>
      <c r="AB68" s="67">
        <v>3</v>
      </c>
      <c r="AC68" s="18">
        <v>82.4</v>
      </c>
      <c r="AD68" s="74">
        <v>5560</v>
      </c>
      <c r="AE68" s="64">
        <v>4865</v>
      </c>
      <c r="AF68" s="18">
        <v>87.5</v>
      </c>
      <c r="AG68" s="18">
        <v>87.2</v>
      </c>
      <c r="AH68" s="64">
        <v>150</v>
      </c>
      <c r="AI68" s="18">
        <v>2.7</v>
      </c>
      <c r="AJ68" s="18">
        <v>2.4</v>
      </c>
      <c r="AK68" s="64">
        <v>545</v>
      </c>
      <c r="AL68" s="55">
        <v>9.8000000000000007</v>
      </c>
      <c r="AM68" s="55">
        <v>10.4</v>
      </c>
      <c r="AN68" s="65">
        <v>0.38</v>
      </c>
      <c r="AO68" s="66"/>
      <c r="AP68" s="67">
        <v>3.8</v>
      </c>
      <c r="AQ68" s="68">
        <v>85.9</v>
      </c>
    </row>
    <row r="69" spans="1:43" ht="11.25" customHeight="1">
      <c r="A69" s="72" t="s">
        <v>206</v>
      </c>
      <c r="B69" s="62">
        <v>5680</v>
      </c>
      <c r="C69" s="73">
        <v>5360</v>
      </c>
      <c r="D69" s="18">
        <v>94.4</v>
      </c>
      <c r="E69" s="18">
        <v>93.9</v>
      </c>
      <c r="F69" s="64">
        <v>105</v>
      </c>
      <c r="G69" s="18">
        <v>1.8</v>
      </c>
      <c r="H69" s="18">
        <v>1.8</v>
      </c>
      <c r="I69" s="64">
        <v>215</v>
      </c>
      <c r="J69" s="55">
        <v>3.8</v>
      </c>
      <c r="K69" s="55">
        <v>4.2</v>
      </c>
      <c r="L69" s="65">
        <v>0.28999999999999998</v>
      </c>
      <c r="M69" s="66"/>
      <c r="N69" s="67">
        <v>4.8</v>
      </c>
      <c r="O69" s="18">
        <v>84.3</v>
      </c>
      <c r="P69" s="74">
        <v>525</v>
      </c>
      <c r="Q69" s="64">
        <v>455</v>
      </c>
      <c r="R69" s="18">
        <v>87</v>
      </c>
      <c r="S69" s="18">
        <v>85.9</v>
      </c>
      <c r="T69" s="64">
        <v>10</v>
      </c>
      <c r="U69" s="18">
        <v>2.1</v>
      </c>
      <c r="V69" s="18">
        <v>2</v>
      </c>
      <c r="W69" s="64">
        <v>55</v>
      </c>
      <c r="X69" s="55">
        <v>10.9</v>
      </c>
      <c r="Y69" s="55">
        <v>12.1</v>
      </c>
      <c r="Z69" s="65">
        <v>1.36</v>
      </c>
      <c r="AA69" s="66"/>
      <c r="AB69" s="67">
        <v>3.4</v>
      </c>
      <c r="AC69" s="18">
        <v>68.3</v>
      </c>
      <c r="AD69" s="74">
        <v>6205</v>
      </c>
      <c r="AE69" s="64">
        <v>5820</v>
      </c>
      <c r="AF69" s="18">
        <v>93.7</v>
      </c>
      <c r="AG69" s="18">
        <v>93.2</v>
      </c>
      <c r="AH69" s="64">
        <v>115</v>
      </c>
      <c r="AI69" s="18">
        <v>1.9</v>
      </c>
      <c r="AJ69" s="18">
        <v>1.9</v>
      </c>
      <c r="AK69" s="64">
        <v>275</v>
      </c>
      <c r="AL69" s="55">
        <v>4.4000000000000004</v>
      </c>
      <c r="AM69" s="55">
        <v>4.9000000000000004</v>
      </c>
      <c r="AN69" s="65">
        <v>0.3</v>
      </c>
      <c r="AO69" s="66"/>
      <c r="AP69" s="67">
        <v>4.7</v>
      </c>
      <c r="AQ69" s="68">
        <v>83</v>
      </c>
    </row>
    <row r="70" spans="1:43" ht="11.25" customHeight="1">
      <c r="A70" s="72" t="s">
        <v>209</v>
      </c>
      <c r="B70" s="62">
        <v>695</v>
      </c>
      <c r="C70" s="73">
        <v>615</v>
      </c>
      <c r="D70" s="18">
        <v>88.5</v>
      </c>
      <c r="E70" s="18">
        <v>89.3</v>
      </c>
      <c r="F70" s="64">
        <v>10</v>
      </c>
      <c r="G70" s="18">
        <v>1.2</v>
      </c>
      <c r="H70" s="18">
        <v>2</v>
      </c>
      <c r="I70" s="64">
        <v>70</v>
      </c>
      <c r="J70" s="55">
        <v>10.4</v>
      </c>
      <c r="K70" s="55">
        <v>8.6999999999999993</v>
      </c>
      <c r="L70" s="65">
        <v>1.04</v>
      </c>
      <c r="M70" s="66"/>
      <c r="N70" s="67">
        <v>2.1</v>
      </c>
      <c r="O70" s="18">
        <v>86.7</v>
      </c>
      <c r="P70" s="74">
        <v>135</v>
      </c>
      <c r="Q70" s="64">
        <v>120</v>
      </c>
      <c r="R70" s="18">
        <v>88.1</v>
      </c>
      <c r="S70" s="18">
        <v>85.3</v>
      </c>
      <c r="T70" s="64">
        <v>0</v>
      </c>
      <c r="U70" s="18">
        <v>1.5</v>
      </c>
      <c r="V70" s="18">
        <v>1.8</v>
      </c>
      <c r="W70" s="64">
        <v>15</v>
      </c>
      <c r="X70" s="55">
        <v>10.4</v>
      </c>
      <c r="Y70" s="55">
        <v>12.9</v>
      </c>
      <c r="Z70" s="65">
        <v>2.68</v>
      </c>
      <c r="AA70" s="66"/>
      <c r="AB70" s="67">
        <v>1.2</v>
      </c>
      <c r="AC70" s="18">
        <v>77</v>
      </c>
      <c r="AD70" s="74">
        <v>830</v>
      </c>
      <c r="AE70" s="64">
        <v>735</v>
      </c>
      <c r="AF70" s="18">
        <v>88.4</v>
      </c>
      <c r="AG70" s="18">
        <v>88.6</v>
      </c>
      <c r="AH70" s="64">
        <v>10</v>
      </c>
      <c r="AI70" s="18">
        <v>1.2</v>
      </c>
      <c r="AJ70" s="18">
        <v>2</v>
      </c>
      <c r="AK70" s="64">
        <v>85</v>
      </c>
      <c r="AL70" s="55">
        <v>10.4</v>
      </c>
      <c r="AM70" s="55">
        <v>9.4</v>
      </c>
      <c r="AN70" s="65">
        <v>0.98</v>
      </c>
      <c r="AO70" s="66"/>
      <c r="AP70" s="67">
        <v>2</v>
      </c>
      <c r="AQ70" s="68">
        <v>85.1</v>
      </c>
    </row>
    <row r="71" spans="1:43" ht="11.25" customHeight="1">
      <c r="A71" s="120" t="s">
        <v>212</v>
      </c>
      <c r="B71" s="62">
        <v>1935</v>
      </c>
      <c r="C71" s="73">
        <v>1800</v>
      </c>
      <c r="D71" s="18">
        <v>92.9</v>
      </c>
      <c r="E71" s="18">
        <v>93.7</v>
      </c>
      <c r="F71" s="64">
        <v>40</v>
      </c>
      <c r="G71" s="18">
        <v>2.1</v>
      </c>
      <c r="H71" s="18">
        <v>1.9</v>
      </c>
      <c r="I71" s="64">
        <v>95</v>
      </c>
      <c r="J71" s="55">
        <v>5</v>
      </c>
      <c r="K71" s="55">
        <v>4.3</v>
      </c>
      <c r="L71" s="65">
        <v>0.53</v>
      </c>
      <c r="M71" s="66"/>
      <c r="N71" s="67">
        <v>2.2999999999999998</v>
      </c>
      <c r="O71" s="18">
        <v>84.5</v>
      </c>
      <c r="P71" s="74">
        <v>240</v>
      </c>
      <c r="Q71" s="64">
        <v>200</v>
      </c>
      <c r="R71" s="18">
        <v>83.7</v>
      </c>
      <c r="S71" s="18">
        <v>87.8</v>
      </c>
      <c r="T71" s="64">
        <v>10</v>
      </c>
      <c r="U71" s="18">
        <v>3.8</v>
      </c>
      <c r="V71" s="18">
        <v>1.9</v>
      </c>
      <c r="W71" s="64">
        <v>30</v>
      </c>
      <c r="X71" s="55">
        <v>12.6</v>
      </c>
      <c r="Y71" s="55">
        <v>10.199999999999999</v>
      </c>
      <c r="Z71" s="65">
        <v>2.04</v>
      </c>
      <c r="AA71" s="66"/>
      <c r="AB71" s="67">
        <v>3.3</v>
      </c>
      <c r="AC71" s="18">
        <v>58.3</v>
      </c>
      <c r="AD71" s="74">
        <v>2175</v>
      </c>
      <c r="AE71" s="64">
        <v>2000</v>
      </c>
      <c r="AF71" s="18">
        <v>91.9</v>
      </c>
      <c r="AG71" s="18">
        <v>93.1</v>
      </c>
      <c r="AH71" s="64">
        <v>50</v>
      </c>
      <c r="AI71" s="18">
        <v>2.2999999999999998</v>
      </c>
      <c r="AJ71" s="18">
        <v>1.9</v>
      </c>
      <c r="AK71" s="64">
        <v>125</v>
      </c>
      <c r="AL71" s="55">
        <v>5.8</v>
      </c>
      <c r="AM71" s="55">
        <v>5</v>
      </c>
      <c r="AN71" s="65">
        <v>0.53</v>
      </c>
      <c r="AO71" s="66"/>
      <c r="AP71" s="67">
        <v>2.4</v>
      </c>
      <c r="AQ71" s="68">
        <v>81.599999999999994</v>
      </c>
    </row>
    <row r="72" spans="1:43" ht="11.25" customHeight="1">
      <c r="A72" s="72" t="s">
        <v>215</v>
      </c>
      <c r="B72" s="62">
        <v>2595</v>
      </c>
      <c r="C72" s="73">
        <v>2395</v>
      </c>
      <c r="D72" s="18">
        <v>92.4</v>
      </c>
      <c r="E72" s="18">
        <v>88.9</v>
      </c>
      <c r="F72" s="64">
        <v>30</v>
      </c>
      <c r="G72" s="18">
        <v>1.2</v>
      </c>
      <c r="H72" s="18">
        <v>2.5</v>
      </c>
      <c r="I72" s="64">
        <v>165</v>
      </c>
      <c r="J72" s="55">
        <v>6.4</v>
      </c>
      <c r="K72" s="55">
        <v>8.6999999999999993</v>
      </c>
      <c r="L72" s="65">
        <v>0.48</v>
      </c>
      <c r="M72" s="66"/>
      <c r="N72" s="67">
        <v>2.2999999999999998</v>
      </c>
      <c r="O72" s="18">
        <v>90.4</v>
      </c>
      <c r="P72" s="74">
        <v>555</v>
      </c>
      <c r="Q72" s="64">
        <v>485</v>
      </c>
      <c r="R72" s="18">
        <v>87.1</v>
      </c>
      <c r="S72" s="18">
        <v>84.5</v>
      </c>
      <c r="T72" s="64">
        <v>5</v>
      </c>
      <c r="U72" s="18">
        <v>1.3</v>
      </c>
      <c r="V72" s="18">
        <v>1.8</v>
      </c>
      <c r="W72" s="64">
        <v>65</v>
      </c>
      <c r="X72" s="55">
        <v>11.7</v>
      </c>
      <c r="Y72" s="55">
        <v>13.6</v>
      </c>
      <c r="Z72" s="65">
        <v>1.35</v>
      </c>
      <c r="AA72" s="66"/>
      <c r="AB72" s="67">
        <v>2.2999999999999998</v>
      </c>
      <c r="AC72" s="18">
        <v>81.599999999999994</v>
      </c>
      <c r="AD72" s="74">
        <v>3150</v>
      </c>
      <c r="AE72" s="64">
        <v>2880</v>
      </c>
      <c r="AF72" s="18">
        <v>91.4</v>
      </c>
      <c r="AG72" s="18">
        <v>88.1</v>
      </c>
      <c r="AH72" s="64">
        <v>40</v>
      </c>
      <c r="AI72" s="18">
        <v>1.2</v>
      </c>
      <c r="AJ72" s="18">
        <v>2.4</v>
      </c>
      <c r="AK72" s="64">
        <v>230</v>
      </c>
      <c r="AL72" s="55">
        <v>7.4</v>
      </c>
      <c r="AM72" s="55">
        <v>9.5</v>
      </c>
      <c r="AN72" s="65">
        <v>0.47</v>
      </c>
      <c r="AO72" s="66"/>
      <c r="AP72" s="67">
        <v>2.2999999999999998</v>
      </c>
      <c r="AQ72" s="68">
        <v>88.8</v>
      </c>
    </row>
    <row r="73" spans="1:43" ht="11.25" customHeight="1">
      <c r="A73" s="72" t="s">
        <v>218</v>
      </c>
      <c r="B73" s="62">
        <v>1130</v>
      </c>
      <c r="C73" s="73">
        <v>1045</v>
      </c>
      <c r="D73" s="18">
        <v>92.3</v>
      </c>
      <c r="E73" s="18">
        <v>89.1</v>
      </c>
      <c r="F73" s="64">
        <v>15</v>
      </c>
      <c r="G73" s="18">
        <v>1.5</v>
      </c>
      <c r="H73" s="18">
        <v>2.2999999999999998</v>
      </c>
      <c r="I73" s="64">
        <v>70</v>
      </c>
      <c r="J73" s="55">
        <v>6.2</v>
      </c>
      <c r="K73" s="55">
        <v>8.6</v>
      </c>
      <c r="L73" s="65">
        <v>0.73</v>
      </c>
      <c r="M73" s="66"/>
      <c r="N73" s="67">
        <v>1.7</v>
      </c>
      <c r="O73" s="18">
        <v>89.5</v>
      </c>
      <c r="P73" s="74">
        <v>405</v>
      </c>
      <c r="Q73" s="64">
        <v>365</v>
      </c>
      <c r="R73" s="18">
        <v>89.9</v>
      </c>
      <c r="S73" s="18">
        <v>85.7</v>
      </c>
      <c r="T73" s="64">
        <v>0</v>
      </c>
      <c r="U73" s="18">
        <v>0.5</v>
      </c>
      <c r="V73" s="18">
        <v>1.7</v>
      </c>
      <c r="W73" s="64">
        <v>40</v>
      </c>
      <c r="X73" s="55">
        <v>9.6</v>
      </c>
      <c r="Y73" s="55">
        <v>12.6</v>
      </c>
      <c r="Z73" s="65">
        <v>1.51</v>
      </c>
      <c r="AA73" s="66"/>
      <c r="AB73" s="67">
        <v>3.8</v>
      </c>
      <c r="AC73" s="18">
        <v>67.8</v>
      </c>
      <c r="AD73" s="74">
        <v>1535</v>
      </c>
      <c r="AE73" s="64">
        <v>1405</v>
      </c>
      <c r="AF73" s="18">
        <v>91.7</v>
      </c>
      <c r="AG73" s="18">
        <v>88.2</v>
      </c>
      <c r="AH73" s="64">
        <v>20</v>
      </c>
      <c r="AI73" s="18">
        <v>1.2</v>
      </c>
      <c r="AJ73" s="18">
        <v>2.2000000000000002</v>
      </c>
      <c r="AK73" s="64">
        <v>110</v>
      </c>
      <c r="AL73" s="55">
        <v>7.1</v>
      </c>
      <c r="AM73" s="55">
        <v>9.6999999999999993</v>
      </c>
      <c r="AN73" s="65">
        <v>0.66</v>
      </c>
      <c r="AO73" s="66"/>
      <c r="AP73" s="67">
        <v>2.2999999999999998</v>
      </c>
      <c r="AQ73" s="68">
        <v>83.8</v>
      </c>
    </row>
    <row r="74" spans="1:43" ht="11.25" customHeight="1">
      <c r="A74" s="120" t="s">
        <v>221</v>
      </c>
      <c r="B74" s="62">
        <v>3885</v>
      </c>
      <c r="C74" s="73">
        <v>3495</v>
      </c>
      <c r="D74" s="18">
        <v>89.9</v>
      </c>
      <c r="E74" s="18">
        <v>88.7</v>
      </c>
      <c r="F74" s="64">
        <v>80</v>
      </c>
      <c r="G74" s="18">
        <v>2.1</v>
      </c>
      <c r="H74" s="18">
        <v>2.6</v>
      </c>
      <c r="I74" s="64">
        <v>310</v>
      </c>
      <c r="J74" s="55">
        <v>8</v>
      </c>
      <c r="K74" s="55">
        <v>8.6999999999999993</v>
      </c>
      <c r="L74" s="65">
        <v>0.41</v>
      </c>
      <c r="M74" s="66"/>
      <c r="N74" s="67">
        <v>2.8</v>
      </c>
      <c r="O74" s="18">
        <v>87</v>
      </c>
      <c r="P74" s="74">
        <v>900</v>
      </c>
      <c r="Q74" s="64">
        <v>785</v>
      </c>
      <c r="R74" s="18">
        <v>87.4</v>
      </c>
      <c r="S74" s="18">
        <v>84.4</v>
      </c>
      <c r="T74" s="64">
        <v>20</v>
      </c>
      <c r="U74" s="18">
        <v>2.1</v>
      </c>
      <c r="V74" s="18">
        <v>2.1</v>
      </c>
      <c r="W74" s="64">
        <v>95</v>
      </c>
      <c r="X74" s="55">
        <v>10.5</v>
      </c>
      <c r="Y74" s="55">
        <v>13.5</v>
      </c>
      <c r="Z74" s="65">
        <v>1.03</v>
      </c>
      <c r="AA74" s="66"/>
      <c r="AB74" s="67">
        <v>3</v>
      </c>
      <c r="AC74" s="18">
        <v>68.5</v>
      </c>
      <c r="AD74" s="74">
        <v>4785</v>
      </c>
      <c r="AE74" s="64">
        <v>4280</v>
      </c>
      <c r="AF74" s="18">
        <v>89.4</v>
      </c>
      <c r="AG74" s="18">
        <v>87.9</v>
      </c>
      <c r="AH74" s="64">
        <v>100</v>
      </c>
      <c r="AI74" s="18">
        <v>2.1</v>
      </c>
      <c r="AJ74" s="18">
        <v>2.5</v>
      </c>
      <c r="AK74" s="64">
        <v>405</v>
      </c>
      <c r="AL74" s="55">
        <v>8.5</v>
      </c>
      <c r="AM74" s="55">
        <v>9.6</v>
      </c>
      <c r="AN74" s="65">
        <v>0.39</v>
      </c>
      <c r="AO74" s="66"/>
      <c r="AP74" s="67">
        <v>2.8</v>
      </c>
      <c r="AQ74" s="68">
        <v>83.5</v>
      </c>
    </row>
    <row r="75" spans="1:43" ht="11.25" customHeight="1">
      <c r="A75" s="72" t="s">
        <v>224</v>
      </c>
      <c r="B75" s="62">
        <v>155</v>
      </c>
      <c r="C75" s="73">
        <v>140</v>
      </c>
      <c r="D75" s="18">
        <v>90.9</v>
      </c>
      <c r="E75" s="18">
        <v>87</v>
      </c>
      <c r="F75" s="64">
        <v>5</v>
      </c>
      <c r="G75" s="18">
        <v>1.9</v>
      </c>
      <c r="H75" s="18">
        <v>2.5</v>
      </c>
      <c r="I75" s="64">
        <v>10</v>
      </c>
      <c r="J75" s="55">
        <v>7.1</v>
      </c>
      <c r="K75" s="55">
        <v>10.6</v>
      </c>
      <c r="L75" s="65">
        <v>2</v>
      </c>
      <c r="M75" s="66"/>
      <c r="N75" s="67">
        <v>0.9</v>
      </c>
      <c r="O75" s="18">
        <v>97.7</v>
      </c>
      <c r="P75" s="74">
        <v>35</v>
      </c>
      <c r="Q75" s="64">
        <v>30</v>
      </c>
      <c r="R75" s="18">
        <v>90.9</v>
      </c>
      <c r="S75" s="18">
        <v>85.1</v>
      </c>
      <c r="T75" s="64">
        <v>0</v>
      </c>
      <c r="U75" s="18">
        <v>3</v>
      </c>
      <c r="V75" s="18">
        <v>1.6</v>
      </c>
      <c r="W75" s="64">
        <v>0</v>
      </c>
      <c r="X75" s="55">
        <v>6.1</v>
      </c>
      <c r="Y75" s="55">
        <v>13.3</v>
      </c>
      <c r="Z75" s="65">
        <v>5.0199999999999996</v>
      </c>
      <c r="AA75" s="66"/>
      <c r="AB75" s="67">
        <v>1.5</v>
      </c>
      <c r="AC75" s="18">
        <v>74.2</v>
      </c>
      <c r="AD75" s="74">
        <v>185</v>
      </c>
      <c r="AE75" s="64">
        <v>170</v>
      </c>
      <c r="AF75" s="18">
        <v>90.9</v>
      </c>
      <c r="AG75" s="18">
        <v>86.6</v>
      </c>
      <c r="AH75" s="64">
        <v>5</v>
      </c>
      <c r="AI75" s="18">
        <v>2.1</v>
      </c>
      <c r="AJ75" s="18">
        <v>2.2999999999999998</v>
      </c>
      <c r="AK75" s="64">
        <v>15</v>
      </c>
      <c r="AL75" s="55">
        <v>7</v>
      </c>
      <c r="AM75" s="55">
        <v>11.1</v>
      </c>
      <c r="AN75" s="65">
        <v>1.89</v>
      </c>
      <c r="AO75" s="66"/>
      <c r="AP75" s="67">
        <v>1</v>
      </c>
      <c r="AQ75" s="68">
        <v>93.5</v>
      </c>
    </row>
    <row r="76" spans="1:43" ht="11.25" customHeight="1">
      <c r="A76" s="120" t="s">
        <v>227</v>
      </c>
      <c r="B76" s="62">
        <v>3185</v>
      </c>
      <c r="C76" s="73">
        <v>3010</v>
      </c>
      <c r="D76" s="18">
        <v>94.5</v>
      </c>
      <c r="E76" s="18">
        <v>93.7</v>
      </c>
      <c r="F76" s="64">
        <v>65</v>
      </c>
      <c r="G76" s="18">
        <v>2.1</v>
      </c>
      <c r="H76" s="18">
        <v>1.9</v>
      </c>
      <c r="I76" s="64">
        <v>110</v>
      </c>
      <c r="J76" s="55">
        <v>3.4</v>
      </c>
      <c r="K76" s="55">
        <v>4.3</v>
      </c>
      <c r="L76" s="65">
        <v>0.38</v>
      </c>
      <c r="M76" s="66"/>
      <c r="N76" s="67">
        <v>5.4</v>
      </c>
      <c r="O76" s="18">
        <v>74.2</v>
      </c>
      <c r="P76" s="74">
        <v>510</v>
      </c>
      <c r="Q76" s="64">
        <v>455</v>
      </c>
      <c r="R76" s="18">
        <v>88.7</v>
      </c>
      <c r="S76" s="18">
        <v>87.7</v>
      </c>
      <c r="T76" s="64">
        <v>10</v>
      </c>
      <c r="U76" s="18">
        <v>1.8</v>
      </c>
      <c r="V76" s="18">
        <v>1.9</v>
      </c>
      <c r="W76" s="64">
        <v>50</v>
      </c>
      <c r="X76" s="55">
        <v>9.6</v>
      </c>
      <c r="Y76" s="55">
        <v>10.4</v>
      </c>
      <c r="Z76" s="65">
        <v>1.31</v>
      </c>
      <c r="AA76" s="66"/>
      <c r="AB76" s="67">
        <v>9.6</v>
      </c>
      <c r="AC76" s="18">
        <v>45.7</v>
      </c>
      <c r="AD76" s="74">
        <v>3700</v>
      </c>
      <c r="AE76" s="64">
        <v>3465</v>
      </c>
      <c r="AF76" s="18">
        <v>93.7</v>
      </c>
      <c r="AG76" s="18">
        <v>92.9</v>
      </c>
      <c r="AH76" s="64">
        <v>75</v>
      </c>
      <c r="AI76" s="18">
        <v>2.1</v>
      </c>
      <c r="AJ76" s="18">
        <v>1.9</v>
      </c>
      <c r="AK76" s="64">
        <v>155</v>
      </c>
      <c r="AL76" s="55">
        <v>4.2</v>
      </c>
      <c r="AM76" s="55">
        <v>5.2</v>
      </c>
      <c r="AN76" s="65">
        <v>0.39</v>
      </c>
      <c r="AO76" s="66"/>
      <c r="AP76" s="67">
        <v>6</v>
      </c>
      <c r="AQ76" s="68">
        <v>70.3</v>
      </c>
    </row>
    <row r="77" spans="1:43" ht="11.25" customHeight="1">
      <c r="A77" s="72" t="s">
        <v>230</v>
      </c>
      <c r="B77" s="62">
        <v>1665</v>
      </c>
      <c r="C77" s="73">
        <v>1505</v>
      </c>
      <c r="D77" s="18">
        <v>90.3</v>
      </c>
      <c r="E77" s="18">
        <v>89.1</v>
      </c>
      <c r="F77" s="64">
        <v>40</v>
      </c>
      <c r="G77" s="18">
        <v>2.5</v>
      </c>
      <c r="H77" s="18">
        <v>2.2999999999999998</v>
      </c>
      <c r="I77" s="64">
        <v>120</v>
      </c>
      <c r="J77" s="55">
        <v>7.3</v>
      </c>
      <c r="K77" s="55">
        <v>8.6</v>
      </c>
      <c r="L77" s="65">
        <v>0.61</v>
      </c>
      <c r="M77" s="66"/>
      <c r="N77" s="67">
        <v>6.2</v>
      </c>
      <c r="O77" s="18">
        <v>93.5</v>
      </c>
      <c r="P77" s="74">
        <v>485</v>
      </c>
      <c r="Q77" s="64">
        <v>430</v>
      </c>
      <c r="R77" s="18">
        <v>87.9</v>
      </c>
      <c r="S77" s="18">
        <v>85.9</v>
      </c>
      <c r="T77" s="64">
        <v>10</v>
      </c>
      <c r="U77" s="18">
        <v>1.8</v>
      </c>
      <c r="V77" s="18">
        <v>1.5</v>
      </c>
      <c r="W77" s="64">
        <v>50</v>
      </c>
      <c r="X77" s="55">
        <v>10.3</v>
      </c>
      <c r="Y77" s="55">
        <v>12.6</v>
      </c>
      <c r="Z77" s="65">
        <v>1.4</v>
      </c>
      <c r="AA77" s="66"/>
      <c r="AB77" s="67">
        <v>6.2</v>
      </c>
      <c r="AC77" s="18">
        <v>84.9</v>
      </c>
      <c r="AD77" s="74">
        <v>2155</v>
      </c>
      <c r="AE77" s="64">
        <v>1935</v>
      </c>
      <c r="AF77" s="18">
        <v>89.7</v>
      </c>
      <c r="AG77" s="18">
        <v>88.4</v>
      </c>
      <c r="AH77" s="64">
        <v>50</v>
      </c>
      <c r="AI77" s="18">
        <v>2.2999999999999998</v>
      </c>
      <c r="AJ77" s="18">
        <v>2.1</v>
      </c>
      <c r="AK77" s="64">
        <v>170</v>
      </c>
      <c r="AL77" s="55">
        <v>7.9</v>
      </c>
      <c r="AM77" s="55">
        <v>9.5</v>
      </c>
      <c r="AN77" s="65">
        <v>0.56999999999999995</v>
      </c>
      <c r="AO77" s="66"/>
      <c r="AP77" s="67">
        <v>6.2</v>
      </c>
      <c r="AQ77" s="68">
        <v>91.5</v>
      </c>
    </row>
    <row r="78" spans="1:43" ht="11.25" customHeight="1">
      <c r="A78" s="72" t="s">
        <v>233</v>
      </c>
      <c r="B78" s="62">
        <v>0</v>
      </c>
      <c r="C78" s="73">
        <v>0</v>
      </c>
      <c r="D78" s="18" t="s">
        <v>90</v>
      </c>
      <c r="E78" s="18" t="s">
        <v>90</v>
      </c>
      <c r="F78" s="64">
        <v>0</v>
      </c>
      <c r="G78" s="18" t="s">
        <v>90</v>
      </c>
      <c r="H78" s="18" t="s">
        <v>90</v>
      </c>
      <c r="I78" s="64">
        <v>0</v>
      </c>
      <c r="J78" s="55" t="s">
        <v>90</v>
      </c>
      <c r="K78" s="55" t="s">
        <v>90</v>
      </c>
      <c r="L78" s="65" t="s">
        <v>90</v>
      </c>
      <c r="M78" s="66" t="s">
        <v>90</v>
      </c>
      <c r="N78" s="67" t="s">
        <v>90</v>
      </c>
      <c r="O78" s="18" t="s">
        <v>90</v>
      </c>
      <c r="P78" s="74">
        <v>0</v>
      </c>
      <c r="Q78" s="64">
        <v>0</v>
      </c>
      <c r="R78" s="18" t="s">
        <v>90</v>
      </c>
      <c r="S78" s="18" t="s">
        <v>90</v>
      </c>
      <c r="T78" s="64">
        <v>0</v>
      </c>
      <c r="U78" s="18" t="s">
        <v>90</v>
      </c>
      <c r="V78" s="18" t="s">
        <v>90</v>
      </c>
      <c r="W78" s="64">
        <v>0</v>
      </c>
      <c r="X78" s="55" t="s">
        <v>90</v>
      </c>
      <c r="Y78" s="55" t="s">
        <v>90</v>
      </c>
      <c r="Z78" s="65" t="s">
        <v>90</v>
      </c>
      <c r="AA78" s="66" t="s">
        <v>90</v>
      </c>
      <c r="AB78" s="67" t="s">
        <v>90</v>
      </c>
      <c r="AC78" s="18" t="s">
        <v>90</v>
      </c>
      <c r="AD78" s="74">
        <v>0</v>
      </c>
      <c r="AE78" s="64">
        <v>0</v>
      </c>
      <c r="AF78" s="18" t="s">
        <v>90</v>
      </c>
      <c r="AG78" s="18" t="s">
        <v>90</v>
      </c>
      <c r="AH78" s="64">
        <v>0</v>
      </c>
      <c r="AI78" s="18" t="s">
        <v>90</v>
      </c>
      <c r="AJ78" s="18" t="s">
        <v>90</v>
      </c>
      <c r="AK78" s="64">
        <v>0</v>
      </c>
      <c r="AL78" s="55" t="s">
        <v>90</v>
      </c>
      <c r="AM78" s="55" t="s">
        <v>90</v>
      </c>
      <c r="AN78" s="65" t="s">
        <v>90</v>
      </c>
      <c r="AO78" s="66" t="s">
        <v>90</v>
      </c>
      <c r="AP78" s="67" t="s">
        <v>90</v>
      </c>
      <c r="AQ78" s="68" t="s">
        <v>90</v>
      </c>
    </row>
    <row r="79" spans="1:43" ht="11.25" customHeight="1">
      <c r="A79" s="72" t="s">
        <v>236</v>
      </c>
      <c r="B79" s="62">
        <v>0</v>
      </c>
      <c r="C79" s="73">
        <v>0</v>
      </c>
      <c r="D79" s="18" t="s">
        <v>90</v>
      </c>
      <c r="E79" s="18" t="s">
        <v>90</v>
      </c>
      <c r="F79" s="64">
        <v>0</v>
      </c>
      <c r="G79" s="18" t="s">
        <v>90</v>
      </c>
      <c r="H79" s="18" t="s">
        <v>90</v>
      </c>
      <c r="I79" s="64">
        <v>0</v>
      </c>
      <c r="J79" s="55" t="s">
        <v>90</v>
      </c>
      <c r="K79" s="55" t="s">
        <v>90</v>
      </c>
      <c r="L79" s="65" t="s">
        <v>90</v>
      </c>
      <c r="M79" s="66" t="s">
        <v>90</v>
      </c>
      <c r="N79" s="67" t="s">
        <v>90</v>
      </c>
      <c r="O79" s="18" t="s">
        <v>90</v>
      </c>
      <c r="P79" s="74">
        <v>0</v>
      </c>
      <c r="Q79" s="64">
        <v>0</v>
      </c>
      <c r="R79" s="18" t="s">
        <v>90</v>
      </c>
      <c r="S79" s="18" t="s">
        <v>90</v>
      </c>
      <c r="T79" s="64">
        <v>0</v>
      </c>
      <c r="U79" s="18" t="s">
        <v>90</v>
      </c>
      <c r="V79" s="18" t="s">
        <v>90</v>
      </c>
      <c r="W79" s="64">
        <v>0</v>
      </c>
      <c r="X79" s="55" t="s">
        <v>90</v>
      </c>
      <c r="Y79" s="55" t="s">
        <v>90</v>
      </c>
      <c r="Z79" s="65" t="s">
        <v>90</v>
      </c>
      <c r="AA79" s="66" t="s">
        <v>90</v>
      </c>
      <c r="AB79" s="67" t="s">
        <v>90</v>
      </c>
      <c r="AC79" s="18" t="s">
        <v>90</v>
      </c>
      <c r="AD79" s="74">
        <v>0</v>
      </c>
      <c r="AE79" s="64">
        <v>0</v>
      </c>
      <c r="AF79" s="18" t="s">
        <v>90</v>
      </c>
      <c r="AG79" s="18" t="s">
        <v>90</v>
      </c>
      <c r="AH79" s="64">
        <v>0</v>
      </c>
      <c r="AI79" s="18" t="s">
        <v>90</v>
      </c>
      <c r="AJ79" s="18" t="s">
        <v>90</v>
      </c>
      <c r="AK79" s="64">
        <v>0</v>
      </c>
      <c r="AL79" s="55" t="s">
        <v>90</v>
      </c>
      <c r="AM79" s="55" t="s">
        <v>90</v>
      </c>
      <c r="AN79" s="65" t="s">
        <v>90</v>
      </c>
      <c r="AO79" s="66" t="s">
        <v>90</v>
      </c>
      <c r="AP79" s="67" t="s">
        <v>90</v>
      </c>
      <c r="AQ79" s="68" t="s">
        <v>90</v>
      </c>
    </row>
    <row r="80" spans="1:43" ht="11.25" customHeight="1">
      <c r="A80" s="72" t="s">
        <v>239</v>
      </c>
      <c r="B80" s="62">
        <v>1575</v>
      </c>
      <c r="C80" s="73">
        <v>1155</v>
      </c>
      <c r="D80" s="18">
        <v>73.400000000000006</v>
      </c>
      <c r="E80" s="18">
        <v>86.1</v>
      </c>
      <c r="F80" s="64">
        <v>140</v>
      </c>
      <c r="G80" s="18">
        <v>9</v>
      </c>
      <c r="H80" s="18">
        <v>2.8</v>
      </c>
      <c r="I80" s="64">
        <v>275</v>
      </c>
      <c r="J80" s="55">
        <v>17.600000000000001</v>
      </c>
      <c r="K80" s="55">
        <v>11.1</v>
      </c>
      <c r="L80" s="65">
        <v>0.8</v>
      </c>
      <c r="M80" s="66" t="s">
        <v>59</v>
      </c>
      <c r="N80" s="67">
        <v>1.7</v>
      </c>
      <c r="O80" s="18">
        <v>87.2</v>
      </c>
      <c r="P80" s="74">
        <v>1870</v>
      </c>
      <c r="Q80" s="64">
        <v>1480</v>
      </c>
      <c r="R80" s="18">
        <v>79.3</v>
      </c>
      <c r="S80" s="18">
        <v>84</v>
      </c>
      <c r="T80" s="64">
        <v>60</v>
      </c>
      <c r="U80" s="18">
        <v>3.1</v>
      </c>
      <c r="V80" s="18">
        <v>2</v>
      </c>
      <c r="W80" s="64">
        <v>330</v>
      </c>
      <c r="X80" s="55">
        <v>17.600000000000001</v>
      </c>
      <c r="Y80" s="55">
        <v>14</v>
      </c>
      <c r="Z80" s="65">
        <v>0.8</v>
      </c>
      <c r="AA80" s="66" t="s">
        <v>59</v>
      </c>
      <c r="AB80" s="67">
        <v>4.8</v>
      </c>
      <c r="AC80" s="18">
        <v>80.2</v>
      </c>
      <c r="AD80" s="74">
        <v>3440</v>
      </c>
      <c r="AE80" s="64">
        <v>2635</v>
      </c>
      <c r="AF80" s="18">
        <v>76.599999999999994</v>
      </c>
      <c r="AG80" s="18">
        <v>85</v>
      </c>
      <c r="AH80" s="64">
        <v>200</v>
      </c>
      <c r="AI80" s="18">
        <v>5.8</v>
      </c>
      <c r="AJ80" s="18">
        <v>2.2999999999999998</v>
      </c>
      <c r="AK80" s="64">
        <v>605</v>
      </c>
      <c r="AL80" s="55">
        <v>17.600000000000001</v>
      </c>
      <c r="AM80" s="55">
        <v>12.7</v>
      </c>
      <c r="AN80" s="65">
        <v>0.55000000000000004</v>
      </c>
      <c r="AO80" s="66" t="s">
        <v>59</v>
      </c>
      <c r="AP80" s="67">
        <v>3.4</v>
      </c>
      <c r="AQ80" s="68">
        <v>83.4</v>
      </c>
    </row>
    <row r="81" spans="1:43" ht="11.25" customHeight="1">
      <c r="A81" s="72" t="s">
        <v>242</v>
      </c>
      <c r="B81" s="62"/>
      <c r="C81" s="73"/>
      <c r="D81" s="18"/>
      <c r="E81" s="18"/>
      <c r="F81" s="64"/>
      <c r="G81" s="18"/>
      <c r="H81" s="18"/>
      <c r="I81" s="64"/>
      <c r="J81" s="55"/>
      <c r="K81" s="55"/>
      <c r="L81" s="65"/>
      <c r="M81" s="66"/>
      <c r="N81" s="67"/>
      <c r="O81" s="18"/>
      <c r="P81" s="74"/>
      <c r="Q81" s="64"/>
      <c r="R81" s="18"/>
      <c r="S81" s="18"/>
      <c r="T81" s="64"/>
      <c r="U81" s="18"/>
      <c r="V81" s="18"/>
      <c r="W81" s="64"/>
      <c r="X81" s="55"/>
      <c r="Y81" s="55"/>
      <c r="Z81" s="65"/>
      <c r="AA81" s="66"/>
      <c r="AB81" s="67"/>
      <c r="AC81" s="18"/>
      <c r="AD81" s="74"/>
      <c r="AE81" s="64"/>
      <c r="AF81" s="18"/>
      <c r="AG81" s="18"/>
      <c r="AH81" s="64"/>
      <c r="AI81" s="18"/>
      <c r="AJ81" s="18"/>
      <c r="AK81" s="64"/>
      <c r="AL81" s="55"/>
      <c r="AM81" s="55"/>
      <c r="AN81" s="65"/>
      <c r="AO81" s="66"/>
      <c r="AP81" s="67"/>
      <c r="AQ81" s="68"/>
    </row>
    <row r="82" spans="1:43" ht="11.25" customHeight="1">
      <c r="A82" s="72" t="s">
        <v>245</v>
      </c>
      <c r="B82" s="62">
        <v>745</v>
      </c>
      <c r="C82" s="73">
        <v>705</v>
      </c>
      <c r="D82" s="18">
        <v>95.2</v>
      </c>
      <c r="E82" s="18">
        <v>95.8</v>
      </c>
      <c r="F82" s="64">
        <v>10</v>
      </c>
      <c r="G82" s="18">
        <v>1.2</v>
      </c>
      <c r="H82" s="18">
        <v>1.5</v>
      </c>
      <c r="I82" s="64">
        <v>25</v>
      </c>
      <c r="J82" s="55">
        <v>3.6</v>
      </c>
      <c r="K82" s="55">
        <v>2.7</v>
      </c>
      <c r="L82" s="65">
        <v>0.81</v>
      </c>
      <c r="M82" s="66"/>
      <c r="N82" s="67">
        <v>3.8</v>
      </c>
      <c r="O82" s="18">
        <v>69.7</v>
      </c>
      <c r="P82" s="74">
        <v>25</v>
      </c>
      <c r="Q82" s="64">
        <v>20</v>
      </c>
      <c r="R82" s="18">
        <v>82.6</v>
      </c>
      <c r="S82" s="18">
        <v>84.6</v>
      </c>
      <c r="T82" s="64">
        <v>0</v>
      </c>
      <c r="U82" s="18">
        <v>0</v>
      </c>
      <c r="V82" s="18">
        <v>2</v>
      </c>
      <c r="W82" s="64">
        <v>5</v>
      </c>
      <c r="X82" s="55">
        <v>17.399999999999999</v>
      </c>
      <c r="Y82" s="55">
        <v>13.4</v>
      </c>
      <c r="Z82" s="65">
        <v>7.17</v>
      </c>
      <c r="AA82" s="66"/>
      <c r="AB82" s="67">
        <v>0.8</v>
      </c>
      <c r="AC82" s="18">
        <v>85.9</v>
      </c>
      <c r="AD82" s="74">
        <v>765</v>
      </c>
      <c r="AE82" s="64">
        <v>725</v>
      </c>
      <c r="AF82" s="18">
        <v>94.8</v>
      </c>
      <c r="AG82" s="18">
        <v>95.5</v>
      </c>
      <c r="AH82" s="64">
        <v>10</v>
      </c>
      <c r="AI82" s="18">
        <v>1.2</v>
      </c>
      <c r="AJ82" s="18">
        <v>1.5</v>
      </c>
      <c r="AK82" s="64">
        <v>30</v>
      </c>
      <c r="AL82" s="55">
        <v>4</v>
      </c>
      <c r="AM82" s="55">
        <v>3</v>
      </c>
      <c r="AN82" s="65">
        <v>0.85</v>
      </c>
      <c r="AO82" s="66"/>
      <c r="AP82" s="67">
        <v>3.7</v>
      </c>
      <c r="AQ82" s="68">
        <v>70.099999999999994</v>
      </c>
    </row>
    <row r="83" spans="1:43" ht="11.25" customHeight="1">
      <c r="A83" s="72" t="s">
        <v>248</v>
      </c>
      <c r="B83" s="62">
        <v>0</v>
      </c>
      <c r="C83" s="73">
        <v>0</v>
      </c>
      <c r="D83" s="18" t="s">
        <v>90</v>
      </c>
      <c r="E83" s="18" t="s">
        <v>90</v>
      </c>
      <c r="F83" s="64">
        <v>0</v>
      </c>
      <c r="G83" s="18" t="s">
        <v>90</v>
      </c>
      <c r="H83" s="18" t="s">
        <v>90</v>
      </c>
      <c r="I83" s="64">
        <v>0</v>
      </c>
      <c r="J83" s="55" t="s">
        <v>90</v>
      </c>
      <c r="K83" s="55" t="s">
        <v>90</v>
      </c>
      <c r="L83" s="65" t="s">
        <v>90</v>
      </c>
      <c r="M83" s="66" t="s">
        <v>90</v>
      </c>
      <c r="N83" s="67" t="s">
        <v>90</v>
      </c>
      <c r="O83" s="18" t="s">
        <v>90</v>
      </c>
      <c r="P83" s="74">
        <v>0</v>
      </c>
      <c r="Q83" s="64">
        <v>0</v>
      </c>
      <c r="R83" s="18" t="s">
        <v>90</v>
      </c>
      <c r="S83" s="18" t="s">
        <v>90</v>
      </c>
      <c r="T83" s="64">
        <v>0</v>
      </c>
      <c r="U83" s="18" t="s">
        <v>90</v>
      </c>
      <c r="V83" s="18" t="s">
        <v>90</v>
      </c>
      <c r="W83" s="64">
        <v>0</v>
      </c>
      <c r="X83" s="55" t="s">
        <v>90</v>
      </c>
      <c r="Y83" s="55" t="s">
        <v>90</v>
      </c>
      <c r="Z83" s="65" t="s">
        <v>90</v>
      </c>
      <c r="AA83" s="66" t="s">
        <v>90</v>
      </c>
      <c r="AB83" s="67" t="s">
        <v>90</v>
      </c>
      <c r="AC83" s="18" t="s">
        <v>90</v>
      </c>
      <c r="AD83" s="74">
        <v>0</v>
      </c>
      <c r="AE83" s="64">
        <v>0</v>
      </c>
      <c r="AF83" s="18" t="s">
        <v>90</v>
      </c>
      <c r="AG83" s="18" t="s">
        <v>90</v>
      </c>
      <c r="AH83" s="64">
        <v>0</v>
      </c>
      <c r="AI83" s="18" t="s">
        <v>90</v>
      </c>
      <c r="AJ83" s="18" t="s">
        <v>90</v>
      </c>
      <c r="AK83" s="64">
        <v>0</v>
      </c>
      <c r="AL83" s="55" t="s">
        <v>90</v>
      </c>
      <c r="AM83" s="55" t="s">
        <v>90</v>
      </c>
      <c r="AN83" s="65" t="s">
        <v>90</v>
      </c>
      <c r="AO83" s="66" t="s">
        <v>90</v>
      </c>
      <c r="AP83" s="67" t="s">
        <v>90</v>
      </c>
      <c r="AQ83" s="68" t="s">
        <v>90</v>
      </c>
    </row>
    <row r="84" spans="1:43" ht="11.25" customHeight="1">
      <c r="A84" s="72" t="s">
        <v>251</v>
      </c>
      <c r="B84" s="62">
        <v>2785</v>
      </c>
      <c r="C84" s="73">
        <v>2670</v>
      </c>
      <c r="D84" s="18">
        <v>95.9</v>
      </c>
      <c r="E84" s="18">
        <v>92.1</v>
      </c>
      <c r="F84" s="64">
        <v>45</v>
      </c>
      <c r="G84" s="18">
        <v>1.7</v>
      </c>
      <c r="H84" s="18">
        <v>2.1</v>
      </c>
      <c r="I84" s="64">
        <v>65</v>
      </c>
      <c r="J84" s="55">
        <v>2.4</v>
      </c>
      <c r="K84" s="55">
        <v>5.8</v>
      </c>
      <c r="L84" s="65">
        <v>0.4</v>
      </c>
      <c r="M84" s="66" t="s">
        <v>31</v>
      </c>
      <c r="N84" s="67">
        <v>3.7</v>
      </c>
      <c r="O84" s="18">
        <v>85.1</v>
      </c>
      <c r="P84" s="74">
        <v>95</v>
      </c>
      <c r="Q84" s="64">
        <v>85</v>
      </c>
      <c r="R84" s="18">
        <v>92.5</v>
      </c>
      <c r="S84" s="18">
        <v>83.2</v>
      </c>
      <c r="T84" s="64">
        <v>0</v>
      </c>
      <c r="U84" s="18">
        <v>0</v>
      </c>
      <c r="V84" s="18">
        <v>2.4</v>
      </c>
      <c r="W84" s="64">
        <v>5</v>
      </c>
      <c r="X84" s="55">
        <v>7.5</v>
      </c>
      <c r="Y84" s="55">
        <v>14.4</v>
      </c>
      <c r="Z84" s="65">
        <v>3.02</v>
      </c>
      <c r="AA84" s="66"/>
      <c r="AB84" s="67">
        <v>2</v>
      </c>
      <c r="AC84" s="18">
        <v>77.3</v>
      </c>
      <c r="AD84" s="74">
        <v>2880</v>
      </c>
      <c r="AE84" s="64">
        <v>2760</v>
      </c>
      <c r="AF84" s="18">
        <v>95.8</v>
      </c>
      <c r="AG84" s="18">
        <v>91.8</v>
      </c>
      <c r="AH84" s="64">
        <v>45</v>
      </c>
      <c r="AI84" s="18">
        <v>1.6</v>
      </c>
      <c r="AJ84" s="18">
        <v>2.1</v>
      </c>
      <c r="AK84" s="64">
        <v>75</v>
      </c>
      <c r="AL84" s="55">
        <v>2.6</v>
      </c>
      <c r="AM84" s="55">
        <v>6</v>
      </c>
      <c r="AN84" s="65">
        <v>0.42</v>
      </c>
      <c r="AO84" s="66" t="s">
        <v>31</v>
      </c>
      <c r="AP84" s="67">
        <v>3.7</v>
      </c>
      <c r="AQ84" s="68">
        <v>84.9</v>
      </c>
    </row>
    <row r="85" spans="1:43" ht="11.25" customHeight="1">
      <c r="A85" s="72" t="s">
        <v>254</v>
      </c>
      <c r="B85" s="62">
        <v>5905</v>
      </c>
      <c r="C85" s="73">
        <v>4950</v>
      </c>
      <c r="D85" s="18">
        <v>83.8</v>
      </c>
      <c r="E85" s="18">
        <v>87.8</v>
      </c>
      <c r="F85" s="64">
        <v>200</v>
      </c>
      <c r="G85" s="18">
        <v>3.4</v>
      </c>
      <c r="H85" s="18">
        <v>2.6</v>
      </c>
      <c r="I85" s="64">
        <v>755</v>
      </c>
      <c r="J85" s="55">
        <v>12.8</v>
      </c>
      <c r="K85" s="55">
        <v>9.6</v>
      </c>
      <c r="L85" s="65">
        <v>0.37</v>
      </c>
      <c r="M85" s="66" t="s">
        <v>59</v>
      </c>
      <c r="N85" s="67">
        <v>4.9000000000000004</v>
      </c>
      <c r="O85" s="18">
        <v>86.7</v>
      </c>
      <c r="P85" s="74">
        <v>1525</v>
      </c>
      <c r="Q85" s="64">
        <v>1230</v>
      </c>
      <c r="R85" s="18">
        <v>80.5</v>
      </c>
      <c r="S85" s="18">
        <v>84</v>
      </c>
      <c r="T85" s="64">
        <v>60</v>
      </c>
      <c r="U85" s="18">
        <v>3.9</v>
      </c>
      <c r="V85" s="18">
        <v>2.2999999999999998</v>
      </c>
      <c r="W85" s="64">
        <v>240</v>
      </c>
      <c r="X85" s="55">
        <v>15.7</v>
      </c>
      <c r="Y85" s="55">
        <v>13.7</v>
      </c>
      <c r="Z85" s="65">
        <v>0.86</v>
      </c>
      <c r="AA85" s="66"/>
      <c r="AB85" s="67">
        <v>4.5999999999999996</v>
      </c>
      <c r="AC85" s="18">
        <v>76.400000000000006</v>
      </c>
      <c r="AD85" s="74">
        <v>7435</v>
      </c>
      <c r="AE85" s="64">
        <v>6180</v>
      </c>
      <c r="AF85" s="18">
        <v>83.1</v>
      </c>
      <c r="AG85" s="18">
        <v>87</v>
      </c>
      <c r="AH85" s="64">
        <v>260</v>
      </c>
      <c r="AI85" s="18">
        <v>3.5</v>
      </c>
      <c r="AJ85" s="18">
        <v>2.5</v>
      </c>
      <c r="AK85" s="64">
        <v>995</v>
      </c>
      <c r="AL85" s="55">
        <v>13.4</v>
      </c>
      <c r="AM85" s="55">
        <v>10.5</v>
      </c>
      <c r="AN85" s="65">
        <v>0.35</v>
      </c>
      <c r="AO85" s="66"/>
      <c r="AP85" s="67">
        <v>4.8</v>
      </c>
      <c r="AQ85" s="68">
        <v>84.6</v>
      </c>
    </row>
    <row r="86" spans="1:43" ht="11.25" customHeight="1">
      <c r="A86" s="72" t="s">
        <v>257</v>
      </c>
      <c r="B86" s="62">
        <v>5790</v>
      </c>
      <c r="C86" s="73">
        <v>5360</v>
      </c>
      <c r="D86" s="18">
        <v>92.5</v>
      </c>
      <c r="E86" s="18">
        <v>94.4</v>
      </c>
      <c r="F86" s="64">
        <v>135</v>
      </c>
      <c r="G86" s="18">
        <v>2.4</v>
      </c>
      <c r="H86" s="18">
        <v>1.8</v>
      </c>
      <c r="I86" s="64">
        <v>295</v>
      </c>
      <c r="J86" s="55">
        <v>5.0999999999999996</v>
      </c>
      <c r="K86" s="55">
        <v>3.8</v>
      </c>
      <c r="L86" s="65">
        <v>0.3</v>
      </c>
      <c r="M86" s="66"/>
      <c r="N86" s="67">
        <v>5.0999999999999996</v>
      </c>
      <c r="O86" s="18">
        <v>79.7</v>
      </c>
      <c r="P86" s="74">
        <v>610</v>
      </c>
      <c r="Q86" s="64">
        <v>520</v>
      </c>
      <c r="R86" s="18">
        <v>85.2</v>
      </c>
      <c r="S86" s="18">
        <v>87.9</v>
      </c>
      <c r="T86" s="64">
        <v>15</v>
      </c>
      <c r="U86" s="18">
        <v>2.2999999999999998</v>
      </c>
      <c r="V86" s="18">
        <v>1.9</v>
      </c>
      <c r="W86" s="64">
        <v>75</v>
      </c>
      <c r="X86" s="55">
        <v>12.5</v>
      </c>
      <c r="Y86" s="55">
        <v>10.3</v>
      </c>
      <c r="Z86" s="65">
        <v>1.28</v>
      </c>
      <c r="AA86" s="66"/>
      <c r="AB86" s="67">
        <v>4.0999999999999996</v>
      </c>
      <c r="AC86" s="18">
        <v>59.4</v>
      </c>
      <c r="AD86" s="74">
        <v>6400</v>
      </c>
      <c r="AE86" s="64">
        <v>5875</v>
      </c>
      <c r="AF86" s="18">
        <v>91.8</v>
      </c>
      <c r="AG86" s="18">
        <v>93.8</v>
      </c>
      <c r="AH86" s="64">
        <v>150</v>
      </c>
      <c r="AI86" s="18">
        <v>2.4</v>
      </c>
      <c r="AJ86" s="18">
        <v>1.8</v>
      </c>
      <c r="AK86" s="64">
        <v>370</v>
      </c>
      <c r="AL86" s="55">
        <v>5.8</v>
      </c>
      <c r="AM86" s="55">
        <v>4.4000000000000004</v>
      </c>
      <c r="AN86" s="65">
        <v>0.31</v>
      </c>
      <c r="AO86" s="66"/>
      <c r="AP86" s="67">
        <v>5</v>
      </c>
      <c r="AQ86" s="68">
        <v>77.7</v>
      </c>
    </row>
    <row r="87" spans="1:43" ht="11.25" customHeight="1">
      <c r="A87" s="72" t="s">
        <v>260</v>
      </c>
      <c r="B87" s="62">
        <v>2630</v>
      </c>
      <c r="C87" s="73">
        <v>2155</v>
      </c>
      <c r="D87" s="18">
        <v>82.1</v>
      </c>
      <c r="E87" s="18">
        <v>85.5</v>
      </c>
      <c r="F87" s="64">
        <v>85</v>
      </c>
      <c r="G87" s="18">
        <v>3.3</v>
      </c>
      <c r="H87" s="18">
        <v>2.7</v>
      </c>
      <c r="I87" s="64">
        <v>385</v>
      </c>
      <c r="J87" s="55">
        <v>14.6</v>
      </c>
      <c r="K87" s="55">
        <v>11.8</v>
      </c>
      <c r="L87" s="65">
        <v>0.59</v>
      </c>
      <c r="M87" s="66"/>
      <c r="N87" s="67">
        <v>3.7</v>
      </c>
      <c r="O87" s="18">
        <v>89</v>
      </c>
      <c r="P87" s="74">
        <v>1480</v>
      </c>
      <c r="Q87" s="64">
        <v>1145</v>
      </c>
      <c r="R87" s="18">
        <v>77.400000000000006</v>
      </c>
      <c r="S87" s="18">
        <v>84.6</v>
      </c>
      <c r="T87" s="64">
        <v>40</v>
      </c>
      <c r="U87" s="18">
        <v>2.7</v>
      </c>
      <c r="V87" s="18">
        <v>1.7</v>
      </c>
      <c r="W87" s="64">
        <v>295</v>
      </c>
      <c r="X87" s="55">
        <v>19.899999999999999</v>
      </c>
      <c r="Y87" s="55">
        <v>13.7</v>
      </c>
      <c r="Z87" s="65">
        <v>0.93</v>
      </c>
      <c r="AA87" s="66" t="s">
        <v>59</v>
      </c>
      <c r="AB87" s="67">
        <v>3.3</v>
      </c>
      <c r="AC87" s="18">
        <v>84.7</v>
      </c>
      <c r="AD87" s="74">
        <v>4110</v>
      </c>
      <c r="AE87" s="64">
        <v>3305</v>
      </c>
      <c r="AF87" s="18">
        <v>80.400000000000006</v>
      </c>
      <c r="AG87" s="18">
        <v>85.2</v>
      </c>
      <c r="AH87" s="64">
        <v>125</v>
      </c>
      <c r="AI87" s="18">
        <v>3.1</v>
      </c>
      <c r="AJ87" s="18">
        <v>2.2999999999999998</v>
      </c>
      <c r="AK87" s="64">
        <v>680</v>
      </c>
      <c r="AL87" s="55">
        <v>16.5</v>
      </c>
      <c r="AM87" s="55">
        <v>12.5</v>
      </c>
      <c r="AN87" s="65">
        <v>0.5</v>
      </c>
      <c r="AO87" s="66" t="s">
        <v>59</v>
      </c>
      <c r="AP87" s="67">
        <v>3.6</v>
      </c>
      <c r="AQ87" s="68">
        <v>87.5</v>
      </c>
    </row>
    <row r="88" spans="1:43" ht="11.25" customHeight="1">
      <c r="A88" s="72" t="s">
        <v>263</v>
      </c>
      <c r="B88" s="62">
        <v>3400</v>
      </c>
      <c r="C88" s="73">
        <v>3215</v>
      </c>
      <c r="D88" s="18">
        <v>94.6</v>
      </c>
      <c r="E88" s="18">
        <v>93.8</v>
      </c>
      <c r="F88" s="64">
        <v>50</v>
      </c>
      <c r="G88" s="18">
        <v>1.5</v>
      </c>
      <c r="H88" s="18">
        <v>1.9</v>
      </c>
      <c r="I88" s="64">
        <v>130</v>
      </c>
      <c r="J88" s="55">
        <v>3.9</v>
      </c>
      <c r="K88" s="55">
        <v>4.3</v>
      </c>
      <c r="L88" s="65">
        <v>0.38</v>
      </c>
      <c r="M88" s="66"/>
      <c r="N88" s="67">
        <v>3.6</v>
      </c>
      <c r="O88" s="18">
        <v>78.7</v>
      </c>
      <c r="P88" s="74">
        <v>340</v>
      </c>
      <c r="Q88" s="64">
        <v>305</v>
      </c>
      <c r="R88" s="18">
        <v>89.4</v>
      </c>
      <c r="S88" s="18">
        <v>88.8</v>
      </c>
      <c r="T88" s="64">
        <v>5</v>
      </c>
      <c r="U88" s="18">
        <v>1.2</v>
      </c>
      <c r="V88" s="18">
        <v>1.7</v>
      </c>
      <c r="W88" s="64">
        <v>30</v>
      </c>
      <c r="X88" s="55">
        <v>9.4</v>
      </c>
      <c r="Y88" s="55">
        <v>9.5</v>
      </c>
      <c r="Z88" s="65">
        <v>1.6</v>
      </c>
      <c r="AA88" s="66"/>
      <c r="AB88" s="67">
        <v>4.7</v>
      </c>
      <c r="AC88" s="18">
        <v>54.1</v>
      </c>
      <c r="AD88" s="74">
        <v>3740</v>
      </c>
      <c r="AE88" s="64">
        <v>3520</v>
      </c>
      <c r="AF88" s="18">
        <v>94.2</v>
      </c>
      <c r="AG88" s="18">
        <v>93.4</v>
      </c>
      <c r="AH88" s="64">
        <v>55</v>
      </c>
      <c r="AI88" s="18">
        <v>1.4</v>
      </c>
      <c r="AJ88" s="18">
        <v>1.9</v>
      </c>
      <c r="AK88" s="64">
        <v>165</v>
      </c>
      <c r="AL88" s="55">
        <v>4.4000000000000004</v>
      </c>
      <c r="AM88" s="55">
        <v>4.7</v>
      </c>
      <c r="AN88" s="65">
        <v>0.39</v>
      </c>
      <c r="AO88" s="66"/>
      <c r="AP88" s="67">
        <v>3.7</v>
      </c>
      <c r="AQ88" s="68">
        <v>76.400000000000006</v>
      </c>
    </row>
    <row r="89" spans="1:43" ht="11.25" customHeight="1">
      <c r="A89" s="72" t="s">
        <v>266</v>
      </c>
      <c r="B89" s="62">
        <v>510</v>
      </c>
      <c r="C89" s="73">
        <v>445</v>
      </c>
      <c r="D89" s="18">
        <v>87.2</v>
      </c>
      <c r="E89" s="18">
        <v>88.8</v>
      </c>
      <c r="F89" s="64">
        <v>5</v>
      </c>
      <c r="G89" s="18">
        <v>1</v>
      </c>
      <c r="H89" s="18">
        <v>2.2000000000000002</v>
      </c>
      <c r="I89" s="64">
        <v>60</v>
      </c>
      <c r="J89" s="55">
        <v>11.8</v>
      </c>
      <c r="K89" s="55">
        <v>9</v>
      </c>
      <c r="L89" s="65">
        <v>1.25</v>
      </c>
      <c r="M89" s="66"/>
      <c r="N89" s="67">
        <v>1.5</v>
      </c>
      <c r="O89" s="18">
        <v>85.2</v>
      </c>
      <c r="P89" s="74">
        <v>185</v>
      </c>
      <c r="Q89" s="64">
        <v>160</v>
      </c>
      <c r="R89" s="18">
        <v>87.6</v>
      </c>
      <c r="S89" s="18">
        <v>85.8</v>
      </c>
      <c r="T89" s="64">
        <v>0</v>
      </c>
      <c r="U89" s="18">
        <v>1.1000000000000001</v>
      </c>
      <c r="V89" s="18">
        <v>1.8</v>
      </c>
      <c r="W89" s="64">
        <v>20</v>
      </c>
      <c r="X89" s="55">
        <v>11.4</v>
      </c>
      <c r="Y89" s="55">
        <v>12.4</v>
      </c>
      <c r="Z89" s="65">
        <v>2.31</v>
      </c>
      <c r="AA89" s="66"/>
      <c r="AB89" s="67">
        <v>1.4</v>
      </c>
      <c r="AC89" s="18">
        <v>80.599999999999994</v>
      </c>
      <c r="AD89" s="74">
        <v>695</v>
      </c>
      <c r="AE89" s="64">
        <v>605</v>
      </c>
      <c r="AF89" s="18">
        <v>87.3</v>
      </c>
      <c r="AG89" s="18">
        <v>88</v>
      </c>
      <c r="AH89" s="64">
        <v>5</v>
      </c>
      <c r="AI89" s="18">
        <v>1</v>
      </c>
      <c r="AJ89" s="18">
        <v>2.1</v>
      </c>
      <c r="AK89" s="64">
        <v>80</v>
      </c>
      <c r="AL89" s="55">
        <v>11.7</v>
      </c>
      <c r="AM89" s="55">
        <v>9.9</v>
      </c>
      <c r="AN89" s="65">
        <v>1.1000000000000001</v>
      </c>
      <c r="AO89" s="66"/>
      <c r="AP89" s="67">
        <v>1.5</v>
      </c>
      <c r="AQ89" s="68">
        <v>84</v>
      </c>
    </row>
    <row r="90" spans="1:43" ht="11.25" customHeight="1">
      <c r="A90" s="72" t="s">
        <v>269</v>
      </c>
      <c r="B90" s="62">
        <v>1665</v>
      </c>
      <c r="C90" s="73">
        <v>1435</v>
      </c>
      <c r="D90" s="18">
        <v>86.3</v>
      </c>
      <c r="E90" s="18">
        <v>87.9</v>
      </c>
      <c r="F90" s="64">
        <v>45</v>
      </c>
      <c r="G90" s="18">
        <v>2.8</v>
      </c>
      <c r="H90" s="18">
        <v>2.5</v>
      </c>
      <c r="I90" s="64">
        <v>180</v>
      </c>
      <c r="J90" s="55">
        <v>10.9</v>
      </c>
      <c r="K90" s="55">
        <v>9.6999999999999993</v>
      </c>
      <c r="L90" s="65">
        <v>0.68</v>
      </c>
      <c r="M90" s="66"/>
      <c r="N90" s="67">
        <v>1.5</v>
      </c>
      <c r="O90" s="18">
        <v>90.4</v>
      </c>
      <c r="P90" s="74">
        <v>815</v>
      </c>
      <c r="Q90" s="64">
        <v>725</v>
      </c>
      <c r="R90" s="18">
        <v>88.9</v>
      </c>
      <c r="S90" s="18">
        <v>85.2</v>
      </c>
      <c r="T90" s="64">
        <v>15</v>
      </c>
      <c r="U90" s="18">
        <v>1.8</v>
      </c>
      <c r="V90" s="18">
        <v>1.7</v>
      </c>
      <c r="W90" s="64">
        <v>75</v>
      </c>
      <c r="X90" s="55">
        <v>9.1999999999999993</v>
      </c>
      <c r="Y90" s="55">
        <v>13.1</v>
      </c>
      <c r="Z90" s="65">
        <v>1.08</v>
      </c>
      <c r="AA90" s="66" t="s">
        <v>31</v>
      </c>
      <c r="AB90" s="67">
        <v>1.9</v>
      </c>
      <c r="AC90" s="18">
        <v>85.3</v>
      </c>
      <c r="AD90" s="74">
        <v>2480</v>
      </c>
      <c r="AE90" s="64">
        <v>2160</v>
      </c>
      <c r="AF90" s="18">
        <v>87.2</v>
      </c>
      <c r="AG90" s="18">
        <v>87</v>
      </c>
      <c r="AH90" s="64">
        <v>60</v>
      </c>
      <c r="AI90" s="18">
        <v>2.5</v>
      </c>
      <c r="AJ90" s="18">
        <v>2.2000000000000002</v>
      </c>
      <c r="AK90" s="64">
        <v>255</v>
      </c>
      <c r="AL90" s="55">
        <v>10.3</v>
      </c>
      <c r="AM90" s="55">
        <v>10.8</v>
      </c>
      <c r="AN90" s="65">
        <v>0.56999999999999995</v>
      </c>
      <c r="AO90" s="66"/>
      <c r="AP90" s="67">
        <v>1.6</v>
      </c>
      <c r="AQ90" s="68">
        <v>88.7</v>
      </c>
    </row>
    <row r="91" spans="1:43" ht="11.25" customHeight="1">
      <c r="A91" s="72" t="s">
        <v>272</v>
      </c>
      <c r="B91" s="62">
        <v>3840</v>
      </c>
      <c r="C91" s="73">
        <v>3585</v>
      </c>
      <c r="D91" s="18">
        <v>93.3</v>
      </c>
      <c r="E91" s="18">
        <v>90.2</v>
      </c>
      <c r="F91" s="64">
        <v>45</v>
      </c>
      <c r="G91" s="18">
        <v>1.1000000000000001</v>
      </c>
      <c r="H91" s="18">
        <v>2.5</v>
      </c>
      <c r="I91" s="64">
        <v>215</v>
      </c>
      <c r="J91" s="55">
        <v>5.6</v>
      </c>
      <c r="K91" s="55">
        <v>7.3</v>
      </c>
      <c r="L91" s="65">
        <v>0.39</v>
      </c>
      <c r="M91" s="66"/>
      <c r="N91" s="67">
        <v>2.6</v>
      </c>
      <c r="O91" s="18">
        <v>92.1</v>
      </c>
      <c r="P91" s="74">
        <v>875</v>
      </c>
      <c r="Q91" s="64">
        <v>815</v>
      </c>
      <c r="R91" s="18">
        <v>93.6</v>
      </c>
      <c r="S91" s="18">
        <v>84.6</v>
      </c>
      <c r="T91" s="64">
        <v>0</v>
      </c>
      <c r="U91" s="18">
        <v>0.1</v>
      </c>
      <c r="V91" s="18">
        <v>2.1</v>
      </c>
      <c r="W91" s="64">
        <v>55</v>
      </c>
      <c r="X91" s="55">
        <v>6.3</v>
      </c>
      <c r="Y91" s="55">
        <v>13.4</v>
      </c>
      <c r="Z91" s="65">
        <v>0.97</v>
      </c>
      <c r="AA91" s="66" t="s">
        <v>31</v>
      </c>
      <c r="AB91" s="67">
        <v>2.8</v>
      </c>
      <c r="AC91" s="18">
        <v>75.2</v>
      </c>
      <c r="AD91" s="74">
        <v>4715</v>
      </c>
      <c r="AE91" s="64">
        <v>4400</v>
      </c>
      <c r="AF91" s="18">
        <v>93.3</v>
      </c>
      <c r="AG91" s="18">
        <v>89.2</v>
      </c>
      <c r="AH91" s="64">
        <v>45</v>
      </c>
      <c r="AI91" s="18">
        <v>0.9</v>
      </c>
      <c r="AJ91" s="18">
        <v>2.4</v>
      </c>
      <c r="AK91" s="64">
        <v>270</v>
      </c>
      <c r="AL91" s="55">
        <v>5.7</v>
      </c>
      <c r="AM91" s="55">
        <v>8.5</v>
      </c>
      <c r="AN91" s="65">
        <v>0.37</v>
      </c>
      <c r="AO91" s="66"/>
      <c r="AP91" s="67">
        <v>2.7</v>
      </c>
      <c r="AQ91" s="68">
        <v>89</v>
      </c>
    </row>
    <row r="92" spans="1:43" ht="11.25" customHeight="1">
      <c r="A92" s="72" t="s">
        <v>275</v>
      </c>
      <c r="B92" s="62">
        <v>340</v>
      </c>
      <c r="C92" s="73">
        <v>305</v>
      </c>
      <c r="D92" s="18">
        <v>88.9</v>
      </c>
      <c r="E92" s="18">
        <v>88</v>
      </c>
      <c r="F92" s="64">
        <v>5</v>
      </c>
      <c r="G92" s="18">
        <v>2.1</v>
      </c>
      <c r="H92" s="18">
        <v>2.2000000000000002</v>
      </c>
      <c r="I92" s="64">
        <v>30</v>
      </c>
      <c r="J92" s="55">
        <v>9.1</v>
      </c>
      <c r="K92" s="55">
        <v>9.6999999999999993</v>
      </c>
      <c r="L92" s="65">
        <v>1.46</v>
      </c>
      <c r="M92" s="66"/>
      <c r="N92" s="67">
        <v>1.7</v>
      </c>
      <c r="O92" s="18">
        <v>99.2</v>
      </c>
      <c r="P92" s="74">
        <v>165</v>
      </c>
      <c r="Q92" s="64">
        <v>150</v>
      </c>
      <c r="R92" s="18">
        <v>91.5</v>
      </c>
      <c r="S92" s="18">
        <v>87.1</v>
      </c>
      <c r="T92" s="64">
        <v>5</v>
      </c>
      <c r="U92" s="18">
        <v>3</v>
      </c>
      <c r="V92" s="18">
        <v>1.1000000000000001</v>
      </c>
      <c r="W92" s="64">
        <v>10</v>
      </c>
      <c r="X92" s="55">
        <v>5.5</v>
      </c>
      <c r="Y92" s="55">
        <v>11.7</v>
      </c>
      <c r="Z92" s="65">
        <v>2.2400000000000002</v>
      </c>
      <c r="AA92" s="66"/>
      <c r="AB92" s="67">
        <v>2.4</v>
      </c>
      <c r="AC92" s="18">
        <v>101.7</v>
      </c>
      <c r="AD92" s="74">
        <v>505</v>
      </c>
      <c r="AE92" s="64">
        <v>455</v>
      </c>
      <c r="AF92" s="18">
        <v>89.7</v>
      </c>
      <c r="AG92" s="18">
        <v>87.7</v>
      </c>
      <c r="AH92" s="64">
        <v>10</v>
      </c>
      <c r="AI92" s="18">
        <v>2.4</v>
      </c>
      <c r="AJ92" s="18">
        <v>1.9</v>
      </c>
      <c r="AK92" s="64">
        <v>40</v>
      </c>
      <c r="AL92" s="55">
        <v>7.9</v>
      </c>
      <c r="AM92" s="55">
        <v>10.4</v>
      </c>
      <c r="AN92" s="65">
        <v>1.2</v>
      </c>
      <c r="AO92" s="66"/>
      <c r="AP92" s="67">
        <v>1.9</v>
      </c>
      <c r="AQ92" s="68">
        <v>100</v>
      </c>
    </row>
    <row r="93" spans="1:43" ht="11.25" customHeight="1">
      <c r="A93" s="72" t="s">
        <v>278</v>
      </c>
      <c r="B93" s="62">
        <v>4715</v>
      </c>
      <c r="C93" s="73">
        <v>4500</v>
      </c>
      <c r="D93" s="18">
        <v>95.5</v>
      </c>
      <c r="E93" s="18">
        <v>94.4</v>
      </c>
      <c r="F93" s="64">
        <v>65</v>
      </c>
      <c r="G93" s="18">
        <v>1.3</v>
      </c>
      <c r="H93" s="18">
        <v>1.8</v>
      </c>
      <c r="I93" s="64">
        <v>150</v>
      </c>
      <c r="J93" s="55">
        <v>3.2</v>
      </c>
      <c r="K93" s="55">
        <v>3.8</v>
      </c>
      <c r="L93" s="65">
        <v>0.31</v>
      </c>
      <c r="M93" s="66"/>
      <c r="N93" s="67">
        <v>4.4000000000000004</v>
      </c>
      <c r="O93" s="18">
        <v>77.8</v>
      </c>
      <c r="P93" s="74">
        <v>395</v>
      </c>
      <c r="Q93" s="64">
        <v>335</v>
      </c>
      <c r="R93" s="18">
        <v>85.5</v>
      </c>
      <c r="S93" s="18">
        <v>87.3</v>
      </c>
      <c r="T93" s="64">
        <v>10</v>
      </c>
      <c r="U93" s="18">
        <v>2</v>
      </c>
      <c r="V93" s="18">
        <v>1.8</v>
      </c>
      <c r="W93" s="64">
        <v>50</v>
      </c>
      <c r="X93" s="55">
        <v>12.4</v>
      </c>
      <c r="Y93" s="55">
        <v>10.8</v>
      </c>
      <c r="Z93" s="65">
        <v>1.59</v>
      </c>
      <c r="AA93" s="66"/>
      <c r="AB93" s="67">
        <v>2.5</v>
      </c>
      <c r="AC93" s="18">
        <v>68.400000000000006</v>
      </c>
      <c r="AD93" s="74">
        <v>5110</v>
      </c>
      <c r="AE93" s="64">
        <v>4835</v>
      </c>
      <c r="AF93" s="18">
        <v>94.7</v>
      </c>
      <c r="AG93" s="18">
        <v>93.9</v>
      </c>
      <c r="AH93" s="64">
        <v>70</v>
      </c>
      <c r="AI93" s="18">
        <v>1.4</v>
      </c>
      <c r="AJ93" s="18">
        <v>1.8</v>
      </c>
      <c r="AK93" s="64">
        <v>200</v>
      </c>
      <c r="AL93" s="55">
        <v>3.9</v>
      </c>
      <c r="AM93" s="55">
        <v>4.4000000000000004</v>
      </c>
      <c r="AN93" s="65">
        <v>0.33</v>
      </c>
      <c r="AO93" s="66"/>
      <c r="AP93" s="67">
        <v>4.3</v>
      </c>
      <c r="AQ93" s="68">
        <v>77.099999999999994</v>
      </c>
    </row>
    <row r="94" spans="1:43" ht="11.25" customHeight="1">
      <c r="A94" s="72" t="s">
        <v>281</v>
      </c>
      <c r="B94" s="62">
        <v>5685</v>
      </c>
      <c r="C94" s="73">
        <v>5130</v>
      </c>
      <c r="D94" s="18">
        <v>90.3</v>
      </c>
      <c r="E94" s="18">
        <v>89.7</v>
      </c>
      <c r="F94" s="64">
        <v>115</v>
      </c>
      <c r="G94" s="18">
        <v>2</v>
      </c>
      <c r="H94" s="18">
        <v>2.4</v>
      </c>
      <c r="I94" s="64">
        <v>435</v>
      </c>
      <c r="J94" s="55">
        <v>7.7</v>
      </c>
      <c r="K94" s="55">
        <v>7.9</v>
      </c>
      <c r="L94" s="65">
        <v>0.33</v>
      </c>
      <c r="M94" s="66"/>
      <c r="N94" s="67">
        <v>5.7</v>
      </c>
      <c r="O94" s="18">
        <v>87.1</v>
      </c>
      <c r="P94" s="74">
        <v>670</v>
      </c>
      <c r="Q94" s="64">
        <v>575</v>
      </c>
      <c r="R94" s="18">
        <v>85.9</v>
      </c>
      <c r="S94" s="18">
        <v>84.2</v>
      </c>
      <c r="T94" s="64">
        <v>10</v>
      </c>
      <c r="U94" s="18">
        <v>1.8</v>
      </c>
      <c r="V94" s="18">
        <v>2.2999999999999998</v>
      </c>
      <c r="W94" s="64">
        <v>80</v>
      </c>
      <c r="X94" s="55">
        <v>12.3</v>
      </c>
      <c r="Y94" s="55">
        <v>13.6</v>
      </c>
      <c r="Z94" s="65">
        <v>1.23</v>
      </c>
      <c r="AA94" s="66"/>
      <c r="AB94" s="67">
        <v>3.8</v>
      </c>
      <c r="AC94" s="18">
        <v>71.900000000000006</v>
      </c>
      <c r="AD94" s="74">
        <v>6350</v>
      </c>
      <c r="AE94" s="64">
        <v>5705</v>
      </c>
      <c r="AF94" s="18">
        <v>89.8</v>
      </c>
      <c r="AG94" s="18">
        <v>89.1</v>
      </c>
      <c r="AH94" s="64">
        <v>125</v>
      </c>
      <c r="AI94" s="18">
        <v>2</v>
      </c>
      <c r="AJ94" s="18">
        <v>2.4</v>
      </c>
      <c r="AK94" s="64">
        <v>520</v>
      </c>
      <c r="AL94" s="55">
        <v>8.1999999999999993</v>
      </c>
      <c r="AM94" s="55">
        <v>8.5</v>
      </c>
      <c r="AN94" s="65">
        <v>0.33</v>
      </c>
      <c r="AO94" s="66"/>
      <c r="AP94" s="67">
        <v>5.5</v>
      </c>
      <c r="AQ94" s="68">
        <v>85.5</v>
      </c>
    </row>
    <row r="95" spans="1:43" ht="11.25" customHeight="1">
      <c r="A95" s="72" t="s">
        <v>528</v>
      </c>
      <c r="B95" s="62">
        <v>0</v>
      </c>
      <c r="C95" s="73">
        <v>0</v>
      </c>
      <c r="D95" s="18" t="s">
        <v>90</v>
      </c>
      <c r="E95" s="18" t="s">
        <v>90</v>
      </c>
      <c r="F95" s="64">
        <v>0</v>
      </c>
      <c r="G95" s="18" t="s">
        <v>90</v>
      </c>
      <c r="H95" s="18" t="s">
        <v>90</v>
      </c>
      <c r="I95" s="64">
        <v>0</v>
      </c>
      <c r="J95" s="55" t="s">
        <v>90</v>
      </c>
      <c r="K95" s="55" t="s">
        <v>90</v>
      </c>
      <c r="L95" s="65" t="s">
        <v>90</v>
      </c>
      <c r="M95" s="66" t="s">
        <v>90</v>
      </c>
      <c r="N95" s="67" t="s">
        <v>90</v>
      </c>
      <c r="O95" s="18" t="s">
        <v>90</v>
      </c>
      <c r="P95" s="74">
        <v>0</v>
      </c>
      <c r="Q95" s="64">
        <v>0</v>
      </c>
      <c r="R95" s="18" t="s">
        <v>90</v>
      </c>
      <c r="S95" s="18" t="s">
        <v>90</v>
      </c>
      <c r="T95" s="64">
        <v>0</v>
      </c>
      <c r="U95" s="18" t="s">
        <v>90</v>
      </c>
      <c r="V95" s="18" t="s">
        <v>90</v>
      </c>
      <c r="W95" s="64">
        <v>0</v>
      </c>
      <c r="X95" s="55" t="s">
        <v>90</v>
      </c>
      <c r="Y95" s="55" t="s">
        <v>90</v>
      </c>
      <c r="Z95" s="65" t="s">
        <v>90</v>
      </c>
      <c r="AA95" s="66" t="s">
        <v>90</v>
      </c>
      <c r="AB95" s="67" t="s">
        <v>90</v>
      </c>
      <c r="AC95" s="18" t="s">
        <v>90</v>
      </c>
      <c r="AD95" s="74">
        <v>0</v>
      </c>
      <c r="AE95" s="64">
        <v>0</v>
      </c>
      <c r="AF95" s="18" t="s">
        <v>90</v>
      </c>
      <c r="AG95" s="18" t="s">
        <v>90</v>
      </c>
      <c r="AH95" s="64">
        <v>0</v>
      </c>
      <c r="AI95" s="18" t="s">
        <v>90</v>
      </c>
      <c r="AJ95" s="18" t="s">
        <v>90</v>
      </c>
      <c r="AK95" s="64">
        <v>0</v>
      </c>
      <c r="AL95" s="55" t="s">
        <v>90</v>
      </c>
      <c r="AM95" s="55" t="s">
        <v>90</v>
      </c>
      <c r="AN95" s="65" t="s">
        <v>90</v>
      </c>
      <c r="AO95" s="66" t="s">
        <v>90</v>
      </c>
      <c r="AP95" s="67" t="s">
        <v>90</v>
      </c>
      <c r="AQ95" s="68" t="s">
        <v>90</v>
      </c>
    </row>
    <row r="96" spans="1:43" ht="11.25" customHeight="1">
      <c r="A96" s="72" t="s">
        <v>286</v>
      </c>
      <c r="B96" s="62">
        <v>2100</v>
      </c>
      <c r="C96" s="73">
        <v>1935</v>
      </c>
      <c r="D96" s="18">
        <v>92</v>
      </c>
      <c r="E96" s="18">
        <v>90.7</v>
      </c>
      <c r="F96" s="64">
        <v>45</v>
      </c>
      <c r="G96" s="18">
        <v>2</v>
      </c>
      <c r="H96" s="18">
        <v>2.5</v>
      </c>
      <c r="I96" s="64">
        <v>125</v>
      </c>
      <c r="J96" s="55">
        <v>6</v>
      </c>
      <c r="K96" s="55">
        <v>6.9</v>
      </c>
      <c r="L96" s="65">
        <v>0.53</v>
      </c>
      <c r="M96" s="66"/>
      <c r="N96" s="67">
        <v>2</v>
      </c>
      <c r="O96" s="18">
        <v>86.9</v>
      </c>
      <c r="P96" s="74">
        <v>640</v>
      </c>
      <c r="Q96" s="64">
        <v>570</v>
      </c>
      <c r="R96" s="18">
        <v>88.9</v>
      </c>
      <c r="S96" s="18">
        <v>85.1</v>
      </c>
      <c r="T96" s="64">
        <v>10</v>
      </c>
      <c r="U96" s="18">
        <v>1.4</v>
      </c>
      <c r="V96" s="18">
        <v>1.7</v>
      </c>
      <c r="W96" s="64">
        <v>60</v>
      </c>
      <c r="X96" s="55">
        <v>9.6999999999999993</v>
      </c>
      <c r="Y96" s="55">
        <v>13.1</v>
      </c>
      <c r="Z96" s="65">
        <v>1.2</v>
      </c>
      <c r="AA96" s="66"/>
      <c r="AB96" s="67">
        <v>2.9</v>
      </c>
      <c r="AC96" s="18">
        <v>68</v>
      </c>
      <c r="AD96" s="74">
        <v>2745</v>
      </c>
      <c r="AE96" s="64">
        <v>2505</v>
      </c>
      <c r="AF96" s="18">
        <v>91.3</v>
      </c>
      <c r="AG96" s="18">
        <v>89.4</v>
      </c>
      <c r="AH96" s="64">
        <v>50</v>
      </c>
      <c r="AI96" s="18">
        <v>1.9</v>
      </c>
      <c r="AJ96" s="18">
        <v>2.2999999999999998</v>
      </c>
      <c r="AK96" s="64">
        <v>190</v>
      </c>
      <c r="AL96" s="55">
        <v>6.9</v>
      </c>
      <c r="AM96" s="55">
        <v>8.3000000000000007</v>
      </c>
      <c r="AN96" s="65">
        <v>0.49</v>
      </c>
      <c r="AO96" s="66"/>
      <c r="AP96" s="67">
        <v>2.2000000000000002</v>
      </c>
      <c r="AQ96" s="68">
        <v>82.5</v>
      </c>
    </row>
    <row r="97" spans="1:43" ht="11.25" customHeight="1">
      <c r="A97" s="72" t="s">
        <v>289</v>
      </c>
      <c r="B97" s="62">
        <v>2690</v>
      </c>
      <c r="C97" s="73">
        <v>2630</v>
      </c>
      <c r="D97" s="18">
        <v>97.8</v>
      </c>
      <c r="E97" s="18">
        <v>96.8</v>
      </c>
      <c r="F97" s="64">
        <v>20</v>
      </c>
      <c r="G97" s="18">
        <v>0.7</v>
      </c>
      <c r="H97" s="18">
        <v>1.1000000000000001</v>
      </c>
      <c r="I97" s="64">
        <v>40</v>
      </c>
      <c r="J97" s="55">
        <v>1.6</v>
      </c>
      <c r="K97" s="55">
        <v>2</v>
      </c>
      <c r="L97" s="65">
        <v>0.37</v>
      </c>
      <c r="M97" s="66"/>
      <c r="N97" s="67">
        <v>11</v>
      </c>
      <c r="O97" s="18">
        <v>56.8</v>
      </c>
      <c r="P97" s="74">
        <v>115</v>
      </c>
      <c r="Q97" s="64">
        <v>110</v>
      </c>
      <c r="R97" s="18">
        <v>97.4</v>
      </c>
      <c r="S97" s="18">
        <v>91.3</v>
      </c>
      <c r="T97" s="64">
        <v>0</v>
      </c>
      <c r="U97" s="18">
        <v>0</v>
      </c>
      <c r="V97" s="18">
        <v>2.7</v>
      </c>
      <c r="W97" s="64">
        <v>5</v>
      </c>
      <c r="X97" s="55">
        <v>2.6</v>
      </c>
      <c r="Y97" s="55">
        <v>6</v>
      </c>
      <c r="Z97" s="65">
        <v>2.39</v>
      </c>
      <c r="AA97" s="66"/>
      <c r="AB97" s="67">
        <v>7.7</v>
      </c>
      <c r="AC97" s="18">
        <v>39.299999999999997</v>
      </c>
      <c r="AD97" s="74">
        <v>2805</v>
      </c>
      <c r="AE97" s="64">
        <v>2740</v>
      </c>
      <c r="AF97" s="18">
        <v>97.8</v>
      </c>
      <c r="AG97" s="18">
        <v>96.6</v>
      </c>
      <c r="AH97" s="64">
        <v>20</v>
      </c>
      <c r="AI97" s="18">
        <v>0.6</v>
      </c>
      <c r="AJ97" s="18">
        <v>1.2</v>
      </c>
      <c r="AK97" s="64">
        <v>45</v>
      </c>
      <c r="AL97" s="55">
        <v>1.6</v>
      </c>
      <c r="AM97" s="55">
        <v>2.2000000000000002</v>
      </c>
      <c r="AN97" s="65">
        <v>0.39</v>
      </c>
      <c r="AO97" s="66"/>
      <c r="AP97" s="67">
        <v>10.8</v>
      </c>
      <c r="AQ97" s="68">
        <v>56.1</v>
      </c>
    </row>
    <row r="98" spans="1:43" ht="11.25" customHeight="1">
      <c r="A98" s="72" t="s">
        <v>365</v>
      </c>
      <c r="B98" s="62">
        <v>440</v>
      </c>
      <c r="C98" s="73">
        <v>390</v>
      </c>
      <c r="D98" s="18">
        <v>88.8</v>
      </c>
      <c r="E98" s="18">
        <v>87.4</v>
      </c>
      <c r="F98" s="64">
        <v>15</v>
      </c>
      <c r="G98" s="18">
        <v>3</v>
      </c>
      <c r="H98" s="18">
        <v>2.2999999999999998</v>
      </c>
      <c r="I98" s="64">
        <v>35</v>
      </c>
      <c r="J98" s="55">
        <v>8.1999999999999993</v>
      </c>
      <c r="K98" s="55">
        <v>10.3</v>
      </c>
      <c r="L98" s="65">
        <v>1.22</v>
      </c>
      <c r="M98" s="66"/>
      <c r="N98" s="67">
        <v>1.5</v>
      </c>
      <c r="O98" s="18">
        <v>83.8</v>
      </c>
      <c r="P98" s="74">
        <v>235</v>
      </c>
      <c r="Q98" s="64">
        <v>200</v>
      </c>
      <c r="R98" s="18">
        <v>83.5</v>
      </c>
      <c r="S98" s="18">
        <v>85.3</v>
      </c>
      <c r="T98" s="64">
        <v>5</v>
      </c>
      <c r="U98" s="18">
        <v>1.3</v>
      </c>
      <c r="V98" s="18">
        <v>1.6</v>
      </c>
      <c r="W98" s="64">
        <v>35</v>
      </c>
      <c r="X98" s="55">
        <v>15.2</v>
      </c>
      <c r="Y98" s="55">
        <v>13</v>
      </c>
      <c r="Z98" s="65">
        <v>2.15</v>
      </c>
      <c r="AA98" s="66"/>
      <c r="AB98" s="67">
        <v>2</v>
      </c>
      <c r="AC98" s="18">
        <v>89.3</v>
      </c>
      <c r="AD98" s="74">
        <v>675</v>
      </c>
      <c r="AE98" s="64">
        <v>585</v>
      </c>
      <c r="AF98" s="18">
        <v>87</v>
      </c>
      <c r="AG98" s="18">
        <v>86.7</v>
      </c>
      <c r="AH98" s="64">
        <v>15</v>
      </c>
      <c r="AI98" s="18">
        <v>2.4</v>
      </c>
      <c r="AJ98" s="18">
        <v>2.1</v>
      </c>
      <c r="AK98" s="64">
        <v>70</v>
      </c>
      <c r="AL98" s="55">
        <v>10.7</v>
      </c>
      <c r="AM98" s="55">
        <v>11.3</v>
      </c>
      <c r="AN98" s="65">
        <v>1.08</v>
      </c>
      <c r="AO98" s="66"/>
      <c r="AP98" s="67">
        <v>1.6</v>
      </c>
      <c r="AQ98" s="68">
        <v>85.8</v>
      </c>
    </row>
    <row r="99" spans="1:43" ht="11.25" customHeight="1">
      <c r="A99" s="72" t="s">
        <v>294</v>
      </c>
      <c r="B99" s="62">
        <v>3535</v>
      </c>
      <c r="C99" s="73">
        <v>3260</v>
      </c>
      <c r="D99" s="18">
        <v>92.3</v>
      </c>
      <c r="E99" s="18">
        <v>89</v>
      </c>
      <c r="F99" s="64">
        <v>50</v>
      </c>
      <c r="G99" s="18">
        <v>1.4</v>
      </c>
      <c r="H99" s="18">
        <v>2.5</v>
      </c>
      <c r="I99" s="64">
        <v>220</v>
      </c>
      <c r="J99" s="55">
        <v>6.3</v>
      </c>
      <c r="K99" s="55">
        <v>8.5</v>
      </c>
      <c r="L99" s="65">
        <v>0.41</v>
      </c>
      <c r="M99" s="66"/>
      <c r="N99" s="67">
        <v>2.5</v>
      </c>
      <c r="O99" s="18">
        <v>85.9</v>
      </c>
      <c r="P99" s="74">
        <v>1575</v>
      </c>
      <c r="Q99" s="64">
        <v>1405</v>
      </c>
      <c r="R99" s="18">
        <v>89.4</v>
      </c>
      <c r="S99" s="18">
        <v>85.2</v>
      </c>
      <c r="T99" s="64">
        <v>20</v>
      </c>
      <c r="U99" s="18">
        <v>1.2</v>
      </c>
      <c r="V99" s="18">
        <v>1.8</v>
      </c>
      <c r="W99" s="64">
        <v>150</v>
      </c>
      <c r="X99" s="55">
        <v>9.4</v>
      </c>
      <c r="Y99" s="55">
        <v>13</v>
      </c>
      <c r="Z99" s="65">
        <v>0.78</v>
      </c>
      <c r="AA99" s="66" t="s">
        <v>31</v>
      </c>
      <c r="AB99" s="67">
        <v>4</v>
      </c>
      <c r="AC99" s="18">
        <v>81.900000000000006</v>
      </c>
      <c r="AD99" s="74">
        <v>5110</v>
      </c>
      <c r="AE99" s="64">
        <v>4670</v>
      </c>
      <c r="AF99" s="18">
        <v>91.4</v>
      </c>
      <c r="AG99" s="18">
        <v>87.9</v>
      </c>
      <c r="AH99" s="64">
        <v>70</v>
      </c>
      <c r="AI99" s="18">
        <v>1.4</v>
      </c>
      <c r="AJ99" s="18">
        <v>2.2999999999999998</v>
      </c>
      <c r="AK99" s="64">
        <v>370</v>
      </c>
      <c r="AL99" s="55">
        <v>7.2</v>
      </c>
      <c r="AM99" s="55">
        <v>9.9</v>
      </c>
      <c r="AN99" s="65">
        <v>0.37</v>
      </c>
      <c r="AO99" s="66"/>
      <c r="AP99" s="67">
        <v>2.9</v>
      </c>
      <c r="AQ99" s="68">
        <v>84.7</v>
      </c>
    </row>
    <row r="100" spans="1:43" ht="11.25" customHeight="1">
      <c r="A100" s="72" t="s">
        <v>297</v>
      </c>
      <c r="B100" s="62">
        <v>4225</v>
      </c>
      <c r="C100" s="73">
        <v>3840</v>
      </c>
      <c r="D100" s="18">
        <v>90.9</v>
      </c>
      <c r="E100" s="18">
        <v>89.3</v>
      </c>
      <c r="F100" s="64">
        <v>110</v>
      </c>
      <c r="G100" s="18">
        <v>2.6</v>
      </c>
      <c r="H100" s="18">
        <v>2.6</v>
      </c>
      <c r="I100" s="64">
        <v>275</v>
      </c>
      <c r="J100" s="55">
        <v>6.6</v>
      </c>
      <c r="K100" s="55">
        <v>8.1999999999999993</v>
      </c>
      <c r="L100" s="65">
        <v>0.38</v>
      </c>
      <c r="M100" s="66"/>
      <c r="N100" s="67">
        <v>3</v>
      </c>
      <c r="O100" s="18">
        <v>91.4</v>
      </c>
      <c r="P100" s="74">
        <v>655</v>
      </c>
      <c r="Q100" s="64">
        <v>565</v>
      </c>
      <c r="R100" s="18">
        <v>86.7</v>
      </c>
      <c r="S100" s="18">
        <v>84.5</v>
      </c>
      <c r="T100" s="64">
        <v>10</v>
      </c>
      <c r="U100" s="18">
        <v>1.8</v>
      </c>
      <c r="V100" s="18">
        <v>1.9</v>
      </c>
      <c r="W100" s="64">
        <v>75</v>
      </c>
      <c r="X100" s="55">
        <v>11.5</v>
      </c>
      <c r="Y100" s="55">
        <v>13.6</v>
      </c>
      <c r="Z100" s="65">
        <v>1.25</v>
      </c>
      <c r="AA100" s="66"/>
      <c r="AB100" s="67">
        <v>2.1</v>
      </c>
      <c r="AC100" s="18">
        <v>81.7</v>
      </c>
      <c r="AD100" s="74">
        <v>4880</v>
      </c>
      <c r="AE100" s="64">
        <v>4405</v>
      </c>
      <c r="AF100" s="18">
        <v>90.3</v>
      </c>
      <c r="AG100" s="18">
        <v>88.6</v>
      </c>
      <c r="AH100" s="64">
        <v>120</v>
      </c>
      <c r="AI100" s="18">
        <v>2.5</v>
      </c>
      <c r="AJ100" s="18">
        <v>2.5</v>
      </c>
      <c r="AK100" s="64">
        <v>350</v>
      </c>
      <c r="AL100" s="55">
        <v>7.2</v>
      </c>
      <c r="AM100" s="55">
        <v>8.9</v>
      </c>
      <c r="AN100" s="65">
        <v>0.38</v>
      </c>
      <c r="AO100" s="66"/>
      <c r="AP100" s="67">
        <v>2.9</v>
      </c>
      <c r="AQ100" s="68">
        <v>90.1</v>
      </c>
    </row>
    <row r="101" spans="1:43" ht="11.25" customHeight="1">
      <c r="A101" s="72" t="s">
        <v>300</v>
      </c>
      <c r="B101" s="62">
        <v>2340</v>
      </c>
      <c r="C101" s="73">
        <v>2040</v>
      </c>
      <c r="D101" s="18">
        <v>87.2</v>
      </c>
      <c r="E101" s="18">
        <v>92.5</v>
      </c>
      <c r="F101" s="64">
        <v>90</v>
      </c>
      <c r="G101" s="18">
        <v>3.9</v>
      </c>
      <c r="H101" s="18">
        <v>2.1</v>
      </c>
      <c r="I101" s="64">
        <v>210</v>
      </c>
      <c r="J101" s="55">
        <v>8.9</v>
      </c>
      <c r="K101" s="55">
        <v>5.3</v>
      </c>
      <c r="L101" s="65">
        <v>0.55000000000000004</v>
      </c>
      <c r="M101" s="66" t="s">
        <v>59</v>
      </c>
      <c r="N101" s="67">
        <v>2.6</v>
      </c>
      <c r="O101" s="18">
        <v>81.5</v>
      </c>
      <c r="P101" s="74">
        <v>515</v>
      </c>
      <c r="Q101" s="64">
        <v>455</v>
      </c>
      <c r="R101" s="18">
        <v>88.2</v>
      </c>
      <c r="S101" s="18">
        <v>88.7</v>
      </c>
      <c r="T101" s="64">
        <v>15</v>
      </c>
      <c r="U101" s="18">
        <v>2.5</v>
      </c>
      <c r="V101" s="18">
        <v>1.9</v>
      </c>
      <c r="W101" s="64">
        <v>50</v>
      </c>
      <c r="X101" s="55">
        <v>9.3000000000000007</v>
      </c>
      <c r="Y101" s="55">
        <v>9.4</v>
      </c>
      <c r="Z101" s="65">
        <v>1.3</v>
      </c>
      <c r="AA101" s="66"/>
      <c r="AB101" s="67">
        <v>6.8</v>
      </c>
      <c r="AC101" s="18">
        <v>48.2</v>
      </c>
      <c r="AD101" s="74">
        <v>2855</v>
      </c>
      <c r="AE101" s="64">
        <v>2495</v>
      </c>
      <c r="AF101" s="18">
        <v>87.4</v>
      </c>
      <c r="AG101" s="18">
        <v>91.9</v>
      </c>
      <c r="AH101" s="64">
        <v>105</v>
      </c>
      <c r="AI101" s="18">
        <v>3.7</v>
      </c>
      <c r="AJ101" s="18">
        <v>2.1</v>
      </c>
      <c r="AK101" s="64">
        <v>255</v>
      </c>
      <c r="AL101" s="55">
        <v>9</v>
      </c>
      <c r="AM101" s="55">
        <v>6</v>
      </c>
      <c r="AN101" s="65">
        <v>0.51</v>
      </c>
      <c r="AO101" s="66"/>
      <c r="AP101" s="67">
        <v>3.3</v>
      </c>
      <c r="AQ101" s="68">
        <v>75.5</v>
      </c>
    </row>
    <row r="102" spans="1:43" ht="11.25" customHeight="1">
      <c r="A102" s="72" t="s">
        <v>303</v>
      </c>
      <c r="B102" s="62">
        <v>195</v>
      </c>
      <c r="C102" s="73">
        <v>175</v>
      </c>
      <c r="D102" s="18">
        <v>88.3</v>
      </c>
      <c r="E102" s="18">
        <v>87.1</v>
      </c>
      <c r="F102" s="64">
        <v>5</v>
      </c>
      <c r="G102" s="18">
        <v>2.5</v>
      </c>
      <c r="H102" s="18">
        <v>2.6</v>
      </c>
      <c r="I102" s="64">
        <v>20</v>
      </c>
      <c r="J102" s="55">
        <v>9.1</v>
      </c>
      <c r="K102" s="55">
        <v>10.199999999999999</v>
      </c>
      <c r="L102" s="65">
        <v>1.9</v>
      </c>
      <c r="M102" s="66"/>
      <c r="N102" s="67">
        <v>0.6</v>
      </c>
      <c r="O102" s="18">
        <v>100.6</v>
      </c>
      <c r="P102" s="74">
        <v>55</v>
      </c>
      <c r="Q102" s="64">
        <v>50</v>
      </c>
      <c r="R102" s="18">
        <v>90.6</v>
      </c>
      <c r="S102" s="18">
        <v>85.1</v>
      </c>
      <c r="T102" s="64">
        <v>0</v>
      </c>
      <c r="U102" s="18">
        <v>0</v>
      </c>
      <c r="V102" s="18">
        <v>1.7</v>
      </c>
      <c r="W102" s="64">
        <v>5</v>
      </c>
      <c r="X102" s="55">
        <v>9.4</v>
      </c>
      <c r="Y102" s="55">
        <v>13.1</v>
      </c>
      <c r="Z102" s="65">
        <v>4.22</v>
      </c>
      <c r="AA102" s="66"/>
      <c r="AB102" s="67">
        <v>0.8</v>
      </c>
      <c r="AC102" s="18">
        <v>86</v>
      </c>
      <c r="AD102" s="74">
        <v>250</v>
      </c>
      <c r="AE102" s="64">
        <v>220</v>
      </c>
      <c r="AF102" s="18">
        <v>88.8</v>
      </c>
      <c r="AG102" s="18">
        <v>86.7</v>
      </c>
      <c r="AH102" s="64">
        <v>5</v>
      </c>
      <c r="AI102" s="18">
        <v>2</v>
      </c>
      <c r="AJ102" s="18">
        <v>2.5</v>
      </c>
      <c r="AK102" s="64">
        <v>25</v>
      </c>
      <c r="AL102" s="55">
        <v>9.1999999999999993</v>
      </c>
      <c r="AM102" s="55">
        <v>10.8</v>
      </c>
      <c r="AN102" s="65">
        <v>1.75</v>
      </c>
      <c r="AO102" s="66"/>
      <c r="AP102" s="67">
        <v>0.7</v>
      </c>
      <c r="AQ102" s="68">
        <v>97.5</v>
      </c>
    </row>
    <row r="103" spans="1:43" ht="11.25" customHeight="1">
      <c r="A103" s="72" t="s">
        <v>306</v>
      </c>
      <c r="B103" s="62">
        <v>2205</v>
      </c>
      <c r="C103" s="73">
        <v>2055</v>
      </c>
      <c r="D103" s="18">
        <v>93.4</v>
      </c>
      <c r="E103" s="18">
        <v>93</v>
      </c>
      <c r="F103" s="64">
        <v>35</v>
      </c>
      <c r="G103" s="18">
        <v>1.7</v>
      </c>
      <c r="H103" s="18">
        <v>2.1</v>
      </c>
      <c r="I103" s="64">
        <v>110</v>
      </c>
      <c r="J103" s="55">
        <v>4.9000000000000004</v>
      </c>
      <c r="K103" s="55">
        <v>4.9000000000000004</v>
      </c>
      <c r="L103" s="65">
        <v>0.5</v>
      </c>
      <c r="M103" s="66"/>
      <c r="N103" s="67">
        <v>2.4</v>
      </c>
      <c r="O103" s="18">
        <v>88.2</v>
      </c>
      <c r="P103" s="74">
        <v>235</v>
      </c>
      <c r="Q103" s="64">
        <v>220</v>
      </c>
      <c r="R103" s="18">
        <v>92.8</v>
      </c>
      <c r="S103" s="18">
        <v>85.7</v>
      </c>
      <c r="T103" s="64">
        <v>5</v>
      </c>
      <c r="U103" s="18">
        <v>1.3</v>
      </c>
      <c r="V103" s="18">
        <v>2</v>
      </c>
      <c r="W103" s="64">
        <v>15</v>
      </c>
      <c r="X103" s="55">
        <v>6</v>
      </c>
      <c r="Y103" s="55">
        <v>12.3</v>
      </c>
      <c r="Z103" s="65">
        <v>1.8</v>
      </c>
      <c r="AA103" s="66" t="s">
        <v>31</v>
      </c>
      <c r="AB103" s="67">
        <v>6.5</v>
      </c>
      <c r="AC103" s="18">
        <v>54.9</v>
      </c>
      <c r="AD103" s="74">
        <v>2440</v>
      </c>
      <c r="AE103" s="64">
        <v>2275</v>
      </c>
      <c r="AF103" s="18">
        <v>93.3</v>
      </c>
      <c r="AG103" s="18">
        <v>92.3</v>
      </c>
      <c r="AH103" s="64">
        <v>40</v>
      </c>
      <c r="AI103" s="18">
        <v>1.6</v>
      </c>
      <c r="AJ103" s="18">
        <v>2.1</v>
      </c>
      <c r="AK103" s="64">
        <v>125</v>
      </c>
      <c r="AL103" s="55">
        <v>5</v>
      </c>
      <c r="AM103" s="55">
        <v>5.6</v>
      </c>
      <c r="AN103" s="65">
        <v>0.5</v>
      </c>
      <c r="AO103" s="66"/>
      <c r="AP103" s="67">
        <v>2.8</v>
      </c>
      <c r="AQ103" s="68">
        <v>85</v>
      </c>
    </row>
    <row r="104" spans="1:43" ht="11.25" customHeight="1">
      <c r="A104" s="72" t="s">
        <v>309</v>
      </c>
      <c r="B104" s="62">
        <v>1240</v>
      </c>
      <c r="C104" s="73">
        <v>1140</v>
      </c>
      <c r="D104" s="18">
        <v>91.9</v>
      </c>
      <c r="E104" s="18">
        <v>88.7</v>
      </c>
      <c r="F104" s="64">
        <v>10</v>
      </c>
      <c r="G104" s="18">
        <v>0.8</v>
      </c>
      <c r="H104" s="18">
        <v>2.4</v>
      </c>
      <c r="I104" s="64">
        <v>90</v>
      </c>
      <c r="J104" s="55">
        <v>7.3</v>
      </c>
      <c r="K104" s="55">
        <v>8.9</v>
      </c>
      <c r="L104" s="65">
        <v>0.72</v>
      </c>
      <c r="M104" s="66"/>
      <c r="N104" s="67">
        <v>1.3</v>
      </c>
      <c r="O104" s="18">
        <v>93.9</v>
      </c>
      <c r="P104" s="74">
        <v>470</v>
      </c>
      <c r="Q104" s="64">
        <v>425</v>
      </c>
      <c r="R104" s="18">
        <v>91.2</v>
      </c>
      <c r="S104" s="18">
        <v>84.6</v>
      </c>
      <c r="T104" s="64">
        <v>0</v>
      </c>
      <c r="U104" s="18">
        <v>0</v>
      </c>
      <c r="V104" s="18">
        <v>2</v>
      </c>
      <c r="W104" s="64">
        <v>40</v>
      </c>
      <c r="X104" s="55">
        <v>8.8000000000000007</v>
      </c>
      <c r="Y104" s="55">
        <v>13.5</v>
      </c>
      <c r="Z104" s="65">
        <v>1.4</v>
      </c>
      <c r="AA104" s="66" t="s">
        <v>31</v>
      </c>
      <c r="AB104" s="67">
        <v>2.5</v>
      </c>
      <c r="AC104" s="18">
        <v>83.5</v>
      </c>
      <c r="AD104" s="74">
        <v>1705</v>
      </c>
      <c r="AE104" s="64">
        <v>1565</v>
      </c>
      <c r="AF104" s="18">
        <v>91.7</v>
      </c>
      <c r="AG104" s="18">
        <v>87.6</v>
      </c>
      <c r="AH104" s="64">
        <v>10</v>
      </c>
      <c r="AI104" s="18">
        <v>0.6</v>
      </c>
      <c r="AJ104" s="18">
        <v>2.2999999999999998</v>
      </c>
      <c r="AK104" s="64">
        <v>130</v>
      </c>
      <c r="AL104" s="55">
        <v>7.7</v>
      </c>
      <c r="AM104" s="55">
        <v>10.1</v>
      </c>
      <c r="AN104" s="65">
        <v>0.64</v>
      </c>
      <c r="AO104" s="66"/>
      <c r="AP104" s="67">
        <v>1.6</v>
      </c>
      <c r="AQ104" s="68">
        <v>91</v>
      </c>
    </row>
    <row r="105" spans="1:43" ht="11.25" customHeight="1">
      <c r="A105" s="72" t="s">
        <v>312</v>
      </c>
      <c r="B105" s="62">
        <v>160</v>
      </c>
      <c r="C105" s="73">
        <v>145</v>
      </c>
      <c r="D105" s="18">
        <v>92.4</v>
      </c>
      <c r="E105" s="18">
        <v>87.5</v>
      </c>
      <c r="F105" s="64">
        <v>0</v>
      </c>
      <c r="G105" s="18">
        <v>1.3</v>
      </c>
      <c r="H105" s="18">
        <v>2.4</v>
      </c>
      <c r="I105" s="64">
        <v>10</v>
      </c>
      <c r="J105" s="55">
        <v>6.3</v>
      </c>
      <c r="K105" s="55">
        <v>10</v>
      </c>
      <c r="L105" s="65">
        <v>1.95</v>
      </c>
      <c r="M105" s="66"/>
      <c r="N105" s="67">
        <v>0.7</v>
      </c>
      <c r="O105" s="18">
        <v>104.7</v>
      </c>
      <c r="P105" s="74">
        <v>35</v>
      </c>
      <c r="Q105" s="64">
        <v>30</v>
      </c>
      <c r="R105" s="18">
        <v>97</v>
      </c>
      <c r="S105" s="18">
        <v>86.3</v>
      </c>
      <c r="T105" s="64">
        <v>0</v>
      </c>
      <c r="U105" s="18">
        <v>0</v>
      </c>
      <c r="V105" s="18">
        <v>1.5</v>
      </c>
      <c r="W105" s="64">
        <v>0</v>
      </c>
      <c r="X105" s="55">
        <v>3</v>
      </c>
      <c r="Y105" s="55">
        <v>12.3</v>
      </c>
      <c r="Z105" s="65">
        <v>4.7</v>
      </c>
      <c r="AA105" s="66"/>
      <c r="AB105" s="67">
        <v>0.7</v>
      </c>
      <c r="AC105" s="18">
        <v>94.7</v>
      </c>
      <c r="AD105" s="74">
        <v>190</v>
      </c>
      <c r="AE105" s="64">
        <v>180</v>
      </c>
      <c r="AF105" s="18">
        <v>93.2</v>
      </c>
      <c r="AG105" s="18">
        <v>87.3</v>
      </c>
      <c r="AH105" s="64">
        <v>0</v>
      </c>
      <c r="AI105" s="18">
        <v>1</v>
      </c>
      <c r="AJ105" s="18">
        <v>2.2999999999999998</v>
      </c>
      <c r="AK105" s="64">
        <v>10</v>
      </c>
      <c r="AL105" s="55">
        <v>5.8</v>
      </c>
      <c r="AM105" s="55">
        <v>10.4</v>
      </c>
      <c r="AN105" s="65">
        <v>1.82</v>
      </c>
      <c r="AO105" s="66"/>
      <c r="AP105" s="67">
        <v>0.7</v>
      </c>
      <c r="AQ105" s="68">
        <v>103</v>
      </c>
    </row>
    <row r="106" spans="1:43" ht="11.25" customHeight="1">
      <c r="A106" s="72" t="s">
        <v>315</v>
      </c>
      <c r="B106" s="62">
        <v>60</v>
      </c>
      <c r="C106" s="73">
        <v>55</v>
      </c>
      <c r="D106" s="18">
        <v>94.9</v>
      </c>
      <c r="E106" s="18">
        <v>88</v>
      </c>
      <c r="F106" s="64">
        <v>0</v>
      </c>
      <c r="G106" s="18">
        <v>1.7</v>
      </c>
      <c r="H106" s="18">
        <v>2.4</v>
      </c>
      <c r="I106" s="64">
        <v>0</v>
      </c>
      <c r="J106" s="55">
        <v>3.4</v>
      </c>
      <c r="K106" s="55">
        <v>9.6</v>
      </c>
      <c r="L106" s="65">
        <v>2.89</v>
      </c>
      <c r="M106" s="66"/>
      <c r="N106" s="67">
        <v>3.4</v>
      </c>
      <c r="O106" s="18">
        <v>112</v>
      </c>
      <c r="P106" s="74">
        <v>5</v>
      </c>
      <c r="Q106" s="64">
        <v>0</v>
      </c>
      <c r="R106" s="18" t="s">
        <v>90</v>
      </c>
      <c r="S106" s="18" t="s">
        <v>90</v>
      </c>
      <c r="T106" s="64">
        <v>0</v>
      </c>
      <c r="U106" s="18" t="s">
        <v>90</v>
      </c>
      <c r="V106" s="18" t="s">
        <v>90</v>
      </c>
      <c r="W106" s="64">
        <v>0</v>
      </c>
      <c r="X106" s="55" t="s">
        <v>90</v>
      </c>
      <c r="Y106" s="55" t="s">
        <v>90</v>
      </c>
      <c r="Z106" s="65" t="s">
        <v>90</v>
      </c>
      <c r="AA106" s="66" t="s">
        <v>90</v>
      </c>
      <c r="AB106" s="67" t="s">
        <v>90</v>
      </c>
      <c r="AC106" s="18" t="s">
        <v>90</v>
      </c>
      <c r="AD106" s="74">
        <v>60</v>
      </c>
      <c r="AE106" s="64">
        <v>55</v>
      </c>
      <c r="AF106" s="18">
        <v>91.9</v>
      </c>
      <c r="AG106" s="18">
        <v>87.9</v>
      </c>
      <c r="AH106" s="64">
        <v>0</v>
      </c>
      <c r="AI106" s="18">
        <v>1.6</v>
      </c>
      <c r="AJ106" s="18">
        <v>2.2999999999999998</v>
      </c>
      <c r="AK106" s="64">
        <v>5</v>
      </c>
      <c r="AL106" s="55">
        <v>6.5</v>
      </c>
      <c r="AM106" s="55">
        <v>9.8000000000000007</v>
      </c>
      <c r="AN106" s="65">
        <v>3.14</v>
      </c>
      <c r="AO106" s="66"/>
      <c r="AP106" s="67">
        <v>3.3</v>
      </c>
      <c r="AQ106" s="68">
        <v>111.3</v>
      </c>
    </row>
    <row r="107" spans="1:43" ht="11.25" customHeight="1">
      <c r="A107" s="72" t="s">
        <v>318</v>
      </c>
      <c r="B107" s="62">
        <v>205</v>
      </c>
      <c r="C107" s="73">
        <v>185</v>
      </c>
      <c r="D107" s="18">
        <v>88.9</v>
      </c>
      <c r="E107" s="18">
        <v>90.3</v>
      </c>
      <c r="F107" s="64">
        <v>0</v>
      </c>
      <c r="G107" s="18">
        <v>0.5</v>
      </c>
      <c r="H107" s="18">
        <v>2.2000000000000002</v>
      </c>
      <c r="I107" s="64">
        <v>20</v>
      </c>
      <c r="J107" s="55">
        <v>10.6</v>
      </c>
      <c r="K107" s="55">
        <v>7.5</v>
      </c>
      <c r="L107" s="65">
        <v>1.93</v>
      </c>
      <c r="M107" s="66"/>
      <c r="N107" s="67">
        <v>2.5</v>
      </c>
      <c r="O107" s="18">
        <v>59.2</v>
      </c>
      <c r="P107" s="74">
        <v>25</v>
      </c>
      <c r="Q107" s="64">
        <v>25</v>
      </c>
      <c r="R107" s="18">
        <v>92</v>
      </c>
      <c r="S107" s="18">
        <v>84.7</v>
      </c>
      <c r="T107" s="64">
        <v>0</v>
      </c>
      <c r="U107" s="18">
        <v>0</v>
      </c>
      <c r="V107" s="18">
        <v>1.9</v>
      </c>
      <c r="W107" s="64">
        <v>0</v>
      </c>
      <c r="X107" s="55">
        <v>8</v>
      </c>
      <c r="Y107" s="55">
        <v>13.4</v>
      </c>
      <c r="Z107" s="65">
        <v>5.95</v>
      </c>
      <c r="AA107" s="66"/>
      <c r="AB107" s="67">
        <v>5.5</v>
      </c>
      <c r="AC107" s="18">
        <v>47.7</v>
      </c>
      <c r="AD107" s="74">
        <v>230</v>
      </c>
      <c r="AE107" s="64">
        <v>205</v>
      </c>
      <c r="AF107" s="18">
        <v>89.2</v>
      </c>
      <c r="AG107" s="18">
        <v>89.7</v>
      </c>
      <c r="AH107" s="64">
        <v>0</v>
      </c>
      <c r="AI107" s="18">
        <v>0.4</v>
      </c>
      <c r="AJ107" s="18">
        <v>2.2000000000000002</v>
      </c>
      <c r="AK107" s="64">
        <v>25</v>
      </c>
      <c r="AL107" s="55">
        <v>10.3</v>
      </c>
      <c r="AM107" s="55">
        <v>8.1</v>
      </c>
      <c r="AN107" s="65">
        <v>1.87</v>
      </c>
      <c r="AO107" s="66"/>
      <c r="AP107" s="67">
        <v>2.8</v>
      </c>
      <c r="AQ107" s="68">
        <v>58</v>
      </c>
    </row>
    <row r="108" spans="1:43" ht="11.25" customHeight="1">
      <c r="A108" s="72" t="s">
        <v>321</v>
      </c>
      <c r="B108" s="62">
        <v>0</v>
      </c>
      <c r="C108" s="73">
        <v>0</v>
      </c>
      <c r="D108" s="18" t="s">
        <v>90</v>
      </c>
      <c r="E108" s="18" t="s">
        <v>90</v>
      </c>
      <c r="F108" s="64">
        <v>0</v>
      </c>
      <c r="G108" s="18" t="s">
        <v>90</v>
      </c>
      <c r="H108" s="18" t="s">
        <v>90</v>
      </c>
      <c r="I108" s="64">
        <v>0</v>
      </c>
      <c r="J108" s="55" t="s">
        <v>90</v>
      </c>
      <c r="K108" s="55" t="s">
        <v>90</v>
      </c>
      <c r="L108" s="65" t="s">
        <v>90</v>
      </c>
      <c r="M108" s="66" t="s">
        <v>90</v>
      </c>
      <c r="N108" s="67" t="s">
        <v>90</v>
      </c>
      <c r="O108" s="18" t="s">
        <v>90</v>
      </c>
      <c r="P108" s="74">
        <v>0</v>
      </c>
      <c r="Q108" s="64">
        <v>0</v>
      </c>
      <c r="R108" s="18" t="s">
        <v>90</v>
      </c>
      <c r="S108" s="18" t="s">
        <v>90</v>
      </c>
      <c r="T108" s="64">
        <v>0</v>
      </c>
      <c r="U108" s="18" t="s">
        <v>90</v>
      </c>
      <c r="V108" s="18" t="s">
        <v>90</v>
      </c>
      <c r="W108" s="64">
        <v>0</v>
      </c>
      <c r="X108" s="55" t="s">
        <v>90</v>
      </c>
      <c r="Y108" s="55" t="s">
        <v>90</v>
      </c>
      <c r="Z108" s="65" t="s">
        <v>90</v>
      </c>
      <c r="AA108" s="66" t="s">
        <v>90</v>
      </c>
      <c r="AB108" s="67" t="s">
        <v>90</v>
      </c>
      <c r="AC108" s="18" t="s">
        <v>90</v>
      </c>
      <c r="AD108" s="74">
        <v>0</v>
      </c>
      <c r="AE108" s="64">
        <v>0</v>
      </c>
      <c r="AF108" s="18" t="s">
        <v>90</v>
      </c>
      <c r="AG108" s="18" t="s">
        <v>90</v>
      </c>
      <c r="AH108" s="64">
        <v>0</v>
      </c>
      <c r="AI108" s="18" t="s">
        <v>90</v>
      </c>
      <c r="AJ108" s="18" t="s">
        <v>90</v>
      </c>
      <c r="AK108" s="64">
        <v>0</v>
      </c>
      <c r="AL108" s="55" t="s">
        <v>90</v>
      </c>
      <c r="AM108" s="55" t="s">
        <v>90</v>
      </c>
      <c r="AN108" s="65" t="s">
        <v>90</v>
      </c>
      <c r="AO108" s="66" t="s">
        <v>90</v>
      </c>
      <c r="AP108" s="67" t="s">
        <v>90</v>
      </c>
      <c r="AQ108" s="68" t="s">
        <v>90</v>
      </c>
    </row>
    <row r="109" spans="1:43" ht="11.25" customHeight="1">
      <c r="A109" s="72" t="s">
        <v>324</v>
      </c>
      <c r="B109" s="62">
        <v>60</v>
      </c>
      <c r="C109" s="73">
        <v>55</v>
      </c>
      <c r="D109" s="18">
        <v>85.5</v>
      </c>
      <c r="E109" s="18">
        <v>91</v>
      </c>
      <c r="F109" s="64">
        <v>5</v>
      </c>
      <c r="G109" s="18">
        <v>8.1</v>
      </c>
      <c r="H109" s="18">
        <v>2.2000000000000002</v>
      </c>
      <c r="I109" s="64">
        <v>5</v>
      </c>
      <c r="J109" s="55">
        <v>6.5</v>
      </c>
      <c r="K109" s="55">
        <v>6.9</v>
      </c>
      <c r="L109" s="65">
        <v>3.02</v>
      </c>
      <c r="M109" s="66"/>
      <c r="N109" s="67">
        <v>0.6</v>
      </c>
      <c r="O109" s="18">
        <v>105.1</v>
      </c>
      <c r="P109" s="74">
        <v>0</v>
      </c>
      <c r="Q109" s="64">
        <v>0</v>
      </c>
      <c r="R109" s="18" t="s">
        <v>90</v>
      </c>
      <c r="S109" s="18" t="s">
        <v>90</v>
      </c>
      <c r="T109" s="64">
        <v>0</v>
      </c>
      <c r="U109" s="18" t="s">
        <v>90</v>
      </c>
      <c r="V109" s="18" t="s">
        <v>90</v>
      </c>
      <c r="W109" s="64">
        <v>0</v>
      </c>
      <c r="X109" s="55" t="s">
        <v>90</v>
      </c>
      <c r="Y109" s="55" t="s">
        <v>90</v>
      </c>
      <c r="Z109" s="65" t="s">
        <v>90</v>
      </c>
      <c r="AA109" s="66" t="s">
        <v>90</v>
      </c>
      <c r="AB109" s="67" t="s">
        <v>90</v>
      </c>
      <c r="AC109" s="18" t="s">
        <v>90</v>
      </c>
      <c r="AD109" s="74">
        <v>65</v>
      </c>
      <c r="AE109" s="64">
        <v>55</v>
      </c>
      <c r="AF109" s="18">
        <v>85.9</v>
      </c>
      <c r="AG109" s="18">
        <v>90.8</v>
      </c>
      <c r="AH109" s="64">
        <v>5</v>
      </c>
      <c r="AI109" s="18">
        <v>7.8</v>
      </c>
      <c r="AJ109" s="18">
        <v>2.1</v>
      </c>
      <c r="AK109" s="64">
        <v>5</v>
      </c>
      <c r="AL109" s="55">
        <v>6.3</v>
      </c>
      <c r="AM109" s="55">
        <v>7</v>
      </c>
      <c r="AN109" s="65">
        <v>3.1</v>
      </c>
      <c r="AO109" s="66"/>
      <c r="AP109" s="67">
        <v>0.6</v>
      </c>
      <c r="AQ109" s="68">
        <v>104.2</v>
      </c>
    </row>
    <row r="110" spans="1:43" ht="11.25" customHeight="1">
      <c r="A110" s="72" t="s">
        <v>329</v>
      </c>
      <c r="B110" s="62">
        <v>1520</v>
      </c>
      <c r="C110" s="73">
        <v>1415</v>
      </c>
      <c r="D110" s="18">
        <v>93</v>
      </c>
      <c r="E110" s="18">
        <v>92.9</v>
      </c>
      <c r="F110" s="64">
        <v>45</v>
      </c>
      <c r="G110" s="18">
        <v>3.1</v>
      </c>
      <c r="H110" s="18">
        <v>2.1</v>
      </c>
      <c r="I110" s="64">
        <v>60</v>
      </c>
      <c r="J110" s="55">
        <v>3.9</v>
      </c>
      <c r="K110" s="55">
        <v>5</v>
      </c>
      <c r="L110" s="65">
        <v>0.57999999999999996</v>
      </c>
      <c r="M110" s="66"/>
      <c r="N110" s="67">
        <v>1.5</v>
      </c>
      <c r="O110" s="18">
        <v>91.8</v>
      </c>
      <c r="P110" s="74">
        <v>180</v>
      </c>
      <c r="Q110" s="64">
        <v>145</v>
      </c>
      <c r="R110" s="18">
        <v>81.5</v>
      </c>
      <c r="S110" s="18">
        <v>83.6</v>
      </c>
      <c r="T110" s="64">
        <v>10</v>
      </c>
      <c r="U110" s="18">
        <v>6.2</v>
      </c>
      <c r="V110" s="18">
        <v>2.4</v>
      </c>
      <c r="W110" s="64">
        <v>20</v>
      </c>
      <c r="X110" s="55">
        <v>12.4</v>
      </c>
      <c r="Y110" s="55">
        <v>14.1</v>
      </c>
      <c r="Z110" s="65">
        <v>2.36</v>
      </c>
      <c r="AA110" s="66"/>
      <c r="AB110" s="67">
        <v>2.2999999999999998</v>
      </c>
      <c r="AC110" s="18">
        <v>67.5</v>
      </c>
      <c r="AD110" s="74">
        <v>1700</v>
      </c>
      <c r="AE110" s="64">
        <v>1560</v>
      </c>
      <c r="AF110" s="18">
        <v>91.8</v>
      </c>
      <c r="AG110" s="18">
        <v>92</v>
      </c>
      <c r="AH110" s="64">
        <v>60</v>
      </c>
      <c r="AI110" s="18">
        <v>3.4</v>
      </c>
      <c r="AJ110" s="18">
        <v>2.1</v>
      </c>
      <c r="AK110" s="64">
        <v>80</v>
      </c>
      <c r="AL110" s="55">
        <v>4.8</v>
      </c>
      <c r="AM110" s="55">
        <v>5.9</v>
      </c>
      <c r="AN110" s="65">
        <v>0.59</v>
      </c>
      <c r="AO110" s="66"/>
      <c r="AP110" s="67">
        <v>1.6</v>
      </c>
      <c r="AQ110" s="68">
        <v>89.3</v>
      </c>
    </row>
    <row r="111" spans="1:43" ht="11.25" customHeight="1">
      <c r="A111" s="72" t="s">
        <v>332</v>
      </c>
      <c r="B111" s="62">
        <v>85</v>
      </c>
      <c r="C111" s="73">
        <v>80</v>
      </c>
      <c r="D111" s="18">
        <v>95.3</v>
      </c>
      <c r="E111" s="18">
        <v>91.8</v>
      </c>
      <c r="F111" s="64">
        <v>0</v>
      </c>
      <c r="G111" s="18">
        <v>0</v>
      </c>
      <c r="H111" s="18">
        <v>2.1</v>
      </c>
      <c r="I111" s="64">
        <v>5</v>
      </c>
      <c r="J111" s="55">
        <v>4.7</v>
      </c>
      <c r="K111" s="55">
        <v>6.1</v>
      </c>
      <c r="L111" s="65">
        <v>2.44</v>
      </c>
      <c r="M111" s="66"/>
      <c r="N111" s="67">
        <v>0.5</v>
      </c>
      <c r="O111" s="18">
        <v>115.2</v>
      </c>
      <c r="P111" s="74">
        <v>5</v>
      </c>
      <c r="Q111" s="64">
        <v>5</v>
      </c>
      <c r="R111" s="18" t="s">
        <v>90</v>
      </c>
      <c r="S111" s="18" t="s">
        <v>90</v>
      </c>
      <c r="T111" s="64">
        <v>0</v>
      </c>
      <c r="U111" s="18" t="s">
        <v>90</v>
      </c>
      <c r="V111" s="18" t="s">
        <v>90</v>
      </c>
      <c r="W111" s="64">
        <v>0</v>
      </c>
      <c r="X111" s="55" t="s">
        <v>90</v>
      </c>
      <c r="Y111" s="55" t="s">
        <v>90</v>
      </c>
      <c r="Z111" s="65" t="s">
        <v>90</v>
      </c>
      <c r="AA111" s="66" t="s">
        <v>90</v>
      </c>
      <c r="AB111" s="67" t="s">
        <v>90</v>
      </c>
      <c r="AC111" s="18" t="s">
        <v>90</v>
      </c>
      <c r="AD111" s="74">
        <v>90</v>
      </c>
      <c r="AE111" s="64">
        <v>90</v>
      </c>
      <c r="AF111" s="18">
        <v>95.7</v>
      </c>
      <c r="AG111" s="18">
        <v>91.5</v>
      </c>
      <c r="AH111" s="64">
        <v>0</v>
      </c>
      <c r="AI111" s="18">
        <v>0</v>
      </c>
      <c r="AJ111" s="18">
        <v>2.1</v>
      </c>
      <c r="AK111" s="64">
        <v>5</v>
      </c>
      <c r="AL111" s="55">
        <v>4.3</v>
      </c>
      <c r="AM111" s="55">
        <v>6.5</v>
      </c>
      <c r="AN111" s="65">
        <v>2.4700000000000002</v>
      </c>
      <c r="AO111" s="66"/>
      <c r="AP111" s="67">
        <v>0.5</v>
      </c>
      <c r="AQ111" s="68">
        <v>114</v>
      </c>
    </row>
    <row r="112" spans="1:43" ht="11.25" customHeight="1">
      <c r="A112" s="72" t="s">
        <v>335</v>
      </c>
      <c r="B112" s="62">
        <v>240</v>
      </c>
      <c r="C112" s="73">
        <v>230</v>
      </c>
      <c r="D112" s="18">
        <v>95.8</v>
      </c>
      <c r="E112" s="18">
        <v>95.6</v>
      </c>
      <c r="F112" s="64">
        <v>0</v>
      </c>
      <c r="G112" s="18">
        <v>0.4</v>
      </c>
      <c r="H112" s="18">
        <v>1.2</v>
      </c>
      <c r="I112" s="64">
        <v>10</v>
      </c>
      <c r="J112" s="55">
        <v>3.8</v>
      </c>
      <c r="K112" s="55">
        <v>3.2</v>
      </c>
      <c r="L112" s="65">
        <v>1.4</v>
      </c>
      <c r="M112" s="66"/>
      <c r="N112" s="67">
        <v>8.1999999999999993</v>
      </c>
      <c r="O112" s="18">
        <v>26.9</v>
      </c>
      <c r="P112" s="74">
        <v>75</v>
      </c>
      <c r="Q112" s="64">
        <v>75</v>
      </c>
      <c r="R112" s="18">
        <v>97.4</v>
      </c>
      <c r="S112" s="18">
        <v>95.1</v>
      </c>
      <c r="T112" s="64">
        <v>0</v>
      </c>
      <c r="U112" s="18">
        <v>1.3</v>
      </c>
      <c r="V112" s="18">
        <v>1.2</v>
      </c>
      <c r="W112" s="64">
        <v>0</v>
      </c>
      <c r="X112" s="55">
        <v>1.3</v>
      </c>
      <c r="Y112" s="55">
        <v>3.8</v>
      </c>
      <c r="Z112" s="65">
        <v>2.86</v>
      </c>
      <c r="AA112" s="66"/>
      <c r="AB112" s="67">
        <v>4.9000000000000004</v>
      </c>
      <c r="AC112" s="18">
        <v>31.1</v>
      </c>
      <c r="AD112" s="74">
        <v>315</v>
      </c>
      <c r="AE112" s="64">
        <v>300</v>
      </c>
      <c r="AF112" s="18">
        <v>96.2</v>
      </c>
      <c r="AG112" s="18">
        <v>95.4</v>
      </c>
      <c r="AH112" s="64">
        <v>0</v>
      </c>
      <c r="AI112" s="18">
        <v>0.6</v>
      </c>
      <c r="AJ112" s="18">
        <v>1.2</v>
      </c>
      <c r="AK112" s="64">
        <v>10</v>
      </c>
      <c r="AL112" s="55">
        <v>3.2</v>
      </c>
      <c r="AM112" s="55">
        <v>3.4</v>
      </c>
      <c r="AN112" s="65">
        <v>1.26</v>
      </c>
      <c r="AO112" s="66"/>
      <c r="AP112" s="67">
        <v>7.4</v>
      </c>
      <c r="AQ112" s="68">
        <v>27.9</v>
      </c>
    </row>
    <row r="113" spans="1:43" ht="11.25" customHeight="1">
      <c r="A113" s="72" t="s">
        <v>338</v>
      </c>
      <c r="B113" s="62">
        <v>340</v>
      </c>
      <c r="C113" s="73">
        <v>325</v>
      </c>
      <c r="D113" s="18">
        <v>95.6</v>
      </c>
      <c r="E113" s="18">
        <v>94.4</v>
      </c>
      <c r="F113" s="64">
        <v>10</v>
      </c>
      <c r="G113" s="18">
        <v>2.2999999999999998</v>
      </c>
      <c r="H113" s="18">
        <v>1.5</v>
      </c>
      <c r="I113" s="64">
        <v>5</v>
      </c>
      <c r="J113" s="55">
        <v>2</v>
      </c>
      <c r="K113" s="55">
        <v>4.0999999999999996</v>
      </c>
      <c r="L113" s="65">
        <v>1.1100000000000001</v>
      </c>
      <c r="M113" s="66"/>
      <c r="N113" s="67">
        <v>2</v>
      </c>
      <c r="O113" s="18">
        <v>64.3</v>
      </c>
      <c r="P113" s="74">
        <v>245</v>
      </c>
      <c r="Q113" s="64">
        <v>235</v>
      </c>
      <c r="R113" s="18">
        <v>95.5</v>
      </c>
      <c r="S113" s="18">
        <v>93.2</v>
      </c>
      <c r="T113" s="64">
        <v>0</v>
      </c>
      <c r="U113" s="18">
        <v>0.4</v>
      </c>
      <c r="V113" s="18">
        <v>0.9</v>
      </c>
      <c r="W113" s="64">
        <v>10</v>
      </c>
      <c r="X113" s="55">
        <v>4.0999999999999996</v>
      </c>
      <c r="Y113" s="55">
        <v>5.9</v>
      </c>
      <c r="Z113" s="65">
        <v>1.74</v>
      </c>
      <c r="AA113" s="66"/>
      <c r="AB113" s="67">
        <v>6.7</v>
      </c>
      <c r="AC113" s="18">
        <v>49.9</v>
      </c>
      <c r="AD113" s="74">
        <v>590</v>
      </c>
      <c r="AE113" s="64">
        <v>560</v>
      </c>
      <c r="AF113" s="18">
        <v>95.6</v>
      </c>
      <c r="AG113" s="18">
        <v>93.9</v>
      </c>
      <c r="AH113" s="64">
        <v>10</v>
      </c>
      <c r="AI113" s="18">
        <v>1.5</v>
      </c>
      <c r="AJ113" s="18">
        <v>1.2</v>
      </c>
      <c r="AK113" s="64">
        <v>15</v>
      </c>
      <c r="AL113" s="55">
        <v>2.9</v>
      </c>
      <c r="AM113" s="55">
        <v>4.9000000000000004</v>
      </c>
      <c r="AN113" s="65">
        <v>0.93</v>
      </c>
      <c r="AO113" s="66"/>
      <c r="AP113" s="67">
        <v>4</v>
      </c>
      <c r="AQ113" s="68">
        <v>58.3</v>
      </c>
    </row>
    <row r="114" spans="1:43" ht="11.25" customHeight="1">
      <c r="A114" s="72" t="s">
        <v>341</v>
      </c>
      <c r="B114" s="62">
        <v>880</v>
      </c>
      <c r="C114" s="73">
        <v>780</v>
      </c>
      <c r="D114" s="18">
        <v>88.8</v>
      </c>
      <c r="E114" s="18">
        <v>88.7</v>
      </c>
      <c r="F114" s="64">
        <v>25</v>
      </c>
      <c r="G114" s="18">
        <v>3</v>
      </c>
      <c r="H114" s="18">
        <v>2.2999999999999998</v>
      </c>
      <c r="I114" s="64">
        <v>75</v>
      </c>
      <c r="J114" s="55">
        <v>8.3000000000000007</v>
      </c>
      <c r="K114" s="55">
        <v>9</v>
      </c>
      <c r="L114" s="65">
        <v>0.88</v>
      </c>
      <c r="M114" s="66"/>
      <c r="N114" s="67">
        <v>1.2</v>
      </c>
      <c r="O114" s="18">
        <v>90.3</v>
      </c>
      <c r="P114" s="74">
        <v>185</v>
      </c>
      <c r="Q114" s="64">
        <v>165</v>
      </c>
      <c r="R114" s="18">
        <v>88.2</v>
      </c>
      <c r="S114" s="18">
        <v>85.9</v>
      </c>
      <c r="T114" s="64">
        <v>5</v>
      </c>
      <c r="U114" s="18">
        <v>3.2</v>
      </c>
      <c r="V114" s="18">
        <v>1.9</v>
      </c>
      <c r="W114" s="64">
        <v>15</v>
      </c>
      <c r="X114" s="55">
        <v>8.6</v>
      </c>
      <c r="Y114" s="55">
        <v>12.2</v>
      </c>
      <c r="Z114" s="65">
        <v>2.19</v>
      </c>
      <c r="AA114" s="66"/>
      <c r="AB114" s="67">
        <v>1.5</v>
      </c>
      <c r="AC114" s="18">
        <v>78.3</v>
      </c>
      <c r="AD114" s="74">
        <v>1065</v>
      </c>
      <c r="AE114" s="64">
        <v>945</v>
      </c>
      <c r="AF114" s="18">
        <v>88.6</v>
      </c>
      <c r="AG114" s="18">
        <v>88.2</v>
      </c>
      <c r="AH114" s="64">
        <v>30</v>
      </c>
      <c r="AI114" s="18">
        <v>3</v>
      </c>
      <c r="AJ114" s="18">
        <v>2.2999999999999998</v>
      </c>
      <c r="AK114" s="64">
        <v>90</v>
      </c>
      <c r="AL114" s="55">
        <v>8.3000000000000007</v>
      </c>
      <c r="AM114" s="55">
        <v>9.6</v>
      </c>
      <c r="AN114" s="65">
        <v>0.83</v>
      </c>
      <c r="AO114" s="66"/>
      <c r="AP114" s="67">
        <v>1.2</v>
      </c>
      <c r="AQ114" s="68">
        <v>88.2</v>
      </c>
    </row>
    <row r="115" spans="1:43" ht="11.25" customHeight="1">
      <c r="A115" s="72" t="s">
        <v>344</v>
      </c>
      <c r="B115" s="62">
        <v>2650</v>
      </c>
      <c r="C115" s="73">
        <v>2195</v>
      </c>
      <c r="D115" s="18">
        <v>83</v>
      </c>
      <c r="E115" s="18">
        <v>87.2</v>
      </c>
      <c r="F115" s="64">
        <v>100</v>
      </c>
      <c r="G115" s="18">
        <v>3.7</v>
      </c>
      <c r="H115" s="18">
        <v>2.6</v>
      </c>
      <c r="I115" s="64">
        <v>355</v>
      </c>
      <c r="J115" s="55">
        <v>13.3</v>
      </c>
      <c r="K115" s="55">
        <v>10.1</v>
      </c>
      <c r="L115" s="65">
        <v>0.56999999999999995</v>
      </c>
      <c r="M115" s="66" t="s">
        <v>59</v>
      </c>
      <c r="N115" s="67">
        <v>3.3</v>
      </c>
      <c r="O115" s="18">
        <v>87.6</v>
      </c>
      <c r="P115" s="74">
        <v>1335</v>
      </c>
      <c r="Q115" s="64">
        <v>1085</v>
      </c>
      <c r="R115" s="18">
        <v>81.5</v>
      </c>
      <c r="S115" s="18">
        <v>84.8</v>
      </c>
      <c r="T115" s="64">
        <v>30</v>
      </c>
      <c r="U115" s="18">
        <v>2.4</v>
      </c>
      <c r="V115" s="18">
        <v>1.9</v>
      </c>
      <c r="W115" s="64">
        <v>215</v>
      </c>
      <c r="X115" s="55">
        <v>16.100000000000001</v>
      </c>
      <c r="Y115" s="55">
        <v>13.3</v>
      </c>
      <c r="Z115" s="65">
        <v>0.94</v>
      </c>
      <c r="AA115" s="66"/>
      <c r="AB115" s="67">
        <v>3.7</v>
      </c>
      <c r="AC115" s="18">
        <v>85.7</v>
      </c>
      <c r="AD115" s="74">
        <v>3980</v>
      </c>
      <c r="AE115" s="64">
        <v>3285</v>
      </c>
      <c r="AF115" s="18">
        <v>82.5</v>
      </c>
      <c r="AG115" s="18">
        <v>86.4</v>
      </c>
      <c r="AH115" s="64">
        <v>130</v>
      </c>
      <c r="AI115" s="18">
        <v>3.3</v>
      </c>
      <c r="AJ115" s="18">
        <v>2.4</v>
      </c>
      <c r="AK115" s="64">
        <v>570</v>
      </c>
      <c r="AL115" s="55">
        <v>14.3</v>
      </c>
      <c r="AM115" s="55">
        <v>11.2</v>
      </c>
      <c r="AN115" s="65">
        <v>0.48</v>
      </c>
      <c r="AO115" s="66" t="s">
        <v>59</v>
      </c>
      <c r="AP115" s="67">
        <v>3.4</v>
      </c>
      <c r="AQ115" s="68">
        <v>87</v>
      </c>
    </row>
    <row r="116" spans="1:43" ht="11.25" customHeight="1">
      <c r="A116" s="72" t="s">
        <v>347</v>
      </c>
      <c r="B116" s="62">
        <v>435</v>
      </c>
      <c r="C116" s="73">
        <v>390</v>
      </c>
      <c r="D116" s="18">
        <v>89</v>
      </c>
      <c r="E116" s="18">
        <v>94.5</v>
      </c>
      <c r="F116" s="64">
        <v>20</v>
      </c>
      <c r="G116" s="18">
        <v>4.0999999999999996</v>
      </c>
      <c r="H116" s="18">
        <v>1.8</v>
      </c>
      <c r="I116" s="64">
        <v>30</v>
      </c>
      <c r="J116" s="55">
        <v>6.9</v>
      </c>
      <c r="K116" s="55">
        <v>3.7</v>
      </c>
      <c r="L116" s="65">
        <v>1.19</v>
      </c>
      <c r="M116" s="66"/>
      <c r="N116" s="67">
        <v>1.1000000000000001</v>
      </c>
      <c r="O116" s="18">
        <v>85.2</v>
      </c>
      <c r="P116" s="74">
        <v>110</v>
      </c>
      <c r="Q116" s="64">
        <v>75</v>
      </c>
      <c r="R116" s="18">
        <v>68.8</v>
      </c>
      <c r="S116" s="18">
        <v>85.5</v>
      </c>
      <c r="T116" s="64">
        <v>5</v>
      </c>
      <c r="U116" s="18">
        <v>5.4</v>
      </c>
      <c r="V116" s="18">
        <v>2.2000000000000002</v>
      </c>
      <c r="W116" s="64">
        <v>30</v>
      </c>
      <c r="X116" s="55">
        <v>25.9</v>
      </c>
      <c r="Y116" s="55">
        <v>12.3</v>
      </c>
      <c r="Z116" s="65">
        <v>3.29</v>
      </c>
      <c r="AA116" s="66" t="s">
        <v>59</v>
      </c>
      <c r="AB116" s="67">
        <v>4.2</v>
      </c>
      <c r="AC116" s="18">
        <v>61.9</v>
      </c>
      <c r="AD116" s="74">
        <v>550</v>
      </c>
      <c r="AE116" s="64">
        <v>465</v>
      </c>
      <c r="AF116" s="18">
        <v>84.9</v>
      </c>
      <c r="AG116" s="18">
        <v>92.6</v>
      </c>
      <c r="AH116" s="64">
        <v>25</v>
      </c>
      <c r="AI116" s="18">
        <v>4.4000000000000004</v>
      </c>
      <c r="AJ116" s="18">
        <v>1.9</v>
      </c>
      <c r="AK116" s="64">
        <v>60</v>
      </c>
      <c r="AL116" s="55">
        <v>10.7</v>
      </c>
      <c r="AM116" s="55">
        <v>5.5</v>
      </c>
      <c r="AN116" s="65">
        <v>1.18</v>
      </c>
      <c r="AO116" s="66" t="s">
        <v>59</v>
      </c>
      <c r="AP116" s="67">
        <v>1.8</v>
      </c>
      <c r="AQ116" s="68">
        <v>80.5</v>
      </c>
    </row>
    <row r="117" spans="1:43" ht="11.25" customHeight="1">
      <c r="A117" s="72" t="s">
        <v>568</v>
      </c>
      <c r="B117" s="62">
        <v>160</v>
      </c>
      <c r="C117" s="73">
        <v>155</v>
      </c>
      <c r="D117" s="18">
        <v>97.5</v>
      </c>
      <c r="E117" s="18">
        <v>94.3</v>
      </c>
      <c r="F117" s="64">
        <v>0</v>
      </c>
      <c r="G117" s="18">
        <v>1.3</v>
      </c>
      <c r="H117" s="18">
        <v>2</v>
      </c>
      <c r="I117" s="64">
        <v>0</v>
      </c>
      <c r="J117" s="55">
        <v>1.3</v>
      </c>
      <c r="K117" s="55">
        <v>3.8</v>
      </c>
      <c r="L117" s="65">
        <v>1.58</v>
      </c>
      <c r="M117" s="66"/>
      <c r="N117" s="67">
        <v>2.1</v>
      </c>
      <c r="O117" s="18">
        <v>89.7</v>
      </c>
      <c r="P117" s="74">
        <v>10</v>
      </c>
      <c r="Q117" s="64">
        <v>5</v>
      </c>
      <c r="R117" s="18" t="s">
        <v>90</v>
      </c>
      <c r="S117" s="18" t="s">
        <v>90</v>
      </c>
      <c r="T117" s="64">
        <v>0</v>
      </c>
      <c r="U117" s="18" t="s">
        <v>90</v>
      </c>
      <c r="V117" s="18" t="s">
        <v>90</v>
      </c>
      <c r="W117" s="64">
        <v>0</v>
      </c>
      <c r="X117" s="55" t="s">
        <v>90</v>
      </c>
      <c r="Y117" s="55" t="s">
        <v>90</v>
      </c>
      <c r="Z117" s="65" t="s">
        <v>90</v>
      </c>
      <c r="AA117" s="66" t="s">
        <v>90</v>
      </c>
      <c r="AB117" s="67" t="s">
        <v>90</v>
      </c>
      <c r="AC117" s="18" t="s">
        <v>90</v>
      </c>
      <c r="AD117" s="74">
        <v>170</v>
      </c>
      <c r="AE117" s="64">
        <v>165</v>
      </c>
      <c r="AF117" s="18">
        <v>97</v>
      </c>
      <c r="AG117" s="18">
        <v>94</v>
      </c>
      <c r="AH117" s="64">
        <v>5</v>
      </c>
      <c r="AI117" s="18">
        <v>1.8</v>
      </c>
      <c r="AJ117" s="18">
        <v>2</v>
      </c>
      <c r="AK117" s="64">
        <v>0</v>
      </c>
      <c r="AL117" s="55">
        <v>1.2</v>
      </c>
      <c r="AM117" s="55">
        <v>4</v>
      </c>
      <c r="AN117" s="65">
        <v>1.64</v>
      </c>
      <c r="AO117" s="66"/>
      <c r="AP117" s="67">
        <v>2.1</v>
      </c>
      <c r="AQ117" s="68">
        <v>88.9</v>
      </c>
    </row>
    <row r="118" spans="1:43" ht="11.25" customHeight="1">
      <c r="A118" s="72" t="s">
        <v>350</v>
      </c>
      <c r="B118" s="62">
        <v>5240</v>
      </c>
      <c r="C118" s="73">
        <v>4870</v>
      </c>
      <c r="D118" s="18">
        <v>92.9</v>
      </c>
      <c r="E118" s="18">
        <v>89.2</v>
      </c>
      <c r="F118" s="64">
        <v>80</v>
      </c>
      <c r="G118" s="18">
        <v>1.5</v>
      </c>
      <c r="H118" s="18">
        <v>2.6</v>
      </c>
      <c r="I118" s="64">
        <v>295</v>
      </c>
      <c r="J118" s="55">
        <v>5.6</v>
      </c>
      <c r="K118" s="55">
        <v>8.1999999999999993</v>
      </c>
      <c r="L118" s="65">
        <v>0.33</v>
      </c>
      <c r="M118" s="66"/>
      <c r="N118" s="67">
        <v>3.8</v>
      </c>
      <c r="O118" s="18">
        <v>90.5</v>
      </c>
      <c r="P118" s="74">
        <v>1135</v>
      </c>
      <c r="Q118" s="64">
        <v>1025</v>
      </c>
      <c r="R118" s="18">
        <v>90.1</v>
      </c>
      <c r="S118" s="18">
        <v>84.1</v>
      </c>
      <c r="T118" s="64">
        <v>10</v>
      </c>
      <c r="U118" s="18">
        <v>1</v>
      </c>
      <c r="V118" s="18">
        <v>2.1</v>
      </c>
      <c r="W118" s="64">
        <v>100</v>
      </c>
      <c r="X118" s="55">
        <v>8.9</v>
      </c>
      <c r="Y118" s="55">
        <v>13.8</v>
      </c>
      <c r="Z118" s="65">
        <v>0.9</v>
      </c>
      <c r="AA118" s="66" t="s">
        <v>31</v>
      </c>
      <c r="AB118" s="67">
        <v>3.7</v>
      </c>
      <c r="AC118" s="18">
        <v>73.2</v>
      </c>
      <c r="AD118" s="74">
        <v>6380</v>
      </c>
      <c r="AE118" s="64">
        <v>5890</v>
      </c>
      <c r="AF118" s="18">
        <v>92.4</v>
      </c>
      <c r="AG118" s="18">
        <v>88.3</v>
      </c>
      <c r="AH118" s="64">
        <v>90</v>
      </c>
      <c r="AI118" s="18">
        <v>1.4</v>
      </c>
      <c r="AJ118" s="18">
        <v>2.5</v>
      </c>
      <c r="AK118" s="64">
        <v>395</v>
      </c>
      <c r="AL118" s="55">
        <v>6.2</v>
      </c>
      <c r="AM118" s="55">
        <v>9.1999999999999993</v>
      </c>
      <c r="AN118" s="65">
        <v>0.32</v>
      </c>
      <c r="AO118" s="66" t="s">
        <v>31</v>
      </c>
      <c r="AP118" s="67">
        <v>3.8</v>
      </c>
      <c r="AQ118" s="68">
        <v>87.5</v>
      </c>
    </row>
    <row r="119" spans="1:43" ht="11.25" customHeight="1">
      <c r="A119" s="72" t="s">
        <v>353</v>
      </c>
      <c r="B119" s="62">
        <v>4000</v>
      </c>
      <c r="C119" s="73">
        <v>3840</v>
      </c>
      <c r="D119" s="18">
        <v>96</v>
      </c>
      <c r="E119" s="18">
        <v>94.3</v>
      </c>
      <c r="F119" s="64">
        <v>50</v>
      </c>
      <c r="G119" s="18">
        <v>1.2</v>
      </c>
      <c r="H119" s="18">
        <v>1.8</v>
      </c>
      <c r="I119" s="64">
        <v>110</v>
      </c>
      <c r="J119" s="55">
        <v>2.8</v>
      </c>
      <c r="K119" s="55">
        <v>3.9</v>
      </c>
      <c r="L119" s="65">
        <v>0.34</v>
      </c>
      <c r="M119" s="66"/>
      <c r="N119" s="67">
        <v>3.7</v>
      </c>
      <c r="O119" s="18">
        <v>78.599999999999994</v>
      </c>
      <c r="P119" s="74">
        <v>315</v>
      </c>
      <c r="Q119" s="64">
        <v>275</v>
      </c>
      <c r="R119" s="18">
        <v>87.7</v>
      </c>
      <c r="S119" s="18">
        <v>84.7</v>
      </c>
      <c r="T119" s="64">
        <v>10</v>
      </c>
      <c r="U119" s="18">
        <v>3.5</v>
      </c>
      <c r="V119" s="18">
        <v>3.2</v>
      </c>
      <c r="W119" s="64">
        <v>30</v>
      </c>
      <c r="X119" s="55">
        <v>8.9</v>
      </c>
      <c r="Y119" s="55">
        <v>12.2</v>
      </c>
      <c r="Z119" s="65">
        <v>1.68</v>
      </c>
      <c r="AA119" s="66"/>
      <c r="AB119" s="67">
        <v>4.5</v>
      </c>
      <c r="AC119" s="18">
        <v>65.900000000000006</v>
      </c>
      <c r="AD119" s="74">
        <v>4315</v>
      </c>
      <c r="AE119" s="64">
        <v>4120</v>
      </c>
      <c r="AF119" s="18">
        <v>95.4</v>
      </c>
      <c r="AG119" s="18">
        <v>93.6</v>
      </c>
      <c r="AH119" s="64">
        <v>60</v>
      </c>
      <c r="AI119" s="18">
        <v>1.4</v>
      </c>
      <c r="AJ119" s="18">
        <v>1.9</v>
      </c>
      <c r="AK119" s="64">
        <v>140</v>
      </c>
      <c r="AL119" s="55">
        <v>3.2</v>
      </c>
      <c r="AM119" s="55">
        <v>4.5</v>
      </c>
      <c r="AN119" s="65">
        <v>0.35</v>
      </c>
      <c r="AO119" s="66"/>
      <c r="AP119" s="67">
        <v>3.8</v>
      </c>
      <c r="AQ119" s="68">
        <v>77.7</v>
      </c>
    </row>
    <row r="120" spans="1:43" ht="11.25" customHeight="1">
      <c r="A120" s="72" t="s">
        <v>356</v>
      </c>
      <c r="B120" s="62">
        <v>2460</v>
      </c>
      <c r="C120" s="73">
        <v>2145</v>
      </c>
      <c r="D120" s="18">
        <v>87.2</v>
      </c>
      <c r="E120" s="18">
        <v>87.2</v>
      </c>
      <c r="F120" s="64">
        <v>50</v>
      </c>
      <c r="G120" s="18">
        <v>2</v>
      </c>
      <c r="H120" s="18">
        <v>2.6</v>
      </c>
      <c r="I120" s="64">
        <v>265</v>
      </c>
      <c r="J120" s="55">
        <v>10.7</v>
      </c>
      <c r="K120" s="55">
        <v>10.199999999999999</v>
      </c>
      <c r="L120" s="65">
        <v>0.56000000000000005</v>
      </c>
      <c r="M120" s="66"/>
      <c r="N120" s="67">
        <v>3.2</v>
      </c>
      <c r="O120" s="18">
        <v>92.7</v>
      </c>
      <c r="P120" s="74">
        <v>580</v>
      </c>
      <c r="Q120" s="64">
        <v>505</v>
      </c>
      <c r="R120" s="18">
        <v>86.9</v>
      </c>
      <c r="S120" s="18">
        <v>83.2</v>
      </c>
      <c r="T120" s="64">
        <v>5</v>
      </c>
      <c r="U120" s="18">
        <v>1.2</v>
      </c>
      <c r="V120" s="18">
        <v>2.2000000000000002</v>
      </c>
      <c r="W120" s="64">
        <v>70</v>
      </c>
      <c r="X120" s="55">
        <v>11.9</v>
      </c>
      <c r="Y120" s="55">
        <v>14.6</v>
      </c>
      <c r="Z120" s="65">
        <v>1.32</v>
      </c>
      <c r="AA120" s="66"/>
      <c r="AB120" s="67">
        <v>2.9</v>
      </c>
      <c r="AC120" s="18">
        <v>71.5</v>
      </c>
      <c r="AD120" s="74">
        <v>3040</v>
      </c>
      <c r="AE120" s="64">
        <v>2650</v>
      </c>
      <c r="AF120" s="18">
        <v>87.2</v>
      </c>
      <c r="AG120" s="18">
        <v>86.5</v>
      </c>
      <c r="AH120" s="64">
        <v>55</v>
      </c>
      <c r="AI120" s="18">
        <v>1.9</v>
      </c>
      <c r="AJ120" s="18">
        <v>2.5</v>
      </c>
      <c r="AK120" s="64">
        <v>335</v>
      </c>
      <c r="AL120" s="55">
        <v>11</v>
      </c>
      <c r="AM120" s="55">
        <v>11</v>
      </c>
      <c r="AN120" s="65">
        <v>0.52</v>
      </c>
      <c r="AO120" s="66"/>
      <c r="AP120" s="67">
        <v>3.1</v>
      </c>
      <c r="AQ120" s="68">
        <v>88.6</v>
      </c>
    </row>
    <row r="121" spans="1:43" ht="11.25" customHeight="1">
      <c r="A121" s="72" t="s">
        <v>359</v>
      </c>
      <c r="B121" s="62">
        <v>3135</v>
      </c>
      <c r="C121" s="73">
        <v>3015</v>
      </c>
      <c r="D121" s="18">
        <v>96.1</v>
      </c>
      <c r="E121" s="18">
        <v>94.3</v>
      </c>
      <c r="F121" s="64">
        <v>35</v>
      </c>
      <c r="G121" s="18">
        <v>1.2</v>
      </c>
      <c r="H121" s="18">
        <v>1.8</v>
      </c>
      <c r="I121" s="64">
        <v>85</v>
      </c>
      <c r="J121" s="55">
        <v>2.7</v>
      </c>
      <c r="K121" s="55">
        <v>3.9</v>
      </c>
      <c r="L121" s="65">
        <v>0.38</v>
      </c>
      <c r="M121" s="66"/>
      <c r="N121" s="67">
        <v>3.2</v>
      </c>
      <c r="O121" s="18">
        <v>79.400000000000006</v>
      </c>
      <c r="P121" s="74">
        <v>375</v>
      </c>
      <c r="Q121" s="64">
        <v>340</v>
      </c>
      <c r="R121" s="18">
        <v>90.5</v>
      </c>
      <c r="S121" s="18">
        <v>87.4</v>
      </c>
      <c r="T121" s="64">
        <v>5</v>
      </c>
      <c r="U121" s="18">
        <v>1.6</v>
      </c>
      <c r="V121" s="18">
        <v>1.6</v>
      </c>
      <c r="W121" s="64">
        <v>30</v>
      </c>
      <c r="X121" s="55">
        <v>8</v>
      </c>
      <c r="Y121" s="55">
        <v>11</v>
      </c>
      <c r="Z121" s="65">
        <v>1.51</v>
      </c>
      <c r="AA121" s="66"/>
      <c r="AB121" s="67">
        <v>2.7</v>
      </c>
      <c r="AC121" s="18">
        <v>70.8</v>
      </c>
      <c r="AD121" s="74">
        <v>3515</v>
      </c>
      <c r="AE121" s="64">
        <v>3355</v>
      </c>
      <c r="AF121" s="18">
        <v>95.5</v>
      </c>
      <c r="AG121" s="18">
        <v>93.6</v>
      </c>
      <c r="AH121" s="64">
        <v>45</v>
      </c>
      <c r="AI121" s="18">
        <v>1.2</v>
      </c>
      <c r="AJ121" s="18">
        <v>1.7</v>
      </c>
      <c r="AK121" s="64">
        <v>115</v>
      </c>
      <c r="AL121" s="55">
        <v>3.3</v>
      </c>
      <c r="AM121" s="55">
        <v>4.7</v>
      </c>
      <c r="AN121" s="65">
        <v>0.39</v>
      </c>
      <c r="AO121" s="66"/>
      <c r="AP121" s="67">
        <v>3.1</v>
      </c>
      <c r="AQ121" s="68">
        <v>78.5</v>
      </c>
    </row>
    <row r="122" spans="1:43" ht="11.25" customHeight="1">
      <c r="A122" s="72" t="s">
        <v>362</v>
      </c>
      <c r="B122" s="62">
        <v>2210</v>
      </c>
      <c r="C122" s="73">
        <v>1945</v>
      </c>
      <c r="D122" s="18">
        <v>87.8</v>
      </c>
      <c r="E122" s="18">
        <v>85.4</v>
      </c>
      <c r="F122" s="64">
        <v>45</v>
      </c>
      <c r="G122" s="18">
        <v>2.1</v>
      </c>
      <c r="H122" s="18">
        <v>2.9</v>
      </c>
      <c r="I122" s="64">
        <v>225</v>
      </c>
      <c r="J122" s="55">
        <v>10.1</v>
      </c>
      <c r="K122" s="55">
        <v>11.7</v>
      </c>
      <c r="L122" s="65">
        <v>0.57999999999999996</v>
      </c>
      <c r="M122" s="66"/>
      <c r="N122" s="67">
        <v>4.0999999999999996</v>
      </c>
      <c r="O122" s="18">
        <v>83.4</v>
      </c>
      <c r="P122" s="74">
        <v>1040</v>
      </c>
      <c r="Q122" s="64">
        <v>855</v>
      </c>
      <c r="R122" s="18">
        <v>82.4</v>
      </c>
      <c r="S122" s="18">
        <v>82.1</v>
      </c>
      <c r="T122" s="64">
        <v>10</v>
      </c>
      <c r="U122" s="18">
        <v>1.2</v>
      </c>
      <c r="V122" s="18">
        <v>2.2000000000000002</v>
      </c>
      <c r="W122" s="64">
        <v>170</v>
      </c>
      <c r="X122" s="55">
        <v>16.5</v>
      </c>
      <c r="Y122" s="55">
        <v>15.7</v>
      </c>
      <c r="Z122" s="65">
        <v>1.06</v>
      </c>
      <c r="AA122" s="66"/>
      <c r="AB122" s="67">
        <v>4.4000000000000004</v>
      </c>
      <c r="AC122" s="18">
        <v>80.2</v>
      </c>
      <c r="AD122" s="74">
        <v>3250</v>
      </c>
      <c r="AE122" s="64">
        <v>2800</v>
      </c>
      <c r="AF122" s="18">
        <v>86.1</v>
      </c>
      <c r="AG122" s="18">
        <v>84.4</v>
      </c>
      <c r="AH122" s="64">
        <v>60</v>
      </c>
      <c r="AI122" s="18">
        <v>1.8</v>
      </c>
      <c r="AJ122" s="18">
        <v>2.6</v>
      </c>
      <c r="AK122" s="64">
        <v>395</v>
      </c>
      <c r="AL122" s="55">
        <v>12.1</v>
      </c>
      <c r="AM122" s="55">
        <v>13</v>
      </c>
      <c r="AN122" s="65">
        <v>0.51</v>
      </c>
      <c r="AO122" s="66"/>
      <c r="AP122" s="67">
        <v>4.2</v>
      </c>
      <c r="AQ122" s="68">
        <v>82.4</v>
      </c>
    </row>
    <row r="123" spans="1:43" ht="11.25" customHeight="1">
      <c r="A123" s="72" t="s">
        <v>368</v>
      </c>
      <c r="B123" s="62">
        <v>465</v>
      </c>
      <c r="C123" s="73">
        <v>380</v>
      </c>
      <c r="D123" s="18">
        <v>81.099999999999994</v>
      </c>
      <c r="E123" s="18">
        <v>86.9</v>
      </c>
      <c r="F123" s="64">
        <v>15</v>
      </c>
      <c r="G123" s="18">
        <v>3.6</v>
      </c>
      <c r="H123" s="18">
        <v>2.6</v>
      </c>
      <c r="I123" s="64">
        <v>70</v>
      </c>
      <c r="J123" s="55">
        <v>15.2</v>
      </c>
      <c r="K123" s="55">
        <v>10.5</v>
      </c>
      <c r="L123" s="65">
        <v>1.4</v>
      </c>
      <c r="M123" s="66" t="s">
        <v>59</v>
      </c>
      <c r="N123" s="67">
        <v>0.7</v>
      </c>
      <c r="O123" s="18">
        <v>93.6</v>
      </c>
      <c r="P123" s="74">
        <v>610</v>
      </c>
      <c r="Q123" s="64">
        <v>505</v>
      </c>
      <c r="R123" s="18">
        <v>82.5</v>
      </c>
      <c r="S123" s="18">
        <v>84.1</v>
      </c>
      <c r="T123" s="64">
        <v>10</v>
      </c>
      <c r="U123" s="18">
        <v>1.8</v>
      </c>
      <c r="V123" s="18">
        <v>1.9</v>
      </c>
      <c r="W123" s="64">
        <v>95</v>
      </c>
      <c r="X123" s="55">
        <v>15.7</v>
      </c>
      <c r="Y123" s="55">
        <v>14</v>
      </c>
      <c r="Z123" s="65">
        <v>1.38</v>
      </c>
      <c r="AA123" s="66"/>
      <c r="AB123" s="67">
        <v>2.6</v>
      </c>
      <c r="AC123" s="18">
        <v>82.3</v>
      </c>
      <c r="AD123" s="74">
        <v>1075</v>
      </c>
      <c r="AE123" s="64">
        <v>880</v>
      </c>
      <c r="AF123" s="18">
        <v>81.900000000000006</v>
      </c>
      <c r="AG123" s="18">
        <v>85.3</v>
      </c>
      <c r="AH123" s="64">
        <v>30</v>
      </c>
      <c r="AI123" s="18">
        <v>2.6</v>
      </c>
      <c r="AJ123" s="18">
        <v>2.2000000000000002</v>
      </c>
      <c r="AK123" s="64">
        <v>165</v>
      </c>
      <c r="AL123" s="55">
        <v>15.5</v>
      </c>
      <c r="AM123" s="55">
        <v>12.5</v>
      </c>
      <c r="AN123" s="65">
        <v>0.95</v>
      </c>
      <c r="AO123" s="66" t="s">
        <v>59</v>
      </c>
      <c r="AP123" s="67">
        <v>1.8</v>
      </c>
      <c r="AQ123" s="68">
        <v>87.2</v>
      </c>
    </row>
    <row r="124" spans="1:43" ht="11.25" customHeight="1">
      <c r="A124" s="72" t="s">
        <v>371</v>
      </c>
      <c r="B124" s="62">
        <v>1910</v>
      </c>
      <c r="C124" s="73">
        <v>1675</v>
      </c>
      <c r="D124" s="18">
        <v>87.8</v>
      </c>
      <c r="E124" s="18">
        <v>87.2</v>
      </c>
      <c r="F124" s="64">
        <v>30</v>
      </c>
      <c r="G124" s="18">
        <v>1.6</v>
      </c>
      <c r="H124" s="18">
        <v>2.5</v>
      </c>
      <c r="I124" s="64">
        <v>205</v>
      </c>
      <c r="J124" s="55">
        <v>10.6</v>
      </c>
      <c r="K124" s="55">
        <v>10.3</v>
      </c>
      <c r="L124" s="65">
        <v>0.63</v>
      </c>
      <c r="M124" s="66"/>
      <c r="N124" s="67">
        <v>2</v>
      </c>
      <c r="O124" s="18">
        <v>90.4</v>
      </c>
      <c r="P124" s="74">
        <v>675</v>
      </c>
      <c r="Q124" s="64">
        <v>580</v>
      </c>
      <c r="R124" s="18">
        <v>86</v>
      </c>
      <c r="S124" s="18">
        <v>84.1</v>
      </c>
      <c r="T124" s="64">
        <v>5</v>
      </c>
      <c r="U124" s="18">
        <v>0.4</v>
      </c>
      <c r="V124" s="18">
        <v>1.9</v>
      </c>
      <c r="W124" s="64">
        <v>90</v>
      </c>
      <c r="X124" s="55">
        <v>13.5</v>
      </c>
      <c r="Y124" s="55">
        <v>14</v>
      </c>
      <c r="Z124" s="65">
        <v>1.27</v>
      </c>
      <c r="AA124" s="66"/>
      <c r="AB124" s="67">
        <v>2</v>
      </c>
      <c r="AC124" s="18">
        <v>81.099999999999994</v>
      </c>
      <c r="AD124" s="74">
        <v>2585</v>
      </c>
      <c r="AE124" s="64">
        <v>2255</v>
      </c>
      <c r="AF124" s="18">
        <v>87.3</v>
      </c>
      <c r="AG124" s="18">
        <v>86.4</v>
      </c>
      <c r="AH124" s="64">
        <v>35</v>
      </c>
      <c r="AI124" s="18">
        <v>1.3</v>
      </c>
      <c r="AJ124" s="18">
        <v>2.4</v>
      </c>
      <c r="AK124" s="64">
        <v>295</v>
      </c>
      <c r="AL124" s="55">
        <v>11.4</v>
      </c>
      <c r="AM124" s="55">
        <v>11.3</v>
      </c>
      <c r="AN124" s="65">
        <v>0.56999999999999995</v>
      </c>
      <c r="AO124" s="66"/>
      <c r="AP124" s="67">
        <v>2</v>
      </c>
      <c r="AQ124" s="68">
        <v>88</v>
      </c>
    </row>
    <row r="125" spans="1:43" s="136" customFormat="1" ht="11.25" customHeight="1">
      <c r="A125" s="72" t="s">
        <v>374</v>
      </c>
      <c r="B125" s="62">
        <v>1655</v>
      </c>
      <c r="C125" s="73">
        <v>1535</v>
      </c>
      <c r="D125" s="18">
        <v>92.6</v>
      </c>
      <c r="E125" s="18">
        <v>91.9</v>
      </c>
      <c r="F125" s="73">
        <v>30</v>
      </c>
      <c r="G125" s="18">
        <v>1.9</v>
      </c>
      <c r="H125" s="18">
        <v>2.2000000000000002</v>
      </c>
      <c r="I125" s="73">
        <v>90</v>
      </c>
      <c r="J125" s="55">
        <v>5.5</v>
      </c>
      <c r="K125" s="55">
        <v>5.9</v>
      </c>
      <c r="L125" s="65">
        <v>0.57999999999999996</v>
      </c>
      <c r="M125" s="66"/>
      <c r="N125" s="67">
        <v>1.7</v>
      </c>
      <c r="O125" s="18">
        <v>90.5</v>
      </c>
      <c r="P125" s="62">
        <v>280</v>
      </c>
      <c r="Q125" s="73">
        <v>250</v>
      </c>
      <c r="R125" s="18">
        <v>89</v>
      </c>
      <c r="S125" s="18">
        <v>84.5</v>
      </c>
      <c r="T125" s="73">
        <v>5</v>
      </c>
      <c r="U125" s="18">
        <v>1.8</v>
      </c>
      <c r="V125" s="18">
        <v>2</v>
      </c>
      <c r="W125" s="73">
        <v>25</v>
      </c>
      <c r="X125" s="55">
        <v>9.1999999999999993</v>
      </c>
      <c r="Y125" s="55">
        <v>13.5</v>
      </c>
      <c r="Z125" s="65">
        <v>1.8</v>
      </c>
      <c r="AA125" s="66"/>
      <c r="AB125" s="67">
        <v>1.6</v>
      </c>
      <c r="AC125" s="18">
        <v>75.599999999999994</v>
      </c>
      <c r="AD125" s="62">
        <v>1940</v>
      </c>
      <c r="AE125" s="73">
        <v>1785</v>
      </c>
      <c r="AF125" s="18">
        <v>92.1</v>
      </c>
      <c r="AG125" s="18">
        <v>90.8</v>
      </c>
      <c r="AH125" s="73">
        <v>35</v>
      </c>
      <c r="AI125" s="18">
        <v>1.9</v>
      </c>
      <c r="AJ125" s="18">
        <v>2.2000000000000002</v>
      </c>
      <c r="AK125" s="73">
        <v>115</v>
      </c>
      <c r="AL125" s="55">
        <v>6</v>
      </c>
      <c r="AM125" s="55">
        <v>7</v>
      </c>
      <c r="AN125" s="65">
        <v>0.56999999999999995</v>
      </c>
      <c r="AO125" s="66"/>
      <c r="AP125" s="67">
        <v>1.7</v>
      </c>
      <c r="AQ125" s="68">
        <v>88.3</v>
      </c>
    </row>
    <row r="126" spans="1:43" ht="11.25" customHeight="1">
      <c r="A126" s="72" t="s">
        <v>377</v>
      </c>
      <c r="B126" s="62">
        <v>1915</v>
      </c>
      <c r="C126" s="73">
        <v>1800</v>
      </c>
      <c r="D126" s="18">
        <v>94.1</v>
      </c>
      <c r="E126" s="18">
        <v>93</v>
      </c>
      <c r="F126" s="64">
        <v>40</v>
      </c>
      <c r="G126" s="18">
        <v>2</v>
      </c>
      <c r="H126" s="18">
        <v>2.1</v>
      </c>
      <c r="I126" s="64">
        <v>75</v>
      </c>
      <c r="J126" s="55">
        <v>3.9</v>
      </c>
      <c r="K126" s="55">
        <v>4.9000000000000004</v>
      </c>
      <c r="L126" s="65">
        <v>0.51</v>
      </c>
      <c r="M126" s="66"/>
      <c r="N126" s="67">
        <v>2.5</v>
      </c>
      <c r="O126" s="18">
        <v>87.8</v>
      </c>
      <c r="P126" s="74">
        <v>415</v>
      </c>
      <c r="Q126" s="64">
        <v>365</v>
      </c>
      <c r="R126" s="18">
        <v>88.4</v>
      </c>
      <c r="S126" s="18">
        <v>84.2</v>
      </c>
      <c r="T126" s="64">
        <v>5</v>
      </c>
      <c r="U126" s="18">
        <v>1</v>
      </c>
      <c r="V126" s="18">
        <v>2.1</v>
      </c>
      <c r="W126" s="64">
        <v>45</v>
      </c>
      <c r="X126" s="55">
        <v>10.7</v>
      </c>
      <c r="Y126" s="55">
        <v>13.7</v>
      </c>
      <c r="Z126" s="65">
        <v>1.52</v>
      </c>
      <c r="AA126" s="66"/>
      <c r="AB126" s="67">
        <v>2.1</v>
      </c>
      <c r="AC126" s="18">
        <v>79.900000000000006</v>
      </c>
      <c r="AD126" s="74">
        <v>2325</v>
      </c>
      <c r="AE126" s="64">
        <v>2165</v>
      </c>
      <c r="AF126" s="18">
        <v>93.1</v>
      </c>
      <c r="AG126" s="18">
        <v>91.4</v>
      </c>
      <c r="AH126" s="64">
        <v>45</v>
      </c>
      <c r="AI126" s="18">
        <v>1.8</v>
      </c>
      <c r="AJ126" s="18">
        <v>2.1</v>
      </c>
      <c r="AK126" s="64">
        <v>120</v>
      </c>
      <c r="AL126" s="55">
        <v>5.0999999999999996</v>
      </c>
      <c r="AM126" s="55">
        <v>6.5</v>
      </c>
      <c r="AN126" s="65">
        <v>0.51</v>
      </c>
      <c r="AO126" s="66"/>
      <c r="AP126" s="67">
        <v>2.4</v>
      </c>
      <c r="AQ126" s="68">
        <v>86.4</v>
      </c>
    </row>
    <row r="127" spans="1:43" ht="11.25" customHeight="1">
      <c r="A127" s="72" t="s">
        <v>380</v>
      </c>
      <c r="B127" s="62">
        <v>1800</v>
      </c>
      <c r="C127" s="73">
        <v>1550</v>
      </c>
      <c r="D127" s="18">
        <v>86.1</v>
      </c>
      <c r="E127" s="18">
        <v>86.2</v>
      </c>
      <c r="F127" s="64">
        <v>30</v>
      </c>
      <c r="G127" s="18">
        <v>1.6</v>
      </c>
      <c r="H127" s="18">
        <v>2.9</v>
      </c>
      <c r="I127" s="64">
        <v>220</v>
      </c>
      <c r="J127" s="55">
        <v>12.3</v>
      </c>
      <c r="K127" s="55">
        <v>10.9</v>
      </c>
      <c r="L127" s="65">
        <v>0.67</v>
      </c>
      <c r="M127" s="66"/>
      <c r="N127" s="67">
        <v>2.2999999999999998</v>
      </c>
      <c r="O127" s="18">
        <v>85.7</v>
      </c>
      <c r="P127" s="74">
        <v>820</v>
      </c>
      <c r="Q127" s="64">
        <v>685</v>
      </c>
      <c r="R127" s="18">
        <v>84</v>
      </c>
      <c r="S127" s="18">
        <v>84.1</v>
      </c>
      <c r="T127" s="64">
        <v>10</v>
      </c>
      <c r="U127" s="18">
        <v>1.5</v>
      </c>
      <c r="V127" s="18">
        <v>1.9</v>
      </c>
      <c r="W127" s="64">
        <v>120</v>
      </c>
      <c r="X127" s="55">
        <v>14.5</v>
      </c>
      <c r="Y127" s="55">
        <v>14</v>
      </c>
      <c r="Z127" s="65">
        <v>1.1599999999999999</v>
      </c>
      <c r="AA127" s="66"/>
      <c r="AB127" s="67">
        <v>2.2000000000000002</v>
      </c>
      <c r="AC127" s="18">
        <v>81.400000000000006</v>
      </c>
      <c r="AD127" s="74">
        <v>2620</v>
      </c>
      <c r="AE127" s="64">
        <v>2240</v>
      </c>
      <c r="AF127" s="18">
        <v>85.5</v>
      </c>
      <c r="AG127" s="18">
        <v>85.6</v>
      </c>
      <c r="AH127" s="64">
        <v>40</v>
      </c>
      <c r="AI127" s="18">
        <v>1.5</v>
      </c>
      <c r="AJ127" s="18">
        <v>2.6</v>
      </c>
      <c r="AK127" s="64">
        <v>340</v>
      </c>
      <c r="AL127" s="55">
        <v>13</v>
      </c>
      <c r="AM127" s="55">
        <v>11.8</v>
      </c>
      <c r="AN127" s="65">
        <v>0.57999999999999996</v>
      </c>
      <c r="AO127" s="66"/>
      <c r="AP127" s="67">
        <v>2.2999999999999998</v>
      </c>
      <c r="AQ127" s="68">
        <v>84.4</v>
      </c>
    </row>
    <row r="128" spans="1:43" ht="11.25" customHeight="1">
      <c r="A128" s="72" t="s">
        <v>383</v>
      </c>
      <c r="B128" s="62">
        <v>110</v>
      </c>
      <c r="C128" s="73">
        <v>105</v>
      </c>
      <c r="D128" s="18">
        <v>94.5</v>
      </c>
      <c r="E128" s="18">
        <v>88.8</v>
      </c>
      <c r="F128" s="64">
        <v>0</v>
      </c>
      <c r="G128" s="18">
        <v>1.8</v>
      </c>
      <c r="H128" s="18">
        <v>2.2999999999999998</v>
      </c>
      <c r="I128" s="64">
        <v>5</v>
      </c>
      <c r="J128" s="55">
        <v>3.6</v>
      </c>
      <c r="K128" s="55">
        <v>9</v>
      </c>
      <c r="L128" s="65">
        <v>2.14</v>
      </c>
      <c r="M128" s="66"/>
      <c r="N128" s="67">
        <v>0.9</v>
      </c>
      <c r="O128" s="18">
        <v>109.9</v>
      </c>
      <c r="P128" s="74">
        <v>25</v>
      </c>
      <c r="Q128" s="64">
        <v>25</v>
      </c>
      <c r="R128" s="18">
        <v>96.3</v>
      </c>
      <c r="S128" s="18">
        <v>87.9</v>
      </c>
      <c r="T128" s="64">
        <v>0</v>
      </c>
      <c r="U128" s="18">
        <v>0</v>
      </c>
      <c r="V128" s="18">
        <v>1.3</v>
      </c>
      <c r="W128" s="64">
        <v>0</v>
      </c>
      <c r="X128" s="55">
        <v>3.7</v>
      </c>
      <c r="Y128" s="55">
        <v>10.8</v>
      </c>
      <c r="Z128" s="65">
        <v>5.0199999999999996</v>
      </c>
      <c r="AA128" s="66"/>
      <c r="AB128" s="67">
        <v>0.9</v>
      </c>
      <c r="AC128" s="18">
        <v>90.5</v>
      </c>
      <c r="AD128" s="74">
        <v>135</v>
      </c>
      <c r="AE128" s="64">
        <v>130</v>
      </c>
      <c r="AF128" s="18">
        <v>94.9</v>
      </c>
      <c r="AG128" s="18">
        <v>88.6</v>
      </c>
      <c r="AH128" s="64">
        <v>0</v>
      </c>
      <c r="AI128" s="18">
        <v>1.5</v>
      </c>
      <c r="AJ128" s="18">
        <v>2.1</v>
      </c>
      <c r="AK128" s="64">
        <v>5</v>
      </c>
      <c r="AL128" s="55">
        <v>3.6</v>
      </c>
      <c r="AM128" s="55">
        <v>9.3000000000000007</v>
      </c>
      <c r="AN128" s="65">
        <v>2</v>
      </c>
      <c r="AO128" s="66"/>
      <c r="AP128" s="67">
        <v>0.9</v>
      </c>
      <c r="AQ128" s="68">
        <v>106.1</v>
      </c>
    </row>
    <row r="129" spans="1:43" ht="11.25" customHeight="1">
      <c r="A129" s="72" t="s">
        <v>565</v>
      </c>
      <c r="B129" s="62">
        <v>2065</v>
      </c>
      <c r="C129" s="73">
        <v>1960</v>
      </c>
      <c r="D129" s="18">
        <v>94.9</v>
      </c>
      <c r="E129" s="18">
        <v>95.5</v>
      </c>
      <c r="F129" s="64">
        <v>40</v>
      </c>
      <c r="G129" s="18">
        <v>2</v>
      </c>
      <c r="H129" s="18">
        <v>1.5</v>
      </c>
      <c r="I129" s="64">
        <v>65</v>
      </c>
      <c r="J129" s="55">
        <v>3.1</v>
      </c>
      <c r="K129" s="55">
        <v>3</v>
      </c>
      <c r="L129" s="65">
        <v>0.47</v>
      </c>
      <c r="M129" s="66"/>
      <c r="N129" s="67">
        <v>3.2</v>
      </c>
      <c r="O129" s="18">
        <v>66.599999999999994</v>
      </c>
      <c r="P129" s="74">
        <v>310</v>
      </c>
      <c r="Q129" s="64">
        <v>290</v>
      </c>
      <c r="R129" s="18">
        <v>92.6</v>
      </c>
      <c r="S129" s="18">
        <v>88.9</v>
      </c>
      <c r="T129" s="64">
        <v>5</v>
      </c>
      <c r="U129" s="18">
        <v>1</v>
      </c>
      <c r="V129" s="18">
        <v>1.6</v>
      </c>
      <c r="W129" s="64">
        <v>20</v>
      </c>
      <c r="X129" s="55">
        <v>6.4</v>
      </c>
      <c r="Y129" s="55">
        <v>9.5</v>
      </c>
      <c r="Z129" s="65">
        <v>1.59</v>
      </c>
      <c r="AA129" s="66"/>
      <c r="AB129" s="67">
        <v>4.9000000000000004</v>
      </c>
      <c r="AC129" s="18">
        <v>56.4</v>
      </c>
      <c r="AD129" s="74">
        <v>2380</v>
      </c>
      <c r="AE129" s="64">
        <v>2250</v>
      </c>
      <c r="AF129" s="18">
        <v>94.6</v>
      </c>
      <c r="AG129" s="18">
        <v>94.7</v>
      </c>
      <c r="AH129" s="64">
        <v>45</v>
      </c>
      <c r="AI129" s="18">
        <v>1.9</v>
      </c>
      <c r="AJ129" s="18">
        <v>1.5</v>
      </c>
      <c r="AK129" s="64">
        <v>85</v>
      </c>
      <c r="AL129" s="55">
        <v>3.5</v>
      </c>
      <c r="AM129" s="55">
        <v>3.9</v>
      </c>
      <c r="AN129" s="65">
        <v>0.47</v>
      </c>
      <c r="AO129" s="66"/>
      <c r="AP129" s="67">
        <v>3.4</v>
      </c>
      <c r="AQ129" s="68">
        <v>65.3</v>
      </c>
    </row>
    <row r="130" spans="1:43" ht="11.25" customHeight="1">
      <c r="A130" s="72" t="s">
        <v>388</v>
      </c>
      <c r="B130" s="62">
        <v>2430</v>
      </c>
      <c r="C130" s="73">
        <v>2310</v>
      </c>
      <c r="D130" s="18">
        <v>95</v>
      </c>
      <c r="E130" s="18">
        <v>95.5</v>
      </c>
      <c r="F130" s="64">
        <v>30</v>
      </c>
      <c r="G130" s="18">
        <v>1.2</v>
      </c>
      <c r="H130" s="18">
        <v>1.5</v>
      </c>
      <c r="I130" s="64">
        <v>95</v>
      </c>
      <c r="J130" s="55">
        <v>3.8</v>
      </c>
      <c r="K130" s="55">
        <v>3</v>
      </c>
      <c r="L130" s="65">
        <v>0.45</v>
      </c>
      <c r="M130" s="66"/>
      <c r="N130" s="67">
        <v>4.0999999999999996</v>
      </c>
      <c r="O130" s="18">
        <v>72.5</v>
      </c>
      <c r="P130" s="74">
        <v>270</v>
      </c>
      <c r="Q130" s="64">
        <v>240</v>
      </c>
      <c r="R130" s="18">
        <v>90.3</v>
      </c>
      <c r="S130" s="18">
        <v>91</v>
      </c>
      <c r="T130" s="64">
        <v>5</v>
      </c>
      <c r="U130" s="18">
        <v>1.1000000000000001</v>
      </c>
      <c r="V130" s="18">
        <v>1</v>
      </c>
      <c r="W130" s="64">
        <v>25</v>
      </c>
      <c r="X130" s="55">
        <v>8.6</v>
      </c>
      <c r="Y130" s="55">
        <v>8</v>
      </c>
      <c r="Z130" s="65">
        <v>1.8</v>
      </c>
      <c r="AA130" s="66"/>
      <c r="AB130" s="67">
        <v>5.4</v>
      </c>
      <c r="AC130" s="18">
        <v>52</v>
      </c>
      <c r="AD130" s="74">
        <v>2700</v>
      </c>
      <c r="AE130" s="64">
        <v>2550</v>
      </c>
      <c r="AF130" s="18">
        <v>94.5</v>
      </c>
      <c r="AG130" s="18">
        <v>95</v>
      </c>
      <c r="AH130" s="64">
        <v>30</v>
      </c>
      <c r="AI130" s="18">
        <v>1.2</v>
      </c>
      <c r="AJ130" s="18">
        <v>1.5</v>
      </c>
      <c r="AK130" s="64">
        <v>115</v>
      </c>
      <c r="AL130" s="55">
        <v>4.3</v>
      </c>
      <c r="AM130" s="55">
        <v>3.5</v>
      </c>
      <c r="AN130" s="65">
        <v>0.46</v>
      </c>
      <c r="AO130" s="66"/>
      <c r="AP130" s="67">
        <v>4.2</v>
      </c>
      <c r="AQ130" s="68">
        <v>70.5</v>
      </c>
    </row>
    <row r="131" spans="1:43" ht="11.25" customHeight="1">
      <c r="A131" s="72" t="s">
        <v>391</v>
      </c>
      <c r="B131" s="62">
        <v>4120</v>
      </c>
      <c r="C131" s="73">
        <v>3530</v>
      </c>
      <c r="D131" s="18">
        <v>85.7</v>
      </c>
      <c r="E131" s="18">
        <v>88.7</v>
      </c>
      <c r="F131" s="64">
        <v>125</v>
      </c>
      <c r="G131" s="18">
        <v>3</v>
      </c>
      <c r="H131" s="18">
        <v>2.6</v>
      </c>
      <c r="I131" s="64">
        <v>465</v>
      </c>
      <c r="J131" s="55">
        <v>11.3</v>
      </c>
      <c r="K131" s="55">
        <v>8.6999999999999993</v>
      </c>
      <c r="L131" s="65">
        <v>0.44</v>
      </c>
      <c r="M131" s="66"/>
      <c r="N131" s="67">
        <v>3</v>
      </c>
      <c r="O131" s="18">
        <v>85.7</v>
      </c>
      <c r="P131" s="74">
        <v>1240</v>
      </c>
      <c r="Q131" s="64">
        <v>1040</v>
      </c>
      <c r="R131" s="18">
        <v>83.7</v>
      </c>
      <c r="S131" s="18">
        <v>84.7</v>
      </c>
      <c r="T131" s="64">
        <v>30</v>
      </c>
      <c r="U131" s="18">
        <v>2.2999999999999998</v>
      </c>
      <c r="V131" s="18">
        <v>2</v>
      </c>
      <c r="W131" s="64">
        <v>175</v>
      </c>
      <c r="X131" s="55">
        <v>13.9</v>
      </c>
      <c r="Y131" s="55">
        <v>13.3</v>
      </c>
      <c r="Z131" s="65">
        <v>0.94</v>
      </c>
      <c r="AA131" s="66"/>
      <c r="AB131" s="67">
        <v>3.6</v>
      </c>
      <c r="AC131" s="18">
        <v>78.400000000000006</v>
      </c>
      <c r="AD131" s="74">
        <v>5360</v>
      </c>
      <c r="AE131" s="64">
        <v>4570</v>
      </c>
      <c r="AF131" s="18">
        <v>85.2</v>
      </c>
      <c r="AG131" s="18">
        <v>87.8</v>
      </c>
      <c r="AH131" s="64">
        <v>155</v>
      </c>
      <c r="AI131" s="18">
        <v>2.9</v>
      </c>
      <c r="AJ131" s="18">
        <v>2.5</v>
      </c>
      <c r="AK131" s="64">
        <v>640</v>
      </c>
      <c r="AL131" s="55">
        <v>11.9</v>
      </c>
      <c r="AM131" s="55">
        <v>9.6999999999999993</v>
      </c>
      <c r="AN131" s="65">
        <v>0.4</v>
      </c>
      <c r="AO131" s="66"/>
      <c r="AP131" s="67">
        <v>3.1</v>
      </c>
      <c r="AQ131" s="68">
        <v>84</v>
      </c>
    </row>
    <row r="132" spans="1:43" ht="11.25" customHeight="1">
      <c r="A132" s="72" t="s">
        <v>394</v>
      </c>
      <c r="B132" s="62">
        <v>785</v>
      </c>
      <c r="C132" s="73">
        <v>610</v>
      </c>
      <c r="D132" s="18">
        <v>78.2</v>
      </c>
      <c r="E132" s="18">
        <v>85.1</v>
      </c>
      <c r="F132" s="64">
        <v>30</v>
      </c>
      <c r="G132" s="18">
        <v>4</v>
      </c>
      <c r="H132" s="18">
        <v>2.7</v>
      </c>
      <c r="I132" s="64">
        <v>140</v>
      </c>
      <c r="J132" s="55">
        <v>17.899999999999999</v>
      </c>
      <c r="K132" s="55">
        <v>12.2</v>
      </c>
      <c r="L132" s="65">
        <v>1.1399999999999999</v>
      </c>
      <c r="M132" s="66" t="s">
        <v>59</v>
      </c>
      <c r="N132" s="67">
        <v>1.9</v>
      </c>
      <c r="O132" s="18">
        <v>89.6</v>
      </c>
      <c r="P132" s="74">
        <v>1085</v>
      </c>
      <c r="Q132" s="64">
        <v>870</v>
      </c>
      <c r="R132" s="18">
        <v>80.099999999999994</v>
      </c>
      <c r="S132" s="18">
        <v>83.7</v>
      </c>
      <c r="T132" s="64">
        <v>20</v>
      </c>
      <c r="U132" s="18">
        <v>2</v>
      </c>
      <c r="V132" s="18">
        <v>1.8</v>
      </c>
      <c r="W132" s="64">
        <v>195</v>
      </c>
      <c r="X132" s="55">
        <v>17.899999999999999</v>
      </c>
      <c r="Y132" s="55">
        <v>14.4</v>
      </c>
      <c r="Z132" s="65">
        <v>1.04</v>
      </c>
      <c r="AA132" s="66" t="s">
        <v>59</v>
      </c>
      <c r="AB132" s="67">
        <v>3.8</v>
      </c>
      <c r="AC132" s="18">
        <v>84.3</v>
      </c>
      <c r="AD132" s="74">
        <v>1870</v>
      </c>
      <c r="AE132" s="64">
        <v>1480</v>
      </c>
      <c r="AF132" s="18">
        <v>79.3</v>
      </c>
      <c r="AG132" s="18">
        <v>84.3</v>
      </c>
      <c r="AH132" s="64">
        <v>55</v>
      </c>
      <c r="AI132" s="18">
        <v>2.8</v>
      </c>
      <c r="AJ132" s="18">
        <v>2.2000000000000002</v>
      </c>
      <c r="AK132" s="64">
        <v>335</v>
      </c>
      <c r="AL132" s="55">
        <v>17.899999999999999</v>
      </c>
      <c r="AM132" s="55">
        <v>13.5</v>
      </c>
      <c r="AN132" s="65">
        <v>0.75</v>
      </c>
      <c r="AO132" s="66" t="s">
        <v>59</v>
      </c>
      <c r="AP132" s="67">
        <v>3</v>
      </c>
      <c r="AQ132" s="68">
        <v>86.5</v>
      </c>
    </row>
    <row r="133" spans="1:43" ht="11.25" customHeight="1">
      <c r="A133" s="72" t="s">
        <v>397</v>
      </c>
      <c r="B133" s="62">
        <v>2865</v>
      </c>
      <c r="C133" s="73">
        <v>2380</v>
      </c>
      <c r="D133" s="18">
        <v>83.1</v>
      </c>
      <c r="E133" s="18">
        <v>87.9</v>
      </c>
      <c r="F133" s="64">
        <v>175</v>
      </c>
      <c r="G133" s="18">
        <v>6.2</v>
      </c>
      <c r="H133" s="18">
        <v>2.8</v>
      </c>
      <c r="I133" s="64">
        <v>305</v>
      </c>
      <c r="J133" s="55">
        <v>10.7</v>
      </c>
      <c r="K133" s="55">
        <v>9.3000000000000007</v>
      </c>
      <c r="L133" s="65">
        <v>0.52</v>
      </c>
      <c r="M133" s="66"/>
      <c r="N133" s="67">
        <v>2.8</v>
      </c>
      <c r="O133" s="18">
        <v>89.1</v>
      </c>
      <c r="P133" s="74">
        <v>1400</v>
      </c>
      <c r="Q133" s="64">
        <v>1060</v>
      </c>
      <c r="R133" s="18">
        <v>75.5</v>
      </c>
      <c r="S133" s="18">
        <v>83.4</v>
      </c>
      <c r="T133" s="64">
        <v>75</v>
      </c>
      <c r="U133" s="18">
        <v>5.2</v>
      </c>
      <c r="V133" s="18">
        <v>2.2000000000000002</v>
      </c>
      <c r="W133" s="64">
        <v>270</v>
      </c>
      <c r="X133" s="55">
        <v>19.3</v>
      </c>
      <c r="Y133" s="55">
        <v>14.4</v>
      </c>
      <c r="Z133" s="65">
        <v>0.93</v>
      </c>
      <c r="AA133" s="66" t="s">
        <v>59</v>
      </c>
      <c r="AB133" s="67">
        <v>4.7</v>
      </c>
      <c r="AC133" s="18">
        <v>73.599999999999994</v>
      </c>
      <c r="AD133" s="74">
        <v>4265</v>
      </c>
      <c r="AE133" s="64">
        <v>3440</v>
      </c>
      <c r="AF133" s="18">
        <v>80.599999999999994</v>
      </c>
      <c r="AG133" s="18">
        <v>86.4</v>
      </c>
      <c r="AH133" s="64">
        <v>250</v>
      </c>
      <c r="AI133" s="18">
        <v>5.9</v>
      </c>
      <c r="AJ133" s="18">
        <v>2.6</v>
      </c>
      <c r="AK133" s="64">
        <v>575</v>
      </c>
      <c r="AL133" s="55">
        <v>13.5</v>
      </c>
      <c r="AM133" s="55">
        <v>11</v>
      </c>
      <c r="AN133" s="65">
        <v>0.46</v>
      </c>
      <c r="AO133" s="66"/>
      <c r="AP133" s="67">
        <v>3.4</v>
      </c>
      <c r="AQ133" s="68">
        <v>84</v>
      </c>
    </row>
    <row r="134" spans="1:43" ht="11.25" customHeight="1">
      <c r="A134" s="72" t="s">
        <v>400</v>
      </c>
      <c r="B134" s="62">
        <v>1180</v>
      </c>
      <c r="C134" s="73">
        <v>1085</v>
      </c>
      <c r="D134" s="18">
        <v>92</v>
      </c>
      <c r="E134" s="18">
        <v>89.9</v>
      </c>
      <c r="F134" s="64">
        <v>15</v>
      </c>
      <c r="G134" s="18">
        <v>1.3</v>
      </c>
      <c r="H134" s="18">
        <v>2.2999999999999998</v>
      </c>
      <c r="I134" s="64">
        <v>80</v>
      </c>
      <c r="J134" s="55">
        <v>6.7</v>
      </c>
      <c r="K134" s="55">
        <v>7.8</v>
      </c>
      <c r="L134" s="65">
        <v>0.73</v>
      </c>
      <c r="M134" s="66"/>
      <c r="N134" s="67">
        <v>1.2</v>
      </c>
      <c r="O134" s="18">
        <v>92.7</v>
      </c>
      <c r="P134" s="74">
        <v>215</v>
      </c>
      <c r="Q134" s="64">
        <v>200</v>
      </c>
      <c r="R134" s="18">
        <v>92.6</v>
      </c>
      <c r="S134" s="18">
        <v>85.7</v>
      </c>
      <c r="T134" s="64">
        <v>0</v>
      </c>
      <c r="U134" s="18">
        <v>0.5</v>
      </c>
      <c r="V134" s="18">
        <v>1.8</v>
      </c>
      <c r="W134" s="64">
        <v>15</v>
      </c>
      <c r="X134" s="55">
        <v>6.9</v>
      </c>
      <c r="Y134" s="55">
        <v>12.5</v>
      </c>
      <c r="Z134" s="65">
        <v>1.95</v>
      </c>
      <c r="AA134" s="66"/>
      <c r="AB134" s="67">
        <v>2.1</v>
      </c>
      <c r="AC134" s="18">
        <v>71.3</v>
      </c>
      <c r="AD134" s="74">
        <v>1395</v>
      </c>
      <c r="AE134" s="64">
        <v>1285</v>
      </c>
      <c r="AF134" s="18">
        <v>92.1</v>
      </c>
      <c r="AG134" s="18">
        <v>89.3</v>
      </c>
      <c r="AH134" s="64">
        <v>15</v>
      </c>
      <c r="AI134" s="18">
        <v>1.1000000000000001</v>
      </c>
      <c r="AJ134" s="18">
        <v>2.2000000000000002</v>
      </c>
      <c r="AK134" s="64">
        <v>95</v>
      </c>
      <c r="AL134" s="55">
        <v>6.7</v>
      </c>
      <c r="AM134" s="55">
        <v>8.5</v>
      </c>
      <c r="AN134" s="65">
        <v>0.69</v>
      </c>
      <c r="AO134" s="66"/>
      <c r="AP134" s="67">
        <v>1.3</v>
      </c>
      <c r="AQ134" s="68">
        <v>89.4</v>
      </c>
    </row>
    <row r="135" spans="1:43" ht="11.25" customHeight="1">
      <c r="A135" s="72" t="s">
        <v>403</v>
      </c>
      <c r="B135" s="62">
        <v>2400</v>
      </c>
      <c r="C135" s="73">
        <v>2230</v>
      </c>
      <c r="D135" s="18">
        <v>92.9</v>
      </c>
      <c r="E135" s="18">
        <v>86.7</v>
      </c>
      <c r="F135" s="64">
        <v>25</v>
      </c>
      <c r="G135" s="18">
        <v>1</v>
      </c>
      <c r="H135" s="18">
        <v>2.7</v>
      </c>
      <c r="I135" s="64">
        <v>145</v>
      </c>
      <c r="J135" s="55">
        <v>6.1</v>
      </c>
      <c r="K135" s="55">
        <v>10.6</v>
      </c>
      <c r="L135" s="65">
        <v>0.5</v>
      </c>
      <c r="M135" s="66" t="s">
        <v>31</v>
      </c>
      <c r="N135" s="67">
        <v>3.2</v>
      </c>
      <c r="O135" s="18">
        <v>85.3</v>
      </c>
      <c r="P135" s="74">
        <v>1220</v>
      </c>
      <c r="Q135" s="64">
        <v>1125</v>
      </c>
      <c r="R135" s="18">
        <v>92</v>
      </c>
      <c r="S135" s="18">
        <v>84.3</v>
      </c>
      <c r="T135" s="64">
        <v>5</v>
      </c>
      <c r="U135" s="18">
        <v>0.2</v>
      </c>
      <c r="V135" s="18">
        <v>1.9</v>
      </c>
      <c r="W135" s="64">
        <v>95</v>
      </c>
      <c r="X135" s="55">
        <v>7.7</v>
      </c>
      <c r="Y135" s="55">
        <v>13.8</v>
      </c>
      <c r="Z135" s="65">
        <v>0.85</v>
      </c>
      <c r="AA135" s="66" t="s">
        <v>31</v>
      </c>
      <c r="AB135" s="67">
        <v>2.8</v>
      </c>
      <c r="AC135" s="18">
        <v>79.7</v>
      </c>
      <c r="AD135" s="74">
        <v>3620</v>
      </c>
      <c r="AE135" s="64">
        <v>3355</v>
      </c>
      <c r="AF135" s="18">
        <v>92.6</v>
      </c>
      <c r="AG135" s="18">
        <v>85.9</v>
      </c>
      <c r="AH135" s="64">
        <v>25</v>
      </c>
      <c r="AI135" s="18">
        <v>0.7</v>
      </c>
      <c r="AJ135" s="18">
        <v>2.4</v>
      </c>
      <c r="AK135" s="64">
        <v>240</v>
      </c>
      <c r="AL135" s="55">
        <v>6.6</v>
      </c>
      <c r="AM135" s="55">
        <v>11.7</v>
      </c>
      <c r="AN135" s="65">
        <v>0.43</v>
      </c>
      <c r="AO135" s="66" t="s">
        <v>31</v>
      </c>
      <c r="AP135" s="67">
        <v>3</v>
      </c>
      <c r="AQ135" s="68">
        <v>83.4</v>
      </c>
    </row>
    <row r="136" spans="1:43" ht="11.25" customHeight="1">
      <c r="A136" s="72" t="s">
        <v>406</v>
      </c>
      <c r="B136" s="62">
        <v>1160</v>
      </c>
      <c r="C136" s="73">
        <v>1045</v>
      </c>
      <c r="D136" s="18">
        <v>90.3</v>
      </c>
      <c r="E136" s="18">
        <v>88.5</v>
      </c>
      <c r="F136" s="64">
        <v>20</v>
      </c>
      <c r="G136" s="18">
        <v>1.6</v>
      </c>
      <c r="H136" s="18">
        <v>2.2999999999999998</v>
      </c>
      <c r="I136" s="64">
        <v>95</v>
      </c>
      <c r="J136" s="55">
        <v>8.1</v>
      </c>
      <c r="K136" s="55">
        <v>9.1999999999999993</v>
      </c>
      <c r="L136" s="65">
        <v>0.76</v>
      </c>
      <c r="M136" s="66"/>
      <c r="N136" s="67">
        <v>1.4</v>
      </c>
      <c r="O136" s="18">
        <v>91.5</v>
      </c>
      <c r="P136" s="74">
        <v>570</v>
      </c>
      <c r="Q136" s="64">
        <v>515</v>
      </c>
      <c r="R136" s="18">
        <v>90.4</v>
      </c>
      <c r="S136" s="18">
        <v>86.7</v>
      </c>
      <c r="T136" s="64">
        <v>5</v>
      </c>
      <c r="U136" s="18">
        <v>0.5</v>
      </c>
      <c r="V136" s="18">
        <v>1.5</v>
      </c>
      <c r="W136" s="64">
        <v>50</v>
      </c>
      <c r="X136" s="55">
        <v>9.1</v>
      </c>
      <c r="Y136" s="55">
        <v>11.9</v>
      </c>
      <c r="Z136" s="65">
        <v>1.26</v>
      </c>
      <c r="AA136" s="66"/>
      <c r="AB136" s="67">
        <v>3</v>
      </c>
      <c r="AC136" s="18">
        <v>78.5</v>
      </c>
      <c r="AD136" s="74">
        <v>1730</v>
      </c>
      <c r="AE136" s="64">
        <v>1565</v>
      </c>
      <c r="AF136" s="18">
        <v>90.3</v>
      </c>
      <c r="AG136" s="18">
        <v>87.9</v>
      </c>
      <c r="AH136" s="64">
        <v>20</v>
      </c>
      <c r="AI136" s="18">
        <v>1.3</v>
      </c>
      <c r="AJ136" s="18">
        <v>2</v>
      </c>
      <c r="AK136" s="64">
        <v>145</v>
      </c>
      <c r="AL136" s="55">
        <v>8.4</v>
      </c>
      <c r="AM136" s="55">
        <v>10.1</v>
      </c>
      <c r="AN136" s="65">
        <v>0.65</v>
      </c>
      <c r="AO136" s="66"/>
      <c r="AP136" s="67">
        <v>1.9</v>
      </c>
      <c r="AQ136" s="68">
        <v>87.2</v>
      </c>
    </row>
    <row r="137" spans="1:43" ht="11.25" customHeight="1">
      <c r="A137" s="72" t="s">
        <v>409</v>
      </c>
      <c r="B137" s="62">
        <v>150</v>
      </c>
      <c r="C137" s="73">
        <v>120</v>
      </c>
      <c r="D137" s="18">
        <v>80.400000000000006</v>
      </c>
      <c r="E137" s="18">
        <v>81.8</v>
      </c>
      <c r="F137" s="64">
        <v>10</v>
      </c>
      <c r="G137" s="18">
        <v>5.4</v>
      </c>
      <c r="H137" s="18">
        <v>2.5</v>
      </c>
      <c r="I137" s="64">
        <v>20</v>
      </c>
      <c r="J137" s="55">
        <v>14.2</v>
      </c>
      <c r="K137" s="55">
        <v>15.6</v>
      </c>
      <c r="L137" s="65">
        <v>2.33</v>
      </c>
      <c r="M137" s="66"/>
      <c r="N137" s="67">
        <v>13.2</v>
      </c>
      <c r="O137" s="18">
        <v>43.2</v>
      </c>
      <c r="P137" s="74">
        <v>95</v>
      </c>
      <c r="Q137" s="64">
        <v>80</v>
      </c>
      <c r="R137" s="18">
        <v>86.2</v>
      </c>
      <c r="S137" s="18">
        <v>83.7</v>
      </c>
      <c r="T137" s="64">
        <v>5</v>
      </c>
      <c r="U137" s="18">
        <v>3.2</v>
      </c>
      <c r="V137" s="18">
        <v>1.5</v>
      </c>
      <c r="W137" s="64">
        <v>10</v>
      </c>
      <c r="X137" s="55">
        <v>10.6</v>
      </c>
      <c r="Y137" s="55">
        <v>14.8</v>
      </c>
      <c r="Z137" s="65">
        <v>3.08</v>
      </c>
      <c r="AA137" s="66"/>
      <c r="AB137" s="67">
        <v>11.8</v>
      </c>
      <c r="AC137" s="18">
        <v>42.7</v>
      </c>
      <c r="AD137" s="74">
        <v>240</v>
      </c>
      <c r="AE137" s="64">
        <v>200</v>
      </c>
      <c r="AF137" s="18">
        <v>82.6</v>
      </c>
      <c r="AG137" s="18">
        <v>82.5</v>
      </c>
      <c r="AH137" s="64">
        <v>10</v>
      </c>
      <c r="AI137" s="18">
        <v>4.5</v>
      </c>
      <c r="AJ137" s="18">
        <v>2.2000000000000002</v>
      </c>
      <c r="AK137" s="64">
        <v>30</v>
      </c>
      <c r="AL137" s="55">
        <v>12.8</v>
      </c>
      <c r="AM137" s="55">
        <v>15.3</v>
      </c>
      <c r="AN137" s="65">
        <v>1.82</v>
      </c>
      <c r="AO137" s="66"/>
      <c r="AP137" s="67">
        <v>12.7</v>
      </c>
      <c r="AQ137" s="68">
        <v>43</v>
      </c>
    </row>
    <row r="138" spans="1:43" ht="11.25" customHeight="1">
      <c r="A138" s="72" t="s">
        <v>412</v>
      </c>
      <c r="B138" s="62">
        <v>1060</v>
      </c>
      <c r="C138" s="73">
        <v>975</v>
      </c>
      <c r="D138" s="18">
        <v>92.1</v>
      </c>
      <c r="E138" s="18">
        <v>90</v>
      </c>
      <c r="F138" s="64">
        <v>10</v>
      </c>
      <c r="G138" s="18">
        <v>1.1000000000000001</v>
      </c>
      <c r="H138" s="18">
        <v>2.2000000000000002</v>
      </c>
      <c r="I138" s="64">
        <v>70</v>
      </c>
      <c r="J138" s="55">
        <v>6.8</v>
      </c>
      <c r="K138" s="55">
        <v>7.8</v>
      </c>
      <c r="L138" s="65">
        <v>0.76</v>
      </c>
      <c r="M138" s="66"/>
      <c r="N138" s="67">
        <v>1.1000000000000001</v>
      </c>
      <c r="O138" s="18">
        <v>92.6</v>
      </c>
      <c r="P138" s="74">
        <v>205</v>
      </c>
      <c r="Q138" s="64">
        <v>180</v>
      </c>
      <c r="R138" s="18">
        <v>88.7</v>
      </c>
      <c r="S138" s="18">
        <v>86.9</v>
      </c>
      <c r="T138" s="64">
        <v>0</v>
      </c>
      <c r="U138" s="18">
        <v>1</v>
      </c>
      <c r="V138" s="18">
        <v>1.5</v>
      </c>
      <c r="W138" s="64">
        <v>20</v>
      </c>
      <c r="X138" s="55">
        <v>10.3</v>
      </c>
      <c r="Y138" s="55">
        <v>11.6</v>
      </c>
      <c r="Z138" s="65">
        <v>2.14</v>
      </c>
      <c r="AA138" s="66"/>
      <c r="AB138" s="67">
        <v>0.9</v>
      </c>
      <c r="AC138" s="18">
        <v>82</v>
      </c>
      <c r="AD138" s="74">
        <v>1265</v>
      </c>
      <c r="AE138" s="64">
        <v>1160</v>
      </c>
      <c r="AF138" s="18">
        <v>91.5</v>
      </c>
      <c r="AG138" s="18">
        <v>89.5</v>
      </c>
      <c r="AH138" s="64">
        <v>15</v>
      </c>
      <c r="AI138" s="18">
        <v>1.1000000000000001</v>
      </c>
      <c r="AJ138" s="18">
        <v>2.1</v>
      </c>
      <c r="AK138" s="64">
        <v>95</v>
      </c>
      <c r="AL138" s="55">
        <v>7.4</v>
      </c>
      <c r="AM138" s="55">
        <v>8.4</v>
      </c>
      <c r="AN138" s="65">
        <v>0.74</v>
      </c>
      <c r="AO138" s="66"/>
      <c r="AP138" s="67">
        <v>1.1000000000000001</v>
      </c>
      <c r="AQ138" s="68">
        <v>90.9</v>
      </c>
    </row>
    <row r="139" spans="1:43" ht="11.25" customHeight="1">
      <c r="A139" s="72" t="s">
        <v>415</v>
      </c>
      <c r="B139" s="62">
        <v>2550</v>
      </c>
      <c r="C139" s="73">
        <v>2440</v>
      </c>
      <c r="D139" s="18">
        <v>95.7</v>
      </c>
      <c r="E139" s="18">
        <v>94.7</v>
      </c>
      <c r="F139" s="64">
        <v>40</v>
      </c>
      <c r="G139" s="18">
        <v>1.6</v>
      </c>
      <c r="H139" s="18">
        <v>1.7</v>
      </c>
      <c r="I139" s="64">
        <v>70</v>
      </c>
      <c r="J139" s="55">
        <v>2.7</v>
      </c>
      <c r="K139" s="55">
        <v>3.5</v>
      </c>
      <c r="L139" s="65">
        <v>0.42</v>
      </c>
      <c r="M139" s="66"/>
      <c r="N139" s="67">
        <v>3</v>
      </c>
      <c r="O139" s="18">
        <v>79.900000000000006</v>
      </c>
      <c r="P139" s="74">
        <v>240</v>
      </c>
      <c r="Q139" s="64">
        <v>205</v>
      </c>
      <c r="R139" s="18">
        <v>85.9</v>
      </c>
      <c r="S139" s="18">
        <v>85.7</v>
      </c>
      <c r="T139" s="64">
        <v>5</v>
      </c>
      <c r="U139" s="18">
        <v>2.1</v>
      </c>
      <c r="V139" s="18">
        <v>2.2000000000000002</v>
      </c>
      <c r="W139" s="64">
        <v>30</v>
      </c>
      <c r="X139" s="55">
        <v>12</v>
      </c>
      <c r="Y139" s="55">
        <v>12.1</v>
      </c>
      <c r="Z139" s="65">
        <v>1.96</v>
      </c>
      <c r="AA139" s="66"/>
      <c r="AB139" s="67">
        <v>2.7</v>
      </c>
      <c r="AC139" s="18">
        <v>64.599999999999994</v>
      </c>
      <c r="AD139" s="74">
        <v>2790</v>
      </c>
      <c r="AE139" s="64">
        <v>2645</v>
      </c>
      <c r="AF139" s="18">
        <v>94.8</v>
      </c>
      <c r="AG139" s="18">
        <v>94</v>
      </c>
      <c r="AH139" s="64">
        <v>45</v>
      </c>
      <c r="AI139" s="18">
        <v>1.7</v>
      </c>
      <c r="AJ139" s="18">
        <v>1.8</v>
      </c>
      <c r="AK139" s="64">
        <v>95</v>
      </c>
      <c r="AL139" s="55">
        <v>3.5</v>
      </c>
      <c r="AM139" s="55">
        <v>4.3</v>
      </c>
      <c r="AN139" s="65">
        <v>0.43</v>
      </c>
      <c r="AO139" s="66"/>
      <c r="AP139" s="67">
        <v>3</v>
      </c>
      <c r="AQ139" s="68">
        <v>78.599999999999994</v>
      </c>
    </row>
    <row r="140" spans="1:43" ht="11.25" customHeight="1">
      <c r="A140" s="72"/>
      <c r="B140" s="62"/>
      <c r="C140" s="73"/>
      <c r="D140" s="18"/>
      <c r="E140" s="18"/>
      <c r="F140" s="64"/>
      <c r="G140" s="18"/>
      <c r="H140" s="18"/>
      <c r="I140" s="64"/>
      <c r="J140" s="55"/>
      <c r="K140" s="55"/>
      <c r="L140" s="65"/>
      <c r="M140" s="66"/>
      <c r="N140" s="67"/>
      <c r="O140" s="18"/>
      <c r="P140" s="74"/>
      <c r="Q140" s="64"/>
      <c r="R140" s="18"/>
      <c r="S140" s="18"/>
      <c r="T140" s="64"/>
      <c r="U140" s="18"/>
      <c r="V140" s="18"/>
      <c r="W140" s="64"/>
      <c r="X140" s="55"/>
      <c r="Y140" s="55"/>
      <c r="Z140" s="65"/>
      <c r="AA140" s="66"/>
      <c r="AB140" s="67"/>
      <c r="AC140" s="18"/>
      <c r="AD140" s="74"/>
      <c r="AE140" s="64"/>
      <c r="AF140" s="18"/>
      <c r="AG140" s="18"/>
      <c r="AH140" s="64"/>
      <c r="AI140" s="18"/>
      <c r="AJ140" s="18"/>
      <c r="AK140" s="64"/>
      <c r="AL140" s="55"/>
      <c r="AM140" s="55"/>
      <c r="AN140" s="65"/>
      <c r="AO140" s="66"/>
      <c r="AP140" s="67"/>
      <c r="AQ140" s="68"/>
    </row>
    <row r="141" spans="1:43" s="136" customFormat="1" ht="11.25" customHeight="1">
      <c r="A141" s="69" t="s">
        <v>416</v>
      </c>
      <c r="B141" s="53">
        <v>17330</v>
      </c>
      <c r="C141" s="54">
        <v>15600</v>
      </c>
      <c r="D141" s="55">
        <v>90</v>
      </c>
      <c r="E141" s="55"/>
      <c r="F141" s="70">
        <v>420</v>
      </c>
      <c r="G141" s="55">
        <v>2.4</v>
      </c>
      <c r="H141" s="55"/>
      <c r="I141" s="70">
        <v>1310</v>
      </c>
      <c r="J141" s="55">
        <v>7.6</v>
      </c>
      <c r="K141" s="55"/>
      <c r="L141" s="56"/>
      <c r="M141" s="57"/>
      <c r="N141" s="58"/>
      <c r="O141" s="55"/>
      <c r="P141" s="71">
        <v>5120</v>
      </c>
      <c r="Q141" s="70">
        <v>4305</v>
      </c>
      <c r="R141" s="55">
        <v>84</v>
      </c>
      <c r="S141" s="55"/>
      <c r="T141" s="70">
        <v>100</v>
      </c>
      <c r="U141" s="55">
        <v>2</v>
      </c>
      <c r="V141" s="55"/>
      <c r="W141" s="70">
        <v>715</v>
      </c>
      <c r="X141" s="55">
        <v>14</v>
      </c>
      <c r="Y141" s="55"/>
      <c r="Z141" s="56"/>
      <c r="AA141" s="57"/>
      <c r="AB141" s="58"/>
      <c r="AC141" s="55"/>
      <c r="AD141" s="71">
        <v>22450</v>
      </c>
      <c r="AE141" s="70">
        <v>19905</v>
      </c>
      <c r="AF141" s="55">
        <v>88.7</v>
      </c>
      <c r="AG141" s="55"/>
      <c r="AH141" s="70">
        <v>520</v>
      </c>
      <c r="AI141" s="55">
        <v>2.2999999999999998</v>
      </c>
      <c r="AJ141" s="55"/>
      <c r="AK141" s="70">
        <v>2025</v>
      </c>
      <c r="AL141" s="55">
        <v>9</v>
      </c>
      <c r="AM141" s="55"/>
      <c r="AN141" s="56"/>
      <c r="AO141" s="57"/>
      <c r="AP141" s="58"/>
      <c r="AQ141" s="59"/>
    </row>
    <row r="142" spans="1:43" ht="11.25" customHeight="1">
      <c r="A142" s="72" t="s">
        <v>419</v>
      </c>
      <c r="B142" s="62">
        <v>2020</v>
      </c>
      <c r="C142" s="73">
        <v>1880</v>
      </c>
      <c r="D142" s="18">
        <v>93.2</v>
      </c>
      <c r="E142" s="18">
        <v>90.6</v>
      </c>
      <c r="F142" s="64">
        <v>45</v>
      </c>
      <c r="G142" s="18">
        <v>2.2000000000000002</v>
      </c>
      <c r="H142" s="18">
        <v>2.4</v>
      </c>
      <c r="I142" s="64">
        <v>95</v>
      </c>
      <c r="J142" s="55">
        <v>4.5999999999999996</v>
      </c>
      <c r="K142" s="55">
        <v>7</v>
      </c>
      <c r="L142" s="65">
        <v>0.51</v>
      </c>
      <c r="M142" s="66"/>
      <c r="N142" s="67">
        <v>1.6</v>
      </c>
      <c r="O142" s="18">
        <v>91.2</v>
      </c>
      <c r="P142" s="74">
        <v>225</v>
      </c>
      <c r="Q142" s="64">
        <v>195</v>
      </c>
      <c r="R142" s="18">
        <v>87.5</v>
      </c>
      <c r="S142" s="18">
        <v>83.5</v>
      </c>
      <c r="T142" s="64">
        <v>5</v>
      </c>
      <c r="U142" s="18">
        <v>1.3</v>
      </c>
      <c r="V142" s="18">
        <v>1.7</v>
      </c>
      <c r="W142" s="64">
        <v>25</v>
      </c>
      <c r="X142" s="55">
        <v>11.2</v>
      </c>
      <c r="Y142" s="55">
        <v>14.8</v>
      </c>
      <c r="Z142" s="65">
        <v>2.0499999999999998</v>
      </c>
      <c r="AA142" s="66"/>
      <c r="AB142" s="67">
        <v>6.3</v>
      </c>
      <c r="AC142" s="18">
        <v>54.9</v>
      </c>
      <c r="AD142" s="74">
        <v>2245</v>
      </c>
      <c r="AE142" s="64">
        <v>2075</v>
      </c>
      <c r="AF142" s="18">
        <v>92.6</v>
      </c>
      <c r="AG142" s="18">
        <v>89.9</v>
      </c>
      <c r="AH142" s="64">
        <v>50</v>
      </c>
      <c r="AI142" s="18">
        <v>2.1</v>
      </c>
      <c r="AJ142" s="18">
        <v>2.2999999999999998</v>
      </c>
      <c r="AK142" s="64">
        <v>120</v>
      </c>
      <c r="AL142" s="55">
        <v>5.3</v>
      </c>
      <c r="AM142" s="55">
        <v>7.8</v>
      </c>
      <c r="AN142" s="65">
        <v>0.52</v>
      </c>
      <c r="AO142" s="66"/>
      <c r="AP142" s="67">
        <v>2.1</v>
      </c>
      <c r="AQ142" s="68">
        <v>87.5</v>
      </c>
    </row>
    <row r="143" spans="1:43" ht="11.25" customHeight="1">
      <c r="A143" s="72" t="s">
        <v>422</v>
      </c>
      <c r="B143" s="62">
        <v>2005</v>
      </c>
      <c r="C143" s="73">
        <v>1825</v>
      </c>
      <c r="D143" s="18">
        <v>90.9</v>
      </c>
      <c r="E143" s="18">
        <v>89.8</v>
      </c>
      <c r="F143" s="64">
        <v>40</v>
      </c>
      <c r="G143" s="18">
        <v>2</v>
      </c>
      <c r="H143" s="18">
        <v>2.4</v>
      </c>
      <c r="I143" s="64">
        <v>140</v>
      </c>
      <c r="J143" s="55">
        <v>7.1</v>
      </c>
      <c r="K143" s="55">
        <v>7.8</v>
      </c>
      <c r="L143" s="65">
        <v>0.56000000000000005</v>
      </c>
      <c r="M143" s="66"/>
      <c r="N143" s="67">
        <v>2.4</v>
      </c>
      <c r="O143" s="18">
        <v>91.2</v>
      </c>
      <c r="P143" s="74">
        <v>540</v>
      </c>
      <c r="Q143" s="64">
        <v>440</v>
      </c>
      <c r="R143" s="18">
        <v>82</v>
      </c>
      <c r="S143" s="18">
        <v>83.9</v>
      </c>
      <c r="T143" s="64">
        <v>5</v>
      </c>
      <c r="U143" s="18">
        <v>1.1000000000000001</v>
      </c>
      <c r="V143" s="18">
        <v>2</v>
      </c>
      <c r="W143" s="64">
        <v>90</v>
      </c>
      <c r="X143" s="55">
        <v>16.899999999999999</v>
      </c>
      <c r="Y143" s="55">
        <v>14.1</v>
      </c>
      <c r="Z143" s="65">
        <v>1.45</v>
      </c>
      <c r="AA143" s="66"/>
      <c r="AB143" s="67">
        <v>4.0999999999999996</v>
      </c>
      <c r="AC143" s="18">
        <v>70.5</v>
      </c>
      <c r="AD143" s="74">
        <v>2545</v>
      </c>
      <c r="AE143" s="64">
        <v>2265</v>
      </c>
      <c r="AF143" s="18">
        <v>89</v>
      </c>
      <c r="AG143" s="18">
        <v>88.5</v>
      </c>
      <c r="AH143" s="64">
        <v>45</v>
      </c>
      <c r="AI143" s="18">
        <v>1.8</v>
      </c>
      <c r="AJ143" s="18">
        <v>2.2999999999999998</v>
      </c>
      <c r="AK143" s="64">
        <v>235</v>
      </c>
      <c r="AL143" s="55">
        <v>9.1999999999999993</v>
      </c>
      <c r="AM143" s="55">
        <v>9.1</v>
      </c>
      <c r="AN143" s="65">
        <v>0.54</v>
      </c>
      <c r="AO143" s="66"/>
      <c r="AP143" s="67">
        <v>2.8</v>
      </c>
      <c r="AQ143" s="68">
        <v>86.8</v>
      </c>
    </row>
    <row r="144" spans="1:43" ht="11.25" customHeight="1">
      <c r="A144" s="72" t="s">
        <v>425</v>
      </c>
      <c r="B144" s="62">
        <v>3965</v>
      </c>
      <c r="C144" s="73">
        <v>3710</v>
      </c>
      <c r="D144" s="18">
        <v>93.6</v>
      </c>
      <c r="E144" s="18">
        <v>94</v>
      </c>
      <c r="F144" s="64">
        <v>75</v>
      </c>
      <c r="G144" s="18">
        <v>1.9</v>
      </c>
      <c r="H144" s="18">
        <v>1.8</v>
      </c>
      <c r="I144" s="64">
        <v>180</v>
      </c>
      <c r="J144" s="55">
        <v>4.5</v>
      </c>
      <c r="K144" s="55">
        <v>4.2</v>
      </c>
      <c r="L144" s="65">
        <v>0.36</v>
      </c>
      <c r="M144" s="66"/>
      <c r="N144" s="67">
        <v>3.3</v>
      </c>
      <c r="O144" s="18">
        <v>80.2</v>
      </c>
      <c r="P144" s="74">
        <v>600</v>
      </c>
      <c r="Q144" s="64">
        <v>520</v>
      </c>
      <c r="R144" s="18">
        <v>86.9</v>
      </c>
      <c r="S144" s="18">
        <v>86.9</v>
      </c>
      <c r="T144" s="64">
        <v>15</v>
      </c>
      <c r="U144" s="18">
        <v>2.2000000000000002</v>
      </c>
      <c r="V144" s="18">
        <v>1.8</v>
      </c>
      <c r="W144" s="64">
        <v>65</v>
      </c>
      <c r="X144" s="55">
        <v>11</v>
      </c>
      <c r="Y144" s="55">
        <v>11.3</v>
      </c>
      <c r="Z144" s="65">
        <v>1.26</v>
      </c>
      <c r="AA144" s="66"/>
      <c r="AB144" s="67">
        <v>3.6</v>
      </c>
      <c r="AC144" s="18">
        <v>70.7</v>
      </c>
      <c r="AD144" s="74">
        <v>4565</v>
      </c>
      <c r="AE144" s="64">
        <v>4235</v>
      </c>
      <c r="AF144" s="18">
        <v>92.7</v>
      </c>
      <c r="AG144" s="18">
        <v>93</v>
      </c>
      <c r="AH144" s="64">
        <v>90</v>
      </c>
      <c r="AI144" s="18">
        <v>1.9</v>
      </c>
      <c r="AJ144" s="18">
        <v>1.8</v>
      </c>
      <c r="AK144" s="64">
        <v>245</v>
      </c>
      <c r="AL144" s="55">
        <v>5.4</v>
      </c>
      <c r="AM144" s="55">
        <v>5.0999999999999996</v>
      </c>
      <c r="AN144" s="65">
        <v>0.36</v>
      </c>
      <c r="AO144" s="66"/>
      <c r="AP144" s="67">
        <v>3.3</v>
      </c>
      <c r="AQ144" s="68">
        <v>79</v>
      </c>
    </row>
    <row r="145" spans="1:43" ht="11.25" customHeight="1">
      <c r="A145" s="72" t="s">
        <v>428</v>
      </c>
      <c r="B145" s="62">
        <v>1630</v>
      </c>
      <c r="C145" s="73">
        <v>1425</v>
      </c>
      <c r="D145" s="18">
        <v>87.4</v>
      </c>
      <c r="E145" s="18">
        <v>89</v>
      </c>
      <c r="F145" s="64">
        <v>45</v>
      </c>
      <c r="G145" s="18">
        <v>2.8</v>
      </c>
      <c r="H145" s="18">
        <v>2.2999999999999998</v>
      </c>
      <c r="I145" s="64">
        <v>160</v>
      </c>
      <c r="J145" s="55">
        <v>9.8000000000000007</v>
      </c>
      <c r="K145" s="55">
        <v>8.6999999999999993</v>
      </c>
      <c r="L145" s="65">
        <v>0.67</v>
      </c>
      <c r="M145" s="66"/>
      <c r="N145" s="67">
        <v>1.8</v>
      </c>
      <c r="O145" s="18">
        <v>93.6</v>
      </c>
      <c r="P145" s="74">
        <v>400</v>
      </c>
      <c r="Q145" s="64">
        <v>335</v>
      </c>
      <c r="R145" s="18">
        <v>84.4</v>
      </c>
      <c r="S145" s="18">
        <v>85.2</v>
      </c>
      <c r="T145" s="64">
        <v>5</v>
      </c>
      <c r="U145" s="18">
        <v>1.5</v>
      </c>
      <c r="V145" s="18">
        <v>1.6</v>
      </c>
      <c r="W145" s="64">
        <v>55</v>
      </c>
      <c r="X145" s="55">
        <v>14.1</v>
      </c>
      <c r="Y145" s="55">
        <v>13.1</v>
      </c>
      <c r="Z145" s="65">
        <v>1.65</v>
      </c>
      <c r="AA145" s="66"/>
      <c r="AB145" s="67">
        <v>1.4</v>
      </c>
      <c r="AC145" s="18">
        <v>84.1</v>
      </c>
      <c r="AD145" s="74">
        <v>2030</v>
      </c>
      <c r="AE145" s="64">
        <v>1760</v>
      </c>
      <c r="AF145" s="18">
        <v>86.8</v>
      </c>
      <c r="AG145" s="18">
        <v>88.2</v>
      </c>
      <c r="AH145" s="64">
        <v>50</v>
      </c>
      <c r="AI145" s="18">
        <v>2.6</v>
      </c>
      <c r="AJ145" s="18">
        <v>2.2000000000000002</v>
      </c>
      <c r="AK145" s="64">
        <v>215</v>
      </c>
      <c r="AL145" s="55">
        <v>10.6</v>
      </c>
      <c r="AM145" s="55">
        <v>9.6</v>
      </c>
      <c r="AN145" s="65">
        <v>0.63</v>
      </c>
      <c r="AO145" s="66"/>
      <c r="AP145" s="67">
        <v>1.7</v>
      </c>
      <c r="AQ145" s="68">
        <v>91.7</v>
      </c>
    </row>
    <row r="146" spans="1:43" ht="11.25" customHeight="1">
      <c r="A146" s="72" t="s">
        <v>532</v>
      </c>
      <c r="B146" s="62">
        <v>2400</v>
      </c>
      <c r="C146" s="73">
        <v>2060</v>
      </c>
      <c r="D146" s="18">
        <v>85.8</v>
      </c>
      <c r="E146" s="18">
        <v>87.3</v>
      </c>
      <c r="F146" s="64">
        <v>55</v>
      </c>
      <c r="G146" s="18">
        <v>2.2000000000000002</v>
      </c>
      <c r="H146" s="18">
        <v>2.7</v>
      </c>
      <c r="I146" s="64">
        <v>290</v>
      </c>
      <c r="J146" s="55">
        <v>12</v>
      </c>
      <c r="K146" s="55">
        <v>10</v>
      </c>
      <c r="L146" s="65">
        <v>0.57999999999999996</v>
      </c>
      <c r="M146" s="66"/>
      <c r="N146" s="67">
        <v>1.8</v>
      </c>
      <c r="O146" s="18">
        <v>87</v>
      </c>
      <c r="P146" s="74">
        <v>1040</v>
      </c>
      <c r="Q146" s="64">
        <v>870</v>
      </c>
      <c r="R146" s="18">
        <v>83.7</v>
      </c>
      <c r="S146" s="18">
        <v>84.1</v>
      </c>
      <c r="T146" s="64">
        <v>15</v>
      </c>
      <c r="U146" s="18">
        <v>1.4</v>
      </c>
      <c r="V146" s="18">
        <v>1.9</v>
      </c>
      <c r="W146" s="64">
        <v>155</v>
      </c>
      <c r="X146" s="55">
        <v>14.9</v>
      </c>
      <c r="Y146" s="55">
        <v>14</v>
      </c>
      <c r="Z146" s="65">
        <v>1.04</v>
      </c>
      <c r="AA146" s="66"/>
      <c r="AB146" s="67">
        <v>2.8</v>
      </c>
      <c r="AC146" s="18">
        <v>79.099999999999994</v>
      </c>
      <c r="AD146" s="74">
        <v>3445</v>
      </c>
      <c r="AE146" s="64">
        <v>2930</v>
      </c>
      <c r="AF146" s="18">
        <v>85.1</v>
      </c>
      <c r="AG146" s="18">
        <v>86.3</v>
      </c>
      <c r="AH146" s="64">
        <v>70</v>
      </c>
      <c r="AI146" s="18">
        <v>2</v>
      </c>
      <c r="AJ146" s="18">
        <v>2.4</v>
      </c>
      <c r="AK146" s="64">
        <v>445</v>
      </c>
      <c r="AL146" s="55">
        <v>12.9</v>
      </c>
      <c r="AM146" s="55">
        <v>11.2</v>
      </c>
      <c r="AN146" s="65">
        <v>0.51</v>
      </c>
      <c r="AO146" s="66"/>
      <c r="AP146" s="67">
        <v>2.1</v>
      </c>
      <c r="AQ146" s="68">
        <v>84.6</v>
      </c>
    </row>
    <row r="147" spans="1:43" ht="11.25" customHeight="1">
      <c r="A147" s="76" t="s">
        <v>431</v>
      </c>
      <c r="B147" s="62">
        <v>415</v>
      </c>
      <c r="C147" s="73">
        <v>365</v>
      </c>
      <c r="D147" s="18">
        <v>87.9</v>
      </c>
      <c r="E147" s="18">
        <v>85.8</v>
      </c>
      <c r="F147" s="64">
        <v>10</v>
      </c>
      <c r="G147" s="18">
        <v>2.2000000000000002</v>
      </c>
      <c r="H147" s="18">
        <v>2.6</v>
      </c>
      <c r="I147" s="64">
        <v>40</v>
      </c>
      <c r="J147" s="55">
        <v>9.9</v>
      </c>
      <c r="K147" s="55">
        <v>11.6</v>
      </c>
      <c r="L147" s="65">
        <v>1.31</v>
      </c>
      <c r="M147" s="66"/>
      <c r="N147" s="67">
        <v>1.2</v>
      </c>
      <c r="O147" s="18">
        <v>81.2</v>
      </c>
      <c r="P147" s="74">
        <v>520</v>
      </c>
      <c r="Q147" s="64">
        <v>460</v>
      </c>
      <c r="R147" s="18">
        <v>88.6</v>
      </c>
      <c r="S147" s="18">
        <v>83.9</v>
      </c>
      <c r="T147" s="64">
        <v>5</v>
      </c>
      <c r="U147" s="18">
        <v>1.3</v>
      </c>
      <c r="V147" s="18">
        <v>1.9</v>
      </c>
      <c r="W147" s="64">
        <v>50</v>
      </c>
      <c r="X147" s="55">
        <v>10</v>
      </c>
      <c r="Y147" s="55">
        <v>14.2</v>
      </c>
      <c r="Z147" s="65">
        <v>1.36</v>
      </c>
      <c r="AA147" s="66" t="s">
        <v>31</v>
      </c>
      <c r="AB147" s="67">
        <v>2</v>
      </c>
      <c r="AC147" s="18">
        <v>81.3</v>
      </c>
      <c r="AD147" s="74">
        <v>930</v>
      </c>
      <c r="AE147" s="64">
        <v>825</v>
      </c>
      <c r="AF147" s="18">
        <v>88.3</v>
      </c>
      <c r="AG147" s="18">
        <v>84.7</v>
      </c>
      <c r="AH147" s="64">
        <v>15</v>
      </c>
      <c r="AI147" s="18">
        <v>1.7</v>
      </c>
      <c r="AJ147" s="18">
        <v>2.2000000000000002</v>
      </c>
      <c r="AK147" s="64">
        <v>95</v>
      </c>
      <c r="AL147" s="55">
        <v>10</v>
      </c>
      <c r="AM147" s="55">
        <v>13.1</v>
      </c>
      <c r="AN147" s="65">
        <v>0.91</v>
      </c>
      <c r="AO147" s="66" t="s">
        <v>31</v>
      </c>
      <c r="AP147" s="67">
        <v>1.6</v>
      </c>
      <c r="AQ147" s="68">
        <v>81.3</v>
      </c>
    </row>
    <row r="148" spans="1:43" ht="11.25" customHeight="1">
      <c r="A148" s="72" t="s">
        <v>533</v>
      </c>
      <c r="B148" s="62">
        <v>785</v>
      </c>
      <c r="C148" s="73">
        <v>670</v>
      </c>
      <c r="D148" s="18">
        <v>85</v>
      </c>
      <c r="E148" s="18">
        <v>87.7</v>
      </c>
      <c r="F148" s="64">
        <v>30</v>
      </c>
      <c r="G148" s="18">
        <v>4.0999999999999996</v>
      </c>
      <c r="H148" s="18">
        <v>2.4</v>
      </c>
      <c r="I148" s="64">
        <v>85</v>
      </c>
      <c r="J148" s="55">
        <v>10.9</v>
      </c>
      <c r="K148" s="55">
        <v>9.9</v>
      </c>
      <c r="L148" s="65">
        <v>0.99</v>
      </c>
      <c r="M148" s="66"/>
      <c r="N148" s="67">
        <v>1.7</v>
      </c>
      <c r="O148" s="18">
        <v>90.7</v>
      </c>
      <c r="P148" s="74">
        <v>490</v>
      </c>
      <c r="Q148" s="64">
        <v>405</v>
      </c>
      <c r="R148" s="18">
        <v>82.4</v>
      </c>
      <c r="S148" s="18">
        <v>84.9</v>
      </c>
      <c r="T148" s="64">
        <v>10</v>
      </c>
      <c r="U148" s="18">
        <v>1.6</v>
      </c>
      <c r="V148" s="18">
        <v>1.6</v>
      </c>
      <c r="W148" s="64">
        <v>80</v>
      </c>
      <c r="X148" s="55">
        <v>16</v>
      </c>
      <c r="Y148" s="55">
        <v>13.6</v>
      </c>
      <c r="Z148" s="65">
        <v>1.54</v>
      </c>
      <c r="AA148" s="66"/>
      <c r="AB148" s="67">
        <v>2.4</v>
      </c>
      <c r="AC148" s="18">
        <v>78.7</v>
      </c>
      <c r="AD148" s="74">
        <v>1275</v>
      </c>
      <c r="AE148" s="64">
        <v>1070</v>
      </c>
      <c r="AF148" s="18">
        <v>84</v>
      </c>
      <c r="AG148" s="18">
        <v>86.6</v>
      </c>
      <c r="AH148" s="64">
        <v>40</v>
      </c>
      <c r="AI148" s="18">
        <v>3.1</v>
      </c>
      <c r="AJ148" s="18">
        <v>2.1</v>
      </c>
      <c r="AK148" s="64">
        <v>165</v>
      </c>
      <c r="AL148" s="55">
        <v>12.9</v>
      </c>
      <c r="AM148" s="55">
        <v>11.3</v>
      </c>
      <c r="AN148" s="65">
        <v>0.84</v>
      </c>
      <c r="AO148" s="66"/>
      <c r="AP148" s="67">
        <v>2</v>
      </c>
      <c r="AQ148" s="68">
        <v>86.1</v>
      </c>
    </row>
    <row r="149" spans="1:43" ht="11.25" customHeight="1">
      <c r="A149" s="72" t="s">
        <v>534</v>
      </c>
      <c r="B149" s="62">
        <v>730</v>
      </c>
      <c r="C149" s="73">
        <v>605</v>
      </c>
      <c r="D149" s="18">
        <v>83.2</v>
      </c>
      <c r="E149" s="18">
        <v>85.8</v>
      </c>
      <c r="F149" s="64">
        <v>15</v>
      </c>
      <c r="G149" s="18">
        <v>1.8</v>
      </c>
      <c r="H149" s="18">
        <v>2.6</v>
      </c>
      <c r="I149" s="64">
        <v>110</v>
      </c>
      <c r="J149" s="55">
        <v>15.1</v>
      </c>
      <c r="K149" s="55">
        <v>11.6</v>
      </c>
      <c r="L149" s="65">
        <v>1.1200000000000001</v>
      </c>
      <c r="M149" s="66" t="s">
        <v>59</v>
      </c>
      <c r="N149" s="67">
        <v>1.6</v>
      </c>
      <c r="O149" s="18">
        <v>87.7</v>
      </c>
      <c r="P149" s="74">
        <v>380</v>
      </c>
      <c r="Q149" s="64">
        <v>285</v>
      </c>
      <c r="R149" s="18">
        <v>74.900000000000006</v>
      </c>
      <c r="S149" s="18">
        <v>83.8</v>
      </c>
      <c r="T149" s="64">
        <v>10</v>
      </c>
      <c r="U149" s="18">
        <v>3.2</v>
      </c>
      <c r="V149" s="18">
        <v>1.8</v>
      </c>
      <c r="W149" s="64">
        <v>85</v>
      </c>
      <c r="X149" s="55">
        <v>22</v>
      </c>
      <c r="Y149" s="55">
        <v>14.4</v>
      </c>
      <c r="Z149" s="65">
        <v>1.85</v>
      </c>
      <c r="AA149" s="66" t="s">
        <v>59</v>
      </c>
      <c r="AB149" s="67">
        <v>1.8</v>
      </c>
      <c r="AC149" s="18">
        <v>77.8</v>
      </c>
      <c r="AD149" s="74">
        <v>1110</v>
      </c>
      <c r="AE149" s="64">
        <v>890</v>
      </c>
      <c r="AF149" s="18">
        <v>80.3</v>
      </c>
      <c r="AG149" s="18">
        <v>85.1</v>
      </c>
      <c r="AH149" s="64">
        <v>25</v>
      </c>
      <c r="AI149" s="18">
        <v>2.2999999999999998</v>
      </c>
      <c r="AJ149" s="18">
        <v>2.2999999999999998</v>
      </c>
      <c r="AK149" s="64">
        <v>195</v>
      </c>
      <c r="AL149" s="55">
        <v>17.399999999999999</v>
      </c>
      <c r="AM149" s="55">
        <v>12.6</v>
      </c>
      <c r="AN149" s="65">
        <v>0.96</v>
      </c>
      <c r="AO149" s="66" t="s">
        <v>59</v>
      </c>
      <c r="AP149" s="67">
        <v>1.7</v>
      </c>
      <c r="AQ149" s="68">
        <v>84.3</v>
      </c>
    </row>
    <row r="150" spans="1:43" ht="11.25" customHeight="1">
      <c r="A150" s="72" t="s">
        <v>434</v>
      </c>
      <c r="B150" s="62">
        <v>2745</v>
      </c>
      <c r="C150" s="73">
        <v>2515</v>
      </c>
      <c r="D150" s="18">
        <v>91.6</v>
      </c>
      <c r="E150" s="18">
        <v>90.8</v>
      </c>
      <c r="F150" s="64">
        <v>80</v>
      </c>
      <c r="G150" s="18">
        <v>2.9</v>
      </c>
      <c r="H150" s="18">
        <v>2.5</v>
      </c>
      <c r="I150" s="64">
        <v>150</v>
      </c>
      <c r="J150" s="55">
        <v>5.5</v>
      </c>
      <c r="K150" s="55">
        <v>6.7</v>
      </c>
      <c r="L150" s="65">
        <v>0.45</v>
      </c>
      <c r="M150" s="66"/>
      <c r="N150" s="67">
        <v>2.6</v>
      </c>
      <c r="O150" s="18">
        <v>90.7</v>
      </c>
      <c r="P150" s="74">
        <v>585</v>
      </c>
      <c r="Q150" s="64">
        <v>530</v>
      </c>
      <c r="R150" s="18">
        <v>91.1</v>
      </c>
      <c r="S150" s="18">
        <v>86.9</v>
      </c>
      <c r="T150" s="64">
        <v>5</v>
      </c>
      <c r="U150" s="18">
        <v>1</v>
      </c>
      <c r="V150" s="18">
        <v>1.6</v>
      </c>
      <c r="W150" s="64">
        <v>45</v>
      </c>
      <c r="X150" s="55">
        <v>7.9</v>
      </c>
      <c r="Y150" s="55">
        <v>11.6</v>
      </c>
      <c r="Z150" s="65">
        <v>1.21</v>
      </c>
      <c r="AA150" s="66" t="s">
        <v>31</v>
      </c>
      <c r="AB150" s="67">
        <v>3.5</v>
      </c>
      <c r="AC150" s="18">
        <v>64.8</v>
      </c>
      <c r="AD150" s="74">
        <v>3330</v>
      </c>
      <c r="AE150" s="64">
        <v>3045</v>
      </c>
      <c r="AF150" s="18">
        <v>91.5</v>
      </c>
      <c r="AG150" s="18">
        <v>90.1</v>
      </c>
      <c r="AH150" s="64">
        <v>85</v>
      </c>
      <c r="AI150" s="18">
        <v>2.6</v>
      </c>
      <c r="AJ150" s="18">
        <v>2.4</v>
      </c>
      <c r="AK150" s="64">
        <v>195</v>
      </c>
      <c r="AL150" s="55">
        <v>5.9</v>
      </c>
      <c r="AM150" s="55">
        <v>7.5</v>
      </c>
      <c r="AN150" s="65">
        <v>0.44</v>
      </c>
      <c r="AO150" s="66"/>
      <c r="AP150" s="67">
        <v>2.8</v>
      </c>
      <c r="AQ150" s="68">
        <v>86.1</v>
      </c>
    </row>
    <row r="151" spans="1:43" ht="11.25" customHeight="1">
      <c r="A151" s="72" t="s">
        <v>437</v>
      </c>
      <c r="B151" s="62">
        <v>630</v>
      </c>
      <c r="C151" s="73">
        <v>545</v>
      </c>
      <c r="D151" s="18">
        <v>86.6</v>
      </c>
      <c r="E151" s="18">
        <v>88</v>
      </c>
      <c r="F151" s="64">
        <v>25</v>
      </c>
      <c r="G151" s="18">
        <v>4.3</v>
      </c>
      <c r="H151" s="18">
        <v>2.4</v>
      </c>
      <c r="I151" s="64">
        <v>60</v>
      </c>
      <c r="J151" s="55">
        <v>9.1999999999999993</v>
      </c>
      <c r="K151" s="55">
        <v>9.6</v>
      </c>
      <c r="L151" s="65">
        <v>1.05</v>
      </c>
      <c r="M151" s="66"/>
      <c r="N151" s="67">
        <v>3.2</v>
      </c>
      <c r="O151" s="18">
        <v>76.7</v>
      </c>
      <c r="P151" s="74">
        <v>350</v>
      </c>
      <c r="Q151" s="64">
        <v>260</v>
      </c>
      <c r="R151" s="18">
        <v>74.400000000000006</v>
      </c>
      <c r="S151" s="18">
        <v>83.5</v>
      </c>
      <c r="T151" s="64">
        <v>25</v>
      </c>
      <c r="U151" s="18">
        <v>6.9</v>
      </c>
      <c r="V151" s="18">
        <v>2.2000000000000002</v>
      </c>
      <c r="W151" s="64">
        <v>65</v>
      </c>
      <c r="X151" s="55">
        <v>18.7</v>
      </c>
      <c r="Y151" s="55">
        <v>14.3</v>
      </c>
      <c r="Z151" s="65">
        <v>1.84</v>
      </c>
      <c r="AA151" s="66"/>
      <c r="AB151" s="67">
        <v>5.6</v>
      </c>
      <c r="AC151" s="18">
        <v>61</v>
      </c>
      <c r="AD151" s="74">
        <v>980</v>
      </c>
      <c r="AE151" s="64">
        <v>805</v>
      </c>
      <c r="AF151" s="18">
        <v>82.2</v>
      </c>
      <c r="AG151" s="18">
        <v>86.4</v>
      </c>
      <c r="AH151" s="64">
        <v>50</v>
      </c>
      <c r="AI151" s="18">
        <v>5.2</v>
      </c>
      <c r="AJ151" s="18">
        <v>2.2999999999999998</v>
      </c>
      <c r="AK151" s="64">
        <v>125</v>
      </c>
      <c r="AL151" s="55">
        <v>12.6</v>
      </c>
      <c r="AM151" s="55">
        <v>11.3</v>
      </c>
      <c r="AN151" s="65">
        <v>0.93</v>
      </c>
      <c r="AO151" s="66"/>
      <c r="AP151" s="67">
        <v>4</v>
      </c>
      <c r="AQ151" s="68">
        <v>71.099999999999994</v>
      </c>
    </row>
    <row r="152" spans="1:43" ht="11.25" customHeight="1">
      <c r="A152" s="72"/>
      <c r="B152" s="62"/>
      <c r="C152" s="73"/>
      <c r="D152" s="18"/>
      <c r="E152" s="18"/>
      <c r="F152" s="64"/>
      <c r="G152" s="18"/>
      <c r="H152" s="18"/>
      <c r="I152" s="64"/>
      <c r="J152" s="55"/>
      <c r="K152" s="55"/>
      <c r="L152" s="65"/>
      <c r="M152" s="66"/>
      <c r="N152" s="67"/>
      <c r="O152" s="18"/>
      <c r="P152" s="74"/>
      <c r="Q152" s="64"/>
      <c r="R152" s="18"/>
      <c r="S152" s="18"/>
      <c r="T152" s="64"/>
      <c r="U152" s="18"/>
      <c r="V152" s="18"/>
      <c r="W152" s="64"/>
      <c r="X152" s="55"/>
      <c r="Y152" s="55"/>
      <c r="Z152" s="65"/>
      <c r="AA152" s="66"/>
      <c r="AB152" s="67"/>
      <c r="AC152" s="18"/>
      <c r="AD152" s="74"/>
      <c r="AE152" s="64"/>
      <c r="AF152" s="18"/>
      <c r="AG152" s="18"/>
      <c r="AH152" s="64"/>
      <c r="AI152" s="18"/>
      <c r="AJ152" s="18"/>
      <c r="AK152" s="64"/>
      <c r="AL152" s="55"/>
      <c r="AM152" s="55"/>
      <c r="AN152" s="65"/>
      <c r="AO152" s="66"/>
      <c r="AP152" s="67"/>
      <c r="AQ152" s="68"/>
    </row>
    <row r="153" spans="1:43" s="136" customFormat="1" ht="11.25" customHeight="1">
      <c r="A153" s="69" t="s">
        <v>444</v>
      </c>
      <c r="B153" s="53">
        <v>26090</v>
      </c>
      <c r="C153" s="54">
        <v>23690</v>
      </c>
      <c r="D153" s="55">
        <v>90.8</v>
      </c>
      <c r="E153" s="55"/>
      <c r="F153" s="70">
        <v>415</v>
      </c>
      <c r="G153" s="55">
        <v>1.6</v>
      </c>
      <c r="H153" s="55"/>
      <c r="I153" s="70">
        <v>1985</v>
      </c>
      <c r="J153" s="55">
        <v>7.6</v>
      </c>
      <c r="K153" s="55"/>
      <c r="L153" s="56"/>
      <c r="M153" s="57"/>
      <c r="N153" s="58"/>
      <c r="O153" s="55"/>
      <c r="P153" s="71">
        <v>8645</v>
      </c>
      <c r="Q153" s="70">
        <v>7270</v>
      </c>
      <c r="R153" s="55">
        <v>84.1</v>
      </c>
      <c r="S153" s="55"/>
      <c r="T153" s="70">
        <v>110</v>
      </c>
      <c r="U153" s="55">
        <v>1.3</v>
      </c>
      <c r="V153" s="55"/>
      <c r="W153" s="70">
        <v>1265</v>
      </c>
      <c r="X153" s="55">
        <v>14.6</v>
      </c>
      <c r="Y153" s="55"/>
      <c r="Z153" s="56"/>
      <c r="AA153" s="57"/>
      <c r="AB153" s="58"/>
      <c r="AC153" s="55"/>
      <c r="AD153" s="71">
        <v>34735</v>
      </c>
      <c r="AE153" s="70">
        <v>30960</v>
      </c>
      <c r="AF153" s="55">
        <v>89.1</v>
      </c>
      <c r="AG153" s="55"/>
      <c r="AH153" s="70">
        <v>525</v>
      </c>
      <c r="AI153" s="55">
        <v>1.5</v>
      </c>
      <c r="AJ153" s="55"/>
      <c r="AK153" s="70">
        <v>3250</v>
      </c>
      <c r="AL153" s="55">
        <v>9.4</v>
      </c>
      <c r="AM153" s="55"/>
      <c r="AN153" s="56"/>
      <c r="AO153" s="57"/>
      <c r="AP153" s="58"/>
      <c r="AQ153" s="59"/>
    </row>
    <row r="154" spans="1:43" ht="11.25" customHeight="1">
      <c r="A154" s="72" t="s">
        <v>447</v>
      </c>
      <c r="B154" s="62">
        <v>2185</v>
      </c>
      <c r="C154" s="73">
        <v>2005</v>
      </c>
      <c r="D154" s="18">
        <v>91.9</v>
      </c>
      <c r="E154" s="18">
        <v>91.2</v>
      </c>
      <c r="F154" s="64">
        <v>55</v>
      </c>
      <c r="G154" s="18">
        <v>2.6</v>
      </c>
      <c r="H154" s="18">
        <v>2.2000000000000002</v>
      </c>
      <c r="I154" s="64">
        <v>120</v>
      </c>
      <c r="J154" s="55">
        <v>5.5</v>
      </c>
      <c r="K154" s="55">
        <v>6.6</v>
      </c>
      <c r="L154" s="65">
        <v>0.51</v>
      </c>
      <c r="M154" s="66"/>
      <c r="N154" s="67">
        <v>4</v>
      </c>
      <c r="O154" s="18">
        <v>82.5</v>
      </c>
      <c r="P154" s="74">
        <v>370</v>
      </c>
      <c r="Q154" s="64">
        <v>315</v>
      </c>
      <c r="R154" s="18">
        <v>85.4</v>
      </c>
      <c r="S154" s="18">
        <v>85.5</v>
      </c>
      <c r="T154" s="64">
        <v>10</v>
      </c>
      <c r="U154" s="18">
        <v>3</v>
      </c>
      <c r="V154" s="18">
        <v>2.2000000000000002</v>
      </c>
      <c r="W154" s="64">
        <v>45</v>
      </c>
      <c r="X154" s="55">
        <v>11.7</v>
      </c>
      <c r="Y154" s="55">
        <v>12.4</v>
      </c>
      <c r="Z154" s="65">
        <v>1.65</v>
      </c>
      <c r="AA154" s="66"/>
      <c r="AB154" s="67">
        <v>3</v>
      </c>
      <c r="AC154" s="18">
        <v>69.900000000000006</v>
      </c>
      <c r="AD154" s="74">
        <v>2555</v>
      </c>
      <c r="AE154" s="64">
        <v>2320</v>
      </c>
      <c r="AF154" s="18">
        <v>91</v>
      </c>
      <c r="AG154" s="18">
        <v>90.4</v>
      </c>
      <c r="AH154" s="64">
        <v>65</v>
      </c>
      <c r="AI154" s="18">
        <v>2.6</v>
      </c>
      <c r="AJ154" s="18">
        <v>2.2000000000000002</v>
      </c>
      <c r="AK154" s="64">
        <v>165</v>
      </c>
      <c r="AL154" s="55">
        <v>6.4</v>
      </c>
      <c r="AM154" s="55">
        <v>7.4</v>
      </c>
      <c r="AN154" s="65">
        <v>0.5</v>
      </c>
      <c r="AO154" s="66"/>
      <c r="AP154" s="67">
        <v>3.9</v>
      </c>
      <c r="AQ154" s="68">
        <v>80.7</v>
      </c>
    </row>
    <row r="155" spans="1:43" ht="11.25" customHeight="1">
      <c r="A155" s="72" t="s">
        <v>450</v>
      </c>
      <c r="B155" s="62">
        <v>670</v>
      </c>
      <c r="C155" s="73">
        <v>615</v>
      </c>
      <c r="D155" s="18">
        <v>91.5</v>
      </c>
      <c r="E155" s="18">
        <v>88.5</v>
      </c>
      <c r="F155" s="64">
        <v>5</v>
      </c>
      <c r="G155" s="18">
        <v>1</v>
      </c>
      <c r="H155" s="18">
        <v>2.7</v>
      </c>
      <c r="I155" s="64">
        <v>50</v>
      </c>
      <c r="J155" s="55">
        <v>7.5</v>
      </c>
      <c r="K155" s="55">
        <v>8.8000000000000007</v>
      </c>
      <c r="L155" s="65">
        <v>0.98</v>
      </c>
      <c r="M155" s="66"/>
      <c r="N155" s="67">
        <v>1.6</v>
      </c>
      <c r="O155" s="18">
        <v>93.5</v>
      </c>
      <c r="P155" s="74">
        <v>415</v>
      </c>
      <c r="Q155" s="64">
        <v>370</v>
      </c>
      <c r="R155" s="18">
        <v>88.7</v>
      </c>
      <c r="S155" s="18">
        <v>83.6</v>
      </c>
      <c r="T155" s="64">
        <v>5</v>
      </c>
      <c r="U155" s="18">
        <v>0.7</v>
      </c>
      <c r="V155" s="18">
        <v>2.1</v>
      </c>
      <c r="W155" s="64">
        <v>45</v>
      </c>
      <c r="X155" s="55">
        <v>10.6</v>
      </c>
      <c r="Y155" s="55">
        <v>14.3</v>
      </c>
      <c r="Z155" s="65">
        <v>1.53</v>
      </c>
      <c r="AA155" s="66"/>
      <c r="AB155" s="67">
        <v>3.9</v>
      </c>
      <c r="AC155" s="18">
        <v>81.3</v>
      </c>
      <c r="AD155" s="74">
        <v>1085</v>
      </c>
      <c r="AE155" s="64">
        <v>980</v>
      </c>
      <c r="AF155" s="18">
        <v>90.4</v>
      </c>
      <c r="AG155" s="18">
        <v>86.6</v>
      </c>
      <c r="AH155" s="64">
        <v>10</v>
      </c>
      <c r="AI155" s="18">
        <v>0.9</v>
      </c>
      <c r="AJ155" s="18">
        <v>2.5</v>
      </c>
      <c r="AK155" s="64">
        <v>95</v>
      </c>
      <c r="AL155" s="55">
        <v>8.6999999999999993</v>
      </c>
      <c r="AM155" s="55">
        <v>10.9</v>
      </c>
      <c r="AN155" s="65">
        <v>0.83</v>
      </c>
      <c r="AO155" s="66"/>
      <c r="AP155" s="67">
        <v>2.4</v>
      </c>
      <c r="AQ155" s="68">
        <v>88.9</v>
      </c>
    </row>
    <row r="156" spans="1:43" ht="11.25" customHeight="1">
      <c r="A156" s="72" t="s">
        <v>453</v>
      </c>
      <c r="B156" s="62">
        <v>1765</v>
      </c>
      <c r="C156" s="73">
        <v>1630</v>
      </c>
      <c r="D156" s="18">
        <v>92.2</v>
      </c>
      <c r="E156" s="18">
        <v>92.1</v>
      </c>
      <c r="F156" s="64">
        <v>30</v>
      </c>
      <c r="G156" s="18">
        <v>1.6</v>
      </c>
      <c r="H156" s="18">
        <v>2</v>
      </c>
      <c r="I156" s="64">
        <v>110</v>
      </c>
      <c r="J156" s="55">
        <v>6.1</v>
      </c>
      <c r="K156" s="55">
        <v>6</v>
      </c>
      <c r="L156" s="65">
        <v>0.57999999999999996</v>
      </c>
      <c r="M156" s="66"/>
      <c r="N156" s="67">
        <v>1.8</v>
      </c>
      <c r="O156" s="18">
        <v>85</v>
      </c>
      <c r="P156" s="74">
        <v>650</v>
      </c>
      <c r="Q156" s="64">
        <v>560</v>
      </c>
      <c r="R156" s="18">
        <v>85.6</v>
      </c>
      <c r="S156" s="18">
        <v>87.3</v>
      </c>
      <c r="T156" s="64">
        <v>10</v>
      </c>
      <c r="U156" s="18">
        <v>1.5</v>
      </c>
      <c r="V156" s="18">
        <v>1.5</v>
      </c>
      <c r="W156" s="64">
        <v>85</v>
      </c>
      <c r="X156" s="55">
        <v>12.9</v>
      </c>
      <c r="Y156" s="55">
        <v>11.2</v>
      </c>
      <c r="Z156" s="65">
        <v>1.26</v>
      </c>
      <c r="AA156" s="66"/>
      <c r="AB156" s="67">
        <v>4.5999999999999996</v>
      </c>
      <c r="AC156" s="18">
        <v>74.5</v>
      </c>
      <c r="AD156" s="74">
        <v>2420</v>
      </c>
      <c r="AE156" s="64">
        <v>2185</v>
      </c>
      <c r="AF156" s="18">
        <v>90.4</v>
      </c>
      <c r="AG156" s="18">
        <v>90.8</v>
      </c>
      <c r="AH156" s="64">
        <v>40</v>
      </c>
      <c r="AI156" s="18">
        <v>1.6</v>
      </c>
      <c r="AJ156" s="18">
        <v>1.9</v>
      </c>
      <c r="AK156" s="64">
        <v>190</v>
      </c>
      <c r="AL156" s="55">
        <v>7.9</v>
      </c>
      <c r="AM156" s="55">
        <v>7.4</v>
      </c>
      <c r="AN156" s="65">
        <v>0.54</v>
      </c>
      <c r="AO156" s="66"/>
      <c r="AP156" s="67">
        <v>2.5</v>
      </c>
      <c r="AQ156" s="68">
        <v>82.2</v>
      </c>
    </row>
    <row r="157" spans="1:43" ht="11.25" customHeight="1">
      <c r="A157" s="72" t="s">
        <v>537</v>
      </c>
      <c r="B157" s="62">
        <v>300</v>
      </c>
      <c r="C157" s="73">
        <v>285</v>
      </c>
      <c r="D157" s="18">
        <v>94.7</v>
      </c>
      <c r="E157" s="18">
        <v>91.6</v>
      </c>
      <c r="F157" s="64">
        <v>5</v>
      </c>
      <c r="G157" s="18">
        <v>1.3</v>
      </c>
      <c r="H157" s="18">
        <v>2.2000000000000002</v>
      </c>
      <c r="I157" s="64">
        <v>10</v>
      </c>
      <c r="J157" s="55">
        <v>4</v>
      </c>
      <c r="K157" s="55">
        <v>6.2</v>
      </c>
      <c r="L157" s="65">
        <v>1.31</v>
      </c>
      <c r="M157" s="66"/>
      <c r="N157" s="67">
        <v>1.9</v>
      </c>
      <c r="O157" s="18">
        <v>94.1</v>
      </c>
      <c r="P157" s="74">
        <v>95</v>
      </c>
      <c r="Q157" s="64">
        <v>90</v>
      </c>
      <c r="R157" s="18">
        <v>92.6</v>
      </c>
      <c r="S157" s="18">
        <v>87</v>
      </c>
      <c r="T157" s="64">
        <v>0</v>
      </c>
      <c r="U157" s="18">
        <v>0</v>
      </c>
      <c r="V157" s="18">
        <v>1.3</v>
      </c>
      <c r="W157" s="64">
        <v>5</v>
      </c>
      <c r="X157" s="55">
        <v>7.4</v>
      </c>
      <c r="Y157" s="55">
        <v>11.6</v>
      </c>
      <c r="Z157" s="65">
        <v>2.94</v>
      </c>
      <c r="AA157" s="66"/>
      <c r="AB157" s="67">
        <v>2.5</v>
      </c>
      <c r="AC157" s="18">
        <v>80.5</v>
      </c>
      <c r="AD157" s="74">
        <v>395</v>
      </c>
      <c r="AE157" s="64">
        <v>375</v>
      </c>
      <c r="AF157" s="18">
        <v>94.2</v>
      </c>
      <c r="AG157" s="18">
        <v>90.5</v>
      </c>
      <c r="AH157" s="64">
        <v>5</v>
      </c>
      <c r="AI157" s="18">
        <v>1</v>
      </c>
      <c r="AJ157" s="18">
        <v>2</v>
      </c>
      <c r="AK157" s="64">
        <v>20</v>
      </c>
      <c r="AL157" s="55">
        <v>4.8</v>
      </c>
      <c r="AM157" s="55">
        <v>7.5</v>
      </c>
      <c r="AN157" s="65">
        <v>1.21</v>
      </c>
      <c r="AO157" s="66"/>
      <c r="AP157" s="67">
        <v>2</v>
      </c>
      <c r="AQ157" s="68">
        <v>90.8</v>
      </c>
    </row>
    <row r="158" spans="1:43" ht="11.25" customHeight="1">
      <c r="A158" s="72" t="s">
        <v>456</v>
      </c>
      <c r="B158" s="62">
        <v>1385</v>
      </c>
      <c r="C158" s="73">
        <v>1235</v>
      </c>
      <c r="D158" s="18">
        <v>89.2</v>
      </c>
      <c r="E158" s="18">
        <v>87.9</v>
      </c>
      <c r="F158" s="64">
        <v>10</v>
      </c>
      <c r="G158" s="18">
        <v>0.7</v>
      </c>
      <c r="H158" s="18">
        <v>2.2999999999999998</v>
      </c>
      <c r="I158" s="64">
        <v>140</v>
      </c>
      <c r="J158" s="55">
        <v>10.1</v>
      </c>
      <c r="K158" s="55">
        <v>9.8000000000000007</v>
      </c>
      <c r="L158" s="65">
        <v>0.72</v>
      </c>
      <c r="M158" s="66"/>
      <c r="N158" s="67">
        <v>5.5</v>
      </c>
      <c r="O158" s="18">
        <v>85.6</v>
      </c>
      <c r="P158" s="74">
        <v>1185</v>
      </c>
      <c r="Q158" s="64">
        <v>1045</v>
      </c>
      <c r="R158" s="18">
        <v>87.9</v>
      </c>
      <c r="S158" s="18">
        <v>84.7</v>
      </c>
      <c r="T158" s="64">
        <v>5</v>
      </c>
      <c r="U158" s="18">
        <v>0.5</v>
      </c>
      <c r="V158" s="18">
        <v>1.6</v>
      </c>
      <c r="W158" s="64">
        <v>140</v>
      </c>
      <c r="X158" s="55">
        <v>11.6</v>
      </c>
      <c r="Y158" s="55">
        <v>13.7</v>
      </c>
      <c r="Z158" s="65">
        <v>0.93</v>
      </c>
      <c r="AA158" s="66"/>
      <c r="AB158" s="67">
        <v>4.0999999999999996</v>
      </c>
      <c r="AC158" s="18">
        <v>90.1</v>
      </c>
      <c r="AD158" s="74">
        <v>2570</v>
      </c>
      <c r="AE158" s="64">
        <v>2280</v>
      </c>
      <c r="AF158" s="18">
        <v>88.6</v>
      </c>
      <c r="AG158" s="18">
        <v>86.4</v>
      </c>
      <c r="AH158" s="64">
        <v>15</v>
      </c>
      <c r="AI158" s="18">
        <v>0.6</v>
      </c>
      <c r="AJ158" s="18">
        <v>2</v>
      </c>
      <c r="AK158" s="64">
        <v>280</v>
      </c>
      <c r="AL158" s="55">
        <v>10.8</v>
      </c>
      <c r="AM158" s="55">
        <v>11.6</v>
      </c>
      <c r="AN158" s="65">
        <v>0.56000000000000005</v>
      </c>
      <c r="AO158" s="66"/>
      <c r="AP158" s="67">
        <v>4.8</v>
      </c>
      <c r="AQ158" s="68">
        <v>87.7</v>
      </c>
    </row>
    <row r="159" spans="1:43" ht="11.25" customHeight="1">
      <c r="A159" s="72" t="s">
        <v>459</v>
      </c>
      <c r="B159" s="62">
        <v>3580</v>
      </c>
      <c r="C159" s="73">
        <v>3415</v>
      </c>
      <c r="D159" s="18">
        <v>95.4</v>
      </c>
      <c r="E159" s="18">
        <v>95.4</v>
      </c>
      <c r="F159" s="64">
        <v>50</v>
      </c>
      <c r="G159" s="18">
        <v>1.4</v>
      </c>
      <c r="H159" s="18">
        <v>1.5</v>
      </c>
      <c r="I159" s="64">
        <v>115</v>
      </c>
      <c r="J159" s="55">
        <v>3.2</v>
      </c>
      <c r="K159" s="55">
        <v>3.1</v>
      </c>
      <c r="L159" s="65">
        <v>0.36</v>
      </c>
      <c r="M159" s="66"/>
      <c r="N159" s="67">
        <v>4.0999999999999996</v>
      </c>
      <c r="O159" s="18">
        <v>76.3</v>
      </c>
      <c r="P159" s="74">
        <v>330</v>
      </c>
      <c r="Q159" s="64">
        <v>295</v>
      </c>
      <c r="R159" s="18">
        <v>89.6</v>
      </c>
      <c r="S159" s="18">
        <v>87.8</v>
      </c>
      <c r="T159" s="64">
        <v>5</v>
      </c>
      <c r="U159" s="18">
        <v>2.1</v>
      </c>
      <c r="V159" s="18">
        <v>1.8</v>
      </c>
      <c r="W159" s="64">
        <v>25</v>
      </c>
      <c r="X159" s="55">
        <v>8.1999999999999993</v>
      </c>
      <c r="Y159" s="55">
        <v>10.4</v>
      </c>
      <c r="Z159" s="65">
        <v>1.62</v>
      </c>
      <c r="AA159" s="66"/>
      <c r="AB159" s="67">
        <v>4.3</v>
      </c>
      <c r="AC159" s="18">
        <v>60.2</v>
      </c>
      <c r="AD159" s="74">
        <v>3910</v>
      </c>
      <c r="AE159" s="64">
        <v>3710</v>
      </c>
      <c r="AF159" s="18">
        <v>94.9</v>
      </c>
      <c r="AG159" s="18">
        <v>94.8</v>
      </c>
      <c r="AH159" s="64">
        <v>55</v>
      </c>
      <c r="AI159" s="18">
        <v>1.5</v>
      </c>
      <c r="AJ159" s="18">
        <v>1.5</v>
      </c>
      <c r="AK159" s="64">
        <v>145</v>
      </c>
      <c r="AL159" s="55">
        <v>3.7</v>
      </c>
      <c r="AM159" s="55">
        <v>3.7</v>
      </c>
      <c r="AN159" s="65">
        <v>0.37</v>
      </c>
      <c r="AO159" s="66"/>
      <c r="AP159" s="67">
        <v>4.0999999999999996</v>
      </c>
      <c r="AQ159" s="68">
        <v>74.900000000000006</v>
      </c>
    </row>
    <row r="160" spans="1:43" ht="11.25" customHeight="1">
      <c r="A160" s="72" t="s">
        <v>462</v>
      </c>
      <c r="B160" s="62">
        <v>2410</v>
      </c>
      <c r="C160" s="73">
        <v>2105</v>
      </c>
      <c r="D160" s="18">
        <v>87.4</v>
      </c>
      <c r="E160" s="18">
        <v>88.6</v>
      </c>
      <c r="F160" s="64">
        <v>35</v>
      </c>
      <c r="G160" s="18">
        <v>1.5</v>
      </c>
      <c r="H160" s="18">
        <v>2.5</v>
      </c>
      <c r="I160" s="64">
        <v>265</v>
      </c>
      <c r="J160" s="55">
        <v>11.1</v>
      </c>
      <c r="K160" s="55">
        <v>9</v>
      </c>
      <c r="L160" s="65">
        <v>0.56000000000000005</v>
      </c>
      <c r="M160" s="66"/>
      <c r="N160" s="67">
        <v>4.3</v>
      </c>
      <c r="O160" s="18">
        <v>90.1</v>
      </c>
      <c r="P160" s="74">
        <v>1420</v>
      </c>
      <c r="Q160" s="64">
        <v>1205</v>
      </c>
      <c r="R160" s="18">
        <v>84.8</v>
      </c>
      <c r="S160" s="18">
        <v>84.6</v>
      </c>
      <c r="T160" s="64">
        <v>10</v>
      </c>
      <c r="U160" s="18">
        <v>0.8</v>
      </c>
      <c r="V160" s="18">
        <v>1.6</v>
      </c>
      <c r="W160" s="64">
        <v>205</v>
      </c>
      <c r="X160" s="55">
        <v>14.4</v>
      </c>
      <c r="Y160" s="55">
        <v>13.8</v>
      </c>
      <c r="Z160" s="65">
        <v>0.87</v>
      </c>
      <c r="AA160" s="66"/>
      <c r="AB160" s="67">
        <v>5.4</v>
      </c>
      <c r="AC160" s="18">
        <v>88.9</v>
      </c>
      <c r="AD160" s="74">
        <v>3830</v>
      </c>
      <c r="AE160" s="64">
        <v>3310</v>
      </c>
      <c r="AF160" s="18">
        <v>86.4</v>
      </c>
      <c r="AG160" s="18">
        <v>87.1</v>
      </c>
      <c r="AH160" s="64">
        <v>50</v>
      </c>
      <c r="AI160" s="18">
        <v>1.3</v>
      </c>
      <c r="AJ160" s="18">
        <v>2.2000000000000002</v>
      </c>
      <c r="AK160" s="64">
        <v>470</v>
      </c>
      <c r="AL160" s="55">
        <v>12.3</v>
      </c>
      <c r="AM160" s="55">
        <v>10.8</v>
      </c>
      <c r="AN160" s="65">
        <v>0.47</v>
      </c>
      <c r="AO160" s="66"/>
      <c r="AP160" s="67">
        <v>4.7</v>
      </c>
      <c r="AQ160" s="68">
        <v>89.6</v>
      </c>
    </row>
    <row r="161" spans="1:43" ht="11.25" customHeight="1">
      <c r="A161" s="72" t="s">
        <v>465</v>
      </c>
      <c r="B161" s="62">
        <v>235</v>
      </c>
      <c r="C161" s="73">
        <v>225</v>
      </c>
      <c r="D161" s="18">
        <v>96.6</v>
      </c>
      <c r="E161" s="18">
        <v>92</v>
      </c>
      <c r="F161" s="64">
        <v>5</v>
      </c>
      <c r="G161" s="18">
        <v>1.3</v>
      </c>
      <c r="H161" s="18">
        <v>2.2000000000000002</v>
      </c>
      <c r="I161" s="64">
        <v>5</v>
      </c>
      <c r="J161" s="55">
        <v>2.1</v>
      </c>
      <c r="K161" s="55">
        <v>5.8</v>
      </c>
      <c r="L161" s="65">
        <v>1.37</v>
      </c>
      <c r="M161" s="66"/>
      <c r="N161" s="67">
        <v>1.5</v>
      </c>
      <c r="O161" s="18">
        <v>99.4</v>
      </c>
      <c r="P161" s="74">
        <v>55</v>
      </c>
      <c r="Q161" s="64">
        <v>55</v>
      </c>
      <c r="R161" s="18">
        <v>98.2</v>
      </c>
      <c r="S161" s="18">
        <v>87</v>
      </c>
      <c r="T161" s="64">
        <v>0</v>
      </c>
      <c r="U161" s="18">
        <v>0</v>
      </c>
      <c r="V161" s="18">
        <v>1.4</v>
      </c>
      <c r="W161" s="64">
        <v>0</v>
      </c>
      <c r="X161" s="55">
        <v>1.8</v>
      </c>
      <c r="Y161" s="55">
        <v>11.6</v>
      </c>
      <c r="Z161" s="65">
        <v>3.54</v>
      </c>
      <c r="AA161" s="66"/>
      <c r="AB161" s="67">
        <v>1.6</v>
      </c>
      <c r="AC161" s="18">
        <v>87.8</v>
      </c>
      <c r="AD161" s="74">
        <v>290</v>
      </c>
      <c r="AE161" s="64">
        <v>280</v>
      </c>
      <c r="AF161" s="18">
        <v>96.9</v>
      </c>
      <c r="AG161" s="18">
        <v>91</v>
      </c>
      <c r="AH161" s="64">
        <v>5</v>
      </c>
      <c r="AI161" s="18">
        <v>1</v>
      </c>
      <c r="AJ161" s="18">
        <v>2.1</v>
      </c>
      <c r="AK161" s="64">
        <v>5</v>
      </c>
      <c r="AL161" s="55">
        <v>2.1</v>
      </c>
      <c r="AM161" s="55">
        <v>6.9</v>
      </c>
      <c r="AN161" s="65">
        <v>1.31</v>
      </c>
      <c r="AO161" s="66" t="s">
        <v>31</v>
      </c>
      <c r="AP161" s="67">
        <v>1.5</v>
      </c>
      <c r="AQ161" s="68">
        <v>97.2</v>
      </c>
    </row>
    <row r="162" spans="1:43" ht="11.25" customHeight="1">
      <c r="A162" s="72" t="s">
        <v>468</v>
      </c>
      <c r="B162" s="62">
        <v>3440</v>
      </c>
      <c r="C162" s="73">
        <v>3185</v>
      </c>
      <c r="D162" s="18">
        <v>92.5</v>
      </c>
      <c r="E162" s="18">
        <v>94.2</v>
      </c>
      <c r="F162" s="64">
        <v>55</v>
      </c>
      <c r="G162" s="18">
        <v>1.7</v>
      </c>
      <c r="H162" s="18">
        <v>1.7</v>
      </c>
      <c r="I162" s="64">
        <v>200</v>
      </c>
      <c r="J162" s="55">
        <v>5.8</v>
      </c>
      <c r="K162" s="55">
        <v>4.0999999999999996</v>
      </c>
      <c r="L162" s="65">
        <v>0.41</v>
      </c>
      <c r="M162" s="66"/>
      <c r="N162" s="67">
        <v>3.2</v>
      </c>
      <c r="O162" s="18">
        <v>80.8</v>
      </c>
      <c r="P162" s="74">
        <v>530</v>
      </c>
      <c r="Q162" s="64">
        <v>475</v>
      </c>
      <c r="R162" s="18">
        <v>89.2</v>
      </c>
      <c r="S162" s="18">
        <v>86.3</v>
      </c>
      <c r="T162" s="64">
        <v>5</v>
      </c>
      <c r="U162" s="18">
        <v>1.3</v>
      </c>
      <c r="V162" s="18">
        <v>2</v>
      </c>
      <c r="W162" s="64">
        <v>50</v>
      </c>
      <c r="X162" s="55">
        <v>9.4</v>
      </c>
      <c r="Y162" s="55">
        <v>11.6</v>
      </c>
      <c r="Z162" s="65">
        <v>1.32</v>
      </c>
      <c r="AA162" s="66"/>
      <c r="AB162" s="67">
        <v>3.7</v>
      </c>
      <c r="AC162" s="18">
        <v>66.5</v>
      </c>
      <c r="AD162" s="74">
        <v>3970</v>
      </c>
      <c r="AE162" s="64">
        <v>3655</v>
      </c>
      <c r="AF162" s="18">
        <v>92.1</v>
      </c>
      <c r="AG162" s="18">
        <v>93.1</v>
      </c>
      <c r="AH162" s="64">
        <v>65</v>
      </c>
      <c r="AI162" s="18">
        <v>1.6</v>
      </c>
      <c r="AJ162" s="18">
        <v>1.8</v>
      </c>
      <c r="AK162" s="64">
        <v>250</v>
      </c>
      <c r="AL162" s="55">
        <v>6.3</v>
      </c>
      <c r="AM162" s="55">
        <v>5.0999999999999996</v>
      </c>
      <c r="AN162" s="65">
        <v>0.4</v>
      </c>
      <c r="AO162" s="66"/>
      <c r="AP162" s="67">
        <v>3.3</v>
      </c>
      <c r="AQ162" s="68">
        <v>78.900000000000006</v>
      </c>
    </row>
    <row r="163" spans="1:43" ht="11.25" customHeight="1">
      <c r="A163" s="72" t="s">
        <v>471</v>
      </c>
      <c r="B163" s="62">
        <v>1240</v>
      </c>
      <c r="C163" s="73">
        <v>1100</v>
      </c>
      <c r="D163" s="18">
        <v>88.8</v>
      </c>
      <c r="E163" s="18">
        <v>90.3</v>
      </c>
      <c r="F163" s="64">
        <v>30</v>
      </c>
      <c r="G163" s="18">
        <v>2.4</v>
      </c>
      <c r="H163" s="18">
        <v>2.2999999999999998</v>
      </c>
      <c r="I163" s="64">
        <v>110</v>
      </c>
      <c r="J163" s="55">
        <v>8.8000000000000007</v>
      </c>
      <c r="K163" s="55">
        <v>7.3</v>
      </c>
      <c r="L163" s="65">
        <v>0.74</v>
      </c>
      <c r="M163" s="66"/>
      <c r="N163" s="67">
        <v>2.6</v>
      </c>
      <c r="O163" s="18">
        <v>84</v>
      </c>
      <c r="P163" s="74">
        <v>275</v>
      </c>
      <c r="Q163" s="64">
        <v>230</v>
      </c>
      <c r="R163" s="18">
        <v>83.7</v>
      </c>
      <c r="S163" s="18">
        <v>83.6</v>
      </c>
      <c r="T163" s="64">
        <v>5</v>
      </c>
      <c r="U163" s="18">
        <v>1.4</v>
      </c>
      <c r="V163" s="18">
        <v>2.1</v>
      </c>
      <c r="W163" s="64">
        <v>40</v>
      </c>
      <c r="X163" s="55">
        <v>14.9</v>
      </c>
      <c r="Y163" s="55">
        <v>14.4</v>
      </c>
      <c r="Z163" s="65">
        <v>1.99</v>
      </c>
      <c r="AA163" s="66"/>
      <c r="AB163" s="67">
        <v>2.4</v>
      </c>
      <c r="AC163" s="18">
        <v>77.2</v>
      </c>
      <c r="AD163" s="74">
        <v>1515</v>
      </c>
      <c r="AE163" s="64">
        <v>1330</v>
      </c>
      <c r="AF163" s="18">
        <v>87.9</v>
      </c>
      <c r="AG163" s="18">
        <v>89.1</v>
      </c>
      <c r="AH163" s="64">
        <v>35</v>
      </c>
      <c r="AI163" s="18">
        <v>2.2000000000000002</v>
      </c>
      <c r="AJ163" s="18">
        <v>2.2999999999999998</v>
      </c>
      <c r="AK163" s="64">
        <v>150</v>
      </c>
      <c r="AL163" s="55">
        <v>9.9</v>
      </c>
      <c r="AM163" s="55">
        <v>8.6</v>
      </c>
      <c r="AN163" s="65">
        <v>0.71</v>
      </c>
      <c r="AO163" s="66"/>
      <c r="AP163" s="67">
        <v>2.6</v>
      </c>
      <c r="AQ163" s="68">
        <v>82.7</v>
      </c>
    </row>
    <row r="164" spans="1:43" ht="11.25" customHeight="1">
      <c r="A164" s="72" t="s">
        <v>474</v>
      </c>
      <c r="B164" s="62">
        <v>575</v>
      </c>
      <c r="C164" s="73">
        <v>500</v>
      </c>
      <c r="D164" s="18">
        <v>86.6</v>
      </c>
      <c r="E164" s="18">
        <v>89.7</v>
      </c>
      <c r="F164" s="64">
        <v>15</v>
      </c>
      <c r="G164" s="18">
        <v>2.4</v>
      </c>
      <c r="H164" s="18">
        <v>2.4</v>
      </c>
      <c r="I164" s="64">
        <v>65</v>
      </c>
      <c r="J164" s="55">
        <v>11</v>
      </c>
      <c r="K164" s="55">
        <v>7.9</v>
      </c>
      <c r="L164" s="65">
        <v>1.17</v>
      </c>
      <c r="M164" s="66"/>
      <c r="N164" s="67">
        <v>1.1000000000000001</v>
      </c>
      <c r="O164" s="18">
        <v>96.7</v>
      </c>
      <c r="P164" s="74">
        <v>260</v>
      </c>
      <c r="Q164" s="64">
        <v>215</v>
      </c>
      <c r="R164" s="18">
        <v>83.7</v>
      </c>
      <c r="S164" s="18">
        <v>85.2</v>
      </c>
      <c r="T164" s="64">
        <v>5</v>
      </c>
      <c r="U164" s="18">
        <v>2.2999999999999998</v>
      </c>
      <c r="V164" s="18">
        <v>1.6</v>
      </c>
      <c r="W164" s="64">
        <v>35</v>
      </c>
      <c r="X164" s="55">
        <v>14</v>
      </c>
      <c r="Y164" s="55">
        <v>13.2</v>
      </c>
      <c r="Z164" s="65">
        <v>2.0499999999999998</v>
      </c>
      <c r="AA164" s="66"/>
      <c r="AB164" s="67">
        <v>1.5</v>
      </c>
      <c r="AC164" s="18">
        <v>82.5</v>
      </c>
      <c r="AD164" s="74">
        <v>835</v>
      </c>
      <c r="AE164" s="64">
        <v>715</v>
      </c>
      <c r="AF164" s="18">
        <v>85.7</v>
      </c>
      <c r="AG164" s="18">
        <v>88.3</v>
      </c>
      <c r="AH164" s="64">
        <v>20</v>
      </c>
      <c r="AI164" s="18">
        <v>2.4</v>
      </c>
      <c r="AJ164" s="18">
        <v>2.1</v>
      </c>
      <c r="AK164" s="64">
        <v>100</v>
      </c>
      <c r="AL164" s="55">
        <v>11.9</v>
      </c>
      <c r="AM164" s="55">
        <v>9.6</v>
      </c>
      <c r="AN164" s="65">
        <v>1.02</v>
      </c>
      <c r="AO164" s="66"/>
      <c r="AP164" s="67">
        <v>1.3</v>
      </c>
      <c r="AQ164" s="68">
        <v>92.3</v>
      </c>
    </row>
    <row r="165" spans="1:43" ht="11.25" customHeight="1">
      <c r="A165" s="72" t="s">
        <v>477</v>
      </c>
      <c r="B165" s="62">
        <v>1545</v>
      </c>
      <c r="C165" s="73">
        <v>1370</v>
      </c>
      <c r="D165" s="18">
        <v>88.5</v>
      </c>
      <c r="E165" s="18">
        <v>88.9</v>
      </c>
      <c r="F165" s="64">
        <v>20</v>
      </c>
      <c r="G165" s="18">
        <v>1.4</v>
      </c>
      <c r="H165" s="18">
        <v>2.4</v>
      </c>
      <c r="I165" s="64">
        <v>155</v>
      </c>
      <c r="J165" s="55">
        <v>10.199999999999999</v>
      </c>
      <c r="K165" s="55">
        <v>8.6999999999999993</v>
      </c>
      <c r="L165" s="65">
        <v>0.69</v>
      </c>
      <c r="M165" s="66"/>
      <c r="N165" s="67">
        <v>2.6</v>
      </c>
      <c r="O165" s="18">
        <v>88.4</v>
      </c>
      <c r="P165" s="74">
        <v>530</v>
      </c>
      <c r="Q165" s="64">
        <v>440</v>
      </c>
      <c r="R165" s="18">
        <v>83.3</v>
      </c>
      <c r="S165" s="18">
        <v>85.4</v>
      </c>
      <c r="T165" s="64">
        <v>10</v>
      </c>
      <c r="U165" s="18">
        <v>1.7</v>
      </c>
      <c r="V165" s="18">
        <v>1.6</v>
      </c>
      <c r="W165" s="64">
        <v>80</v>
      </c>
      <c r="X165" s="55">
        <v>15</v>
      </c>
      <c r="Y165" s="55">
        <v>13</v>
      </c>
      <c r="Z165" s="65">
        <v>1.47</v>
      </c>
      <c r="AA165" s="66"/>
      <c r="AB165" s="67">
        <v>2</v>
      </c>
      <c r="AC165" s="18">
        <v>88.8</v>
      </c>
      <c r="AD165" s="74">
        <v>2075</v>
      </c>
      <c r="AE165" s="64">
        <v>1810</v>
      </c>
      <c r="AF165" s="18">
        <v>87.2</v>
      </c>
      <c r="AG165" s="18">
        <v>88.1</v>
      </c>
      <c r="AH165" s="64">
        <v>30</v>
      </c>
      <c r="AI165" s="18">
        <v>1.4</v>
      </c>
      <c r="AJ165" s="18">
        <v>2.2000000000000002</v>
      </c>
      <c r="AK165" s="64">
        <v>235</v>
      </c>
      <c r="AL165" s="55">
        <v>11.4</v>
      </c>
      <c r="AM165" s="55">
        <v>9.8000000000000007</v>
      </c>
      <c r="AN165" s="65">
        <v>0.64</v>
      </c>
      <c r="AO165" s="66"/>
      <c r="AP165" s="67">
        <v>2.5</v>
      </c>
      <c r="AQ165" s="68">
        <v>88.5</v>
      </c>
    </row>
    <row r="166" spans="1:43" ht="11.25" customHeight="1">
      <c r="A166" s="72" t="s">
        <v>480</v>
      </c>
      <c r="B166" s="62">
        <v>155</v>
      </c>
      <c r="C166" s="73">
        <v>150</v>
      </c>
      <c r="D166" s="18">
        <v>95.5</v>
      </c>
      <c r="E166" s="18">
        <v>90.8</v>
      </c>
      <c r="F166" s="64">
        <v>5</v>
      </c>
      <c r="G166" s="18">
        <v>1.9</v>
      </c>
      <c r="H166" s="18">
        <v>2</v>
      </c>
      <c r="I166" s="64">
        <v>5</v>
      </c>
      <c r="J166" s="55">
        <v>2.6</v>
      </c>
      <c r="K166" s="55">
        <v>7.1</v>
      </c>
      <c r="L166" s="65">
        <v>1.72</v>
      </c>
      <c r="M166" s="66"/>
      <c r="N166" s="67">
        <v>0.9</v>
      </c>
      <c r="O166" s="18">
        <v>106.3</v>
      </c>
      <c r="P166" s="74">
        <v>35</v>
      </c>
      <c r="Q166" s="64">
        <v>30</v>
      </c>
      <c r="R166" s="18">
        <v>97</v>
      </c>
      <c r="S166" s="18">
        <v>86.8</v>
      </c>
      <c r="T166" s="64">
        <v>0</v>
      </c>
      <c r="U166" s="18">
        <v>0</v>
      </c>
      <c r="V166" s="18">
        <v>1</v>
      </c>
      <c r="W166" s="64">
        <v>0</v>
      </c>
      <c r="X166" s="55">
        <v>3</v>
      </c>
      <c r="Y166" s="55">
        <v>12.2</v>
      </c>
      <c r="Z166" s="65">
        <v>4.51</v>
      </c>
      <c r="AA166" s="66"/>
      <c r="AB166" s="67">
        <v>1.5</v>
      </c>
      <c r="AC166" s="18">
        <v>80.900000000000006</v>
      </c>
      <c r="AD166" s="74">
        <v>190</v>
      </c>
      <c r="AE166" s="64">
        <v>180</v>
      </c>
      <c r="AF166" s="18">
        <v>95.7</v>
      </c>
      <c r="AG166" s="18">
        <v>90.1</v>
      </c>
      <c r="AH166" s="64">
        <v>5</v>
      </c>
      <c r="AI166" s="18">
        <v>1.6</v>
      </c>
      <c r="AJ166" s="18">
        <v>1.8</v>
      </c>
      <c r="AK166" s="64">
        <v>5</v>
      </c>
      <c r="AL166" s="55">
        <v>2.7</v>
      </c>
      <c r="AM166" s="55">
        <v>8</v>
      </c>
      <c r="AN166" s="65">
        <v>1.64</v>
      </c>
      <c r="AO166" s="66" t="s">
        <v>31</v>
      </c>
      <c r="AP166" s="67">
        <v>1</v>
      </c>
      <c r="AQ166" s="68">
        <v>101.8</v>
      </c>
    </row>
    <row r="167" spans="1:43" ht="11.25" customHeight="1">
      <c r="A167" s="72" t="s">
        <v>483</v>
      </c>
      <c r="B167" s="62">
        <v>875</v>
      </c>
      <c r="C167" s="73">
        <v>855</v>
      </c>
      <c r="D167" s="18">
        <v>97.8</v>
      </c>
      <c r="E167" s="18">
        <v>96.1</v>
      </c>
      <c r="F167" s="64">
        <v>10</v>
      </c>
      <c r="G167" s="18">
        <v>1.1000000000000001</v>
      </c>
      <c r="H167" s="18">
        <v>1.4</v>
      </c>
      <c r="I167" s="64">
        <v>10</v>
      </c>
      <c r="J167" s="55">
        <v>1</v>
      </c>
      <c r="K167" s="55">
        <v>2.5</v>
      </c>
      <c r="L167" s="65">
        <v>0.66</v>
      </c>
      <c r="M167" s="66"/>
      <c r="N167" s="67">
        <v>1.8</v>
      </c>
      <c r="O167" s="18">
        <v>67.7</v>
      </c>
      <c r="P167" s="74">
        <v>35</v>
      </c>
      <c r="Q167" s="64">
        <v>30</v>
      </c>
      <c r="R167" s="18">
        <v>85.3</v>
      </c>
      <c r="S167" s="18">
        <v>88.5</v>
      </c>
      <c r="T167" s="64">
        <v>0</v>
      </c>
      <c r="U167" s="18">
        <v>2.9</v>
      </c>
      <c r="V167" s="18">
        <v>1.5</v>
      </c>
      <c r="W167" s="64">
        <v>5</v>
      </c>
      <c r="X167" s="55">
        <v>11.8</v>
      </c>
      <c r="Y167" s="55">
        <v>10</v>
      </c>
      <c r="Z167" s="65">
        <v>5.21</v>
      </c>
      <c r="AA167" s="66"/>
      <c r="AB167" s="67">
        <v>2.4</v>
      </c>
      <c r="AC167" s="18">
        <v>48.3</v>
      </c>
      <c r="AD167" s="74">
        <v>910</v>
      </c>
      <c r="AE167" s="64">
        <v>885</v>
      </c>
      <c r="AF167" s="18">
        <v>97.4</v>
      </c>
      <c r="AG167" s="18">
        <v>95.9</v>
      </c>
      <c r="AH167" s="64">
        <v>10</v>
      </c>
      <c r="AI167" s="18">
        <v>1.2</v>
      </c>
      <c r="AJ167" s="18">
        <v>1.4</v>
      </c>
      <c r="AK167" s="64">
        <v>15</v>
      </c>
      <c r="AL167" s="55">
        <v>1.4</v>
      </c>
      <c r="AM167" s="55">
        <v>2.8</v>
      </c>
      <c r="AN167" s="65">
        <v>0.71</v>
      </c>
      <c r="AO167" s="66"/>
      <c r="AP167" s="67">
        <v>1.8</v>
      </c>
      <c r="AQ167" s="68">
        <v>66.900000000000006</v>
      </c>
    </row>
    <row r="168" spans="1:43" ht="11.25" customHeight="1">
      <c r="A168" s="72" t="s">
        <v>538</v>
      </c>
      <c r="B168" s="62">
        <v>130</v>
      </c>
      <c r="C168" s="73">
        <v>120</v>
      </c>
      <c r="D168" s="18">
        <v>92.2</v>
      </c>
      <c r="E168" s="18">
        <v>87.9</v>
      </c>
      <c r="F168" s="64">
        <v>0</v>
      </c>
      <c r="G168" s="18">
        <v>0.8</v>
      </c>
      <c r="H168" s="18">
        <v>2.1</v>
      </c>
      <c r="I168" s="64">
        <v>10</v>
      </c>
      <c r="J168" s="55">
        <v>7</v>
      </c>
      <c r="K168" s="55">
        <v>10</v>
      </c>
      <c r="L168" s="65">
        <v>2.13</v>
      </c>
      <c r="M168" s="66"/>
      <c r="N168" s="67">
        <v>3.8</v>
      </c>
      <c r="O168" s="18">
        <v>74.400000000000006</v>
      </c>
      <c r="P168" s="74">
        <v>85</v>
      </c>
      <c r="Q168" s="64">
        <v>70</v>
      </c>
      <c r="R168" s="18">
        <v>81.2</v>
      </c>
      <c r="S168" s="18">
        <v>82.3</v>
      </c>
      <c r="T168" s="64">
        <v>0</v>
      </c>
      <c r="U168" s="18">
        <v>2.4</v>
      </c>
      <c r="V168" s="18">
        <v>2.4</v>
      </c>
      <c r="W168" s="64">
        <v>15</v>
      </c>
      <c r="X168" s="55">
        <v>16.5</v>
      </c>
      <c r="Y168" s="55">
        <v>15.3</v>
      </c>
      <c r="Z168" s="65">
        <v>3.69</v>
      </c>
      <c r="AA168" s="66"/>
      <c r="AB168" s="67">
        <v>2.9</v>
      </c>
      <c r="AC168" s="18">
        <v>74.8</v>
      </c>
      <c r="AD168" s="74">
        <v>215</v>
      </c>
      <c r="AE168" s="64">
        <v>185</v>
      </c>
      <c r="AF168" s="18">
        <v>87.8</v>
      </c>
      <c r="AG168" s="18">
        <v>85.7</v>
      </c>
      <c r="AH168" s="64">
        <v>5</v>
      </c>
      <c r="AI168" s="18">
        <v>1.4</v>
      </c>
      <c r="AJ168" s="18">
        <v>2.2000000000000002</v>
      </c>
      <c r="AK168" s="64">
        <v>25</v>
      </c>
      <c r="AL168" s="55">
        <v>10.8</v>
      </c>
      <c r="AM168" s="55">
        <v>12.1</v>
      </c>
      <c r="AN168" s="65">
        <v>1.91</v>
      </c>
      <c r="AO168" s="66"/>
      <c r="AP168" s="67">
        <v>3.4</v>
      </c>
      <c r="AQ168" s="68">
        <v>74.599999999999994</v>
      </c>
    </row>
    <row r="169" spans="1:43" ht="11.25" customHeight="1">
      <c r="A169" s="72" t="s">
        <v>489</v>
      </c>
      <c r="B169" s="62">
        <v>1470</v>
      </c>
      <c r="C169" s="73">
        <v>1365</v>
      </c>
      <c r="D169" s="18">
        <v>93</v>
      </c>
      <c r="E169" s="18">
        <v>90.6</v>
      </c>
      <c r="F169" s="64">
        <v>20</v>
      </c>
      <c r="G169" s="18">
        <v>1.5</v>
      </c>
      <c r="H169" s="18">
        <v>2.4</v>
      </c>
      <c r="I169" s="64">
        <v>80</v>
      </c>
      <c r="J169" s="55">
        <v>5.5</v>
      </c>
      <c r="K169" s="55">
        <v>7.1</v>
      </c>
      <c r="L169" s="65">
        <v>0.62</v>
      </c>
      <c r="M169" s="66"/>
      <c r="N169" s="67">
        <v>2</v>
      </c>
      <c r="O169" s="18">
        <v>90.7</v>
      </c>
      <c r="P169" s="74">
        <v>520</v>
      </c>
      <c r="Q169" s="64">
        <v>460</v>
      </c>
      <c r="R169" s="18">
        <v>89.2</v>
      </c>
      <c r="S169" s="18">
        <v>86.3</v>
      </c>
      <c r="T169" s="64">
        <v>10</v>
      </c>
      <c r="U169" s="18">
        <v>1.9</v>
      </c>
      <c r="V169" s="18">
        <v>1.5</v>
      </c>
      <c r="W169" s="64">
        <v>45</v>
      </c>
      <c r="X169" s="55">
        <v>8.9</v>
      </c>
      <c r="Y169" s="55">
        <v>12.2</v>
      </c>
      <c r="Z169" s="65">
        <v>1.33</v>
      </c>
      <c r="AA169" s="66"/>
      <c r="AB169" s="67">
        <v>2.6</v>
      </c>
      <c r="AC169" s="18">
        <v>81.2</v>
      </c>
      <c r="AD169" s="74">
        <v>1985</v>
      </c>
      <c r="AE169" s="64">
        <v>1830</v>
      </c>
      <c r="AF169" s="18">
        <v>92</v>
      </c>
      <c r="AG169" s="18">
        <v>89.5</v>
      </c>
      <c r="AH169" s="64">
        <v>30</v>
      </c>
      <c r="AI169" s="18">
        <v>1.6</v>
      </c>
      <c r="AJ169" s="18">
        <v>2.1</v>
      </c>
      <c r="AK169" s="64">
        <v>125</v>
      </c>
      <c r="AL169" s="55">
        <v>6.4</v>
      </c>
      <c r="AM169" s="55">
        <v>8.4</v>
      </c>
      <c r="AN169" s="65">
        <v>0.56999999999999995</v>
      </c>
      <c r="AO169" s="66"/>
      <c r="AP169" s="67">
        <v>2.2000000000000002</v>
      </c>
      <c r="AQ169" s="68">
        <v>88.3</v>
      </c>
    </row>
    <row r="170" spans="1:43" ht="11.25" customHeight="1">
      <c r="A170" s="72" t="s">
        <v>492</v>
      </c>
      <c r="B170" s="62">
        <v>2650</v>
      </c>
      <c r="C170" s="73">
        <v>2405</v>
      </c>
      <c r="D170" s="18">
        <v>90.8</v>
      </c>
      <c r="E170" s="18">
        <v>93.2</v>
      </c>
      <c r="F170" s="64">
        <v>35</v>
      </c>
      <c r="G170" s="18">
        <v>1.3</v>
      </c>
      <c r="H170" s="18">
        <v>1.9</v>
      </c>
      <c r="I170" s="64">
        <v>210</v>
      </c>
      <c r="J170" s="55">
        <v>8</v>
      </c>
      <c r="K170" s="55">
        <v>4.9000000000000004</v>
      </c>
      <c r="L170" s="65">
        <v>0.5</v>
      </c>
      <c r="M170" s="66" t="s">
        <v>59</v>
      </c>
      <c r="N170" s="67">
        <v>4.3</v>
      </c>
      <c r="O170" s="18">
        <v>81.099999999999994</v>
      </c>
      <c r="P170" s="74">
        <v>505</v>
      </c>
      <c r="Q170" s="64">
        <v>425</v>
      </c>
      <c r="R170" s="18">
        <v>84.3</v>
      </c>
      <c r="S170" s="18">
        <v>86</v>
      </c>
      <c r="T170" s="64">
        <v>10</v>
      </c>
      <c r="U170" s="18">
        <v>1.6</v>
      </c>
      <c r="V170" s="18">
        <v>1.8</v>
      </c>
      <c r="W170" s="64">
        <v>70</v>
      </c>
      <c r="X170" s="55">
        <v>14.1</v>
      </c>
      <c r="Y170" s="55">
        <v>12.2</v>
      </c>
      <c r="Z170" s="65">
        <v>1.44</v>
      </c>
      <c r="AA170" s="66"/>
      <c r="AB170" s="67">
        <v>4.5999999999999996</v>
      </c>
      <c r="AC170" s="18">
        <v>72.2</v>
      </c>
      <c r="AD170" s="74">
        <v>3155</v>
      </c>
      <c r="AE170" s="64">
        <v>2830</v>
      </c>
      <c r="AF170" s="18">
        <v>89.7</v>
      </c>
      <c r="AG170" s="18">
        <v>92</v>
      </c>
      <c r="AH170" s="64">
        <v>40</v>
      </c>
      <c r="AI170" s="18">
        <v>1.3</v>
      </c>
      <c r="AJ170" s="18">
        <v>1.9</v>
      </c>
      <c r="AK170" s="64">
        <v>280</v>
      </c>
      <c r="AL170" s="55">
        <v>8.9</v>
      </c>
      <c r="AM170" s="55">
        <v>6.1</v>
      </c>
      <c r="AN170" s="65">
        <v>0.48</v>
      </c>
      <c r="AO170" s="66"/>
      <c r="AP170" s="67">
        <v>4.3</v>
      </c>
      <c r="AQ170" s="68">
        <v>79.599999999999994</v>
      </c>
    </row>
    <row r="171" spans="1:43" ht="11.25" customHeight="1">
      <c r="A171" s="72" t="s">
        <v>495</v>
      </c>
      <c r="B171" s="62">
        <v>135</v>
      </c>
      <c r="C171" s="73">
        <v>100</v>
      </c>
      <c r="D171" s="18">
        <v>71.5</v>
      </c>
      <c r="E171" s="18">
        <v>85.7</v>
      </c>
      <c r="F171" s="64">
        <v>5</v>
      </c>
      <c r="G171" s="18">
        <v>2.2000000000000002</v>
      </c>
      <c r="H171" s="18">
        <v>2.7</v>
      </c>
      <c r="I171" s="64">
        <v>35</v>
      </c>
      <c r="J171" s="55">
        <v>26.3</v>
      </c>
      <c r="K171" s="55">
        <v>11.6</v>
      </c>
      <c r="L171" s="65">
        <v>2.88</v>
      </c>
      <c r="M171" s="66" t="s">
        <v>59</v>
      </c>
      <c r="N171" s="67">
        <v>1.1000000000000001</v>
      </c>
      <c r="O171" s="18">
        <v>85.2</v>
      </c>
      <c r="P171" s="74">
        <v>280</v>
      </c>
      <c r="Q171" s="64">
        <v>170</v>
      </c>
      <c r="R171" s="18">
        <v>61.9</v>
      </c>
      <c r="S171" s="18">
        <v>83.2</v>
      </c>
      <c r="T171" s="64">
        <v>10</v>
      </c>
      <c r="U171" s="18">
        <v>3.2</v>
      </c>
      <c r="V171" s="18">
        <v>1.8</v>
      </c>
      <c r="W171" s="64">
        <v>95</v>
      </c>
      <c r="X171" s="55">
        <v>34.9</v>
      </c>
      <c r="Y171" s="55">
        <v>15</v>
      </c>
      <c r="Z171" s="65">
        <v>2.4300000000000002</v>
      </c>
      <c r="AA171" s="66" t="s">
        <v>59</v>
      </c>
      <c r="AB171" s="67">
        <v>2.4</v>
      </c>
      <c r="AC171" s="18">
        <v>82.5</v>
      </c>
      <c r="AD171" s="74">
        <v>415</v>
      </c>
      <c r="AE171" s="64">
        <v>270</v>
      </c>
      <c r="AF171" s="18">
        <v>65.099999999999994</v>
      </c>
      <c r="AG171" s="18">
        <v>84</v>
      </c>
      <c r="AH171" s="64">
        <v>10</v>
      </c>
      <c r="AI171" s="18">
        <v>2.9</v>
      </c>
      <c r="AJ171" s="18">
        <v>2.1</v>
      </c>
      <c r="AK171" s="64">
        <v>135</v>
      </c>
      <c r="AL171" s="55">
        <v>32</v>
      </c>
      <c r="AM171" s="55">
        <v>13.9</v>
      </c>
      <c r="AN171" s="65">
        <v>1.84</v>
      </c>
      <c r="AO171" s="66" t="s">
        <v>59</v>
      </c>
      <c r="AP171" s="67">
        <v>2</v>
      </c>
      <c r="AQ171" s="68">
        <v>83.4</v>
      </c>
    </row>
    <row r="172" spans="1:43" ht="11.25" customHeight="1">
      <c r="A172" s="72" t="s">
        <v>498</v>
      </c>
      <c r="B172" s="62">
        <v>1345</v>
      </c>
      <c r="C172" s="73">
        <v>1035</v>
      </c>
      <c r="D172" s="18">
        <v>76.8</v>
      </c>
      <c r="E172" s="18">
        <v>86.5</v>
      </c>
      <c r="F172" s="64">
        <v>25</v>
      </c>
      <c r="G172" s="18">
        <v>1.8</v>
      </c>
      <c r="H172" s="18">
        <v>2.5</v>
      </c>
      <c r="I172" s="64">
        <v>290</v>
      </c>
      <c r="J172" s="55">
        <v>21.4</v>
      </c>
      <c r="K172" s="55">
        <v>11</v>
      </c>
      <c r="L172" s="65">
        <v>0.91</v>
      </c>
      <c r="M172" s="66" t="s">
        <v>59</v>
      </c>
      <c r="N172" s="67">
        <v>3</v>
      </c>
      <c r="O172" s="18">
        <v>89.9</v>
      </c>
      <c r="P172" s="74">
        <v>1080</v>
      </c>
      <c r="Q172" s="64">
        <v>800</v>
      </c>
      <c r="R172" s="18">
        <v>73.8</v>
      </c>
      <c r="S172" s="18">
        <v>84.3</v>
      </c>
      <c r="T172" s="64">
        <v>5</v>
      </c>
      <c r="U172" s="18">
        <v>0.6</v>
      </c>
      <c r="V172" s="18">
        <v>1.5</v>
      </c>
      <c r="W172" s="64">
        <v>275</v>
      </c>
      <c r="X172" s="55">
        <v>25.5</v>
      </c>
      <c r="Y172" s="55">
        <v>14.2</v>
      </c>
      <c r="Z172" s="65">
        <v>1.1499999999999999</v>
      </c>
      <c r="AA172" s="66" t="s">
        <v>59</v>
      </c>
      <c r="AB172" s="67">
        <v>4.2</v>
      </c>
      <c r="AC172" s="18">
        <v>94.3</v>
      </c>
      <c r="AD172" s="74">
        <v>2430</v>
      </c>
      <c r="AE172" s="64">
        <v>1835</v>
      </c>
      <c r="AF172" s="18">
        <v>75.5</v>
      </c>
      <c r="AG172" s="18">
        <v>85.5</v>
      </c>
      <c r="AH172" s="64">
        <v>30</v>
      </c>
      <c r="AI172" s="18">
        <v>1.3</v>
      </c>
      <c r="AJ172" s="18">
        <v>2</v>
      </c>
      <c r="AK172" s="64">
        <v>565</v>
      </c>
      <c r="AL172" s="55">
        <v>23.2</v>
      </c>
      <c r="AM172" s="55">
        <v>12.4</v>
      </c>
      <c r="AN172" s="65">
        <v>0.71</v>
      </c>
      <c r="AO172" s="66" t="s">
        <v>59</v>
      </c>
      <c r="AP172" s="67">
        <v>3.6</v>
      </c>
      <c r="AQ172" s="68">
        <v>91.9</v>
      </c>
    </row>
    <row r="173" spans="1:43" ht="11.25" customHeight="1">
      <c r="A173" s="72"/>
      <c r="B173" s="62"/>
      <c r="C173" s="73"/>
      <c r="D173" s="18"/>
      <c r="E173" s="18"/>
      <c r="F173" s="64"/>
      <c r="G173" s="18"/>
      <c r="H173" s="18"/>
      <c r="I173" s="64"/>
      <c r="J173" s="55"/>
      <c r="K173" s="55"/>
      <c r="L173" s="65"/>
      <c r="M173" s="66"/>
      <c r="N173" s="67"/>
      <c r="O173" s="18"/>
      <c r="P173" s="74"/>
      <c r="Q173" s="64"/>
      <c r="R173" s="18"/>
      <c r="S173" s="18"/>
      <c r="T173" s="64"/>
      <c r="U173" s="18"/>
      <c r="V173" s="18"/>
      <c r="W173" s="64"/>
      <c r="X173" s="55"/>
      <c r="Y173" s="55"/>
      <c r="Z173" s="65"/>
      <c r="AA173" s="66"/>
      <c r="AB173" s="67"/>
      <c r="AC173" s="18"/>
      <c r="AD173" s="74"/>
      <c r="AE173" s="64"/>
      <c r="AF173" s="18"/>
      <c r="AG173" s="18"/>
      <c r="AH173" s="64"/>
      <c r="AI173" s="18"/>
      <c r="AJ173" s="18"/>
      <c r="AK173" s="64"/>
      <c r="AL173" s="55"/>
      <c r="AM173" s="55"/>
      <c r="AN173" s="65"/>
      <c r="AO173" s="66"/>
      <c r="AP173" s="67"/>
      <c r="AQ173" s="68"/>
    </row>
    <row r="174" spans="1:43" s="136" customFormat="1" ht="11.25" customHeight="1">
      <c r="A174" s="69" t="s">
        <v>499</v>
      </c>
      <c r="B174" s="53">
        <v>8080</v>
      </c>
      <c r="C174" s="54">
        <v>7265</v>
      </c>
      <c r="D174" s="55">
        <v>89.9</v>
      </c>
      <c r="E174" s="55"/>
      <c r="F174" s="70">
        <v>155</v>
      </c>
      <c r="G174" s="55">
        <v>1.9</v>
      </c>
      <c r="H174" s="55"/>
      <c r="I174" s="70">
        <v>660</v>
      </c>
      <c r="J174" s="55">
        <v>8.1999999999999993</v>
      </c>
      <c r="K174" s="55"/>
      <c r="L174" s="65"/>
      <c r="M174" s="57"/>
      <c r="N174" s="58"/>
      <c r="O174" s="55"/>
      <c r="P174" s="71">
        <v>1740</v>
      </c>
      <c r="Q174" s="70">
        <v>1580</v>
      </c>
      <c r="R174" s="55">
        <v>90.6</v>
      </c>
      <c r="S174" s="55"/>
      <c r="T174" s="70">
        <v>5</v>
      </c>
      <c r="U174" s="55">
        <v>0.3</v>
      </c>
      <c r="V174" s="55"/>
      <c r="W174" s="70">
        <v>160</v>
      </c>
      <c r="X174" s="55">
        <v>9.1</v>
      </c>
      <c r="Y174" s="55"/>
      <c r="Z174" s="65"/>
      <c r="AA174" s="57"/>
      <c r="AB174" s="58"/>
      <c r="AC174" s="55"/>
      <c r="AD174" s="71">
        <v>9825</v>
      </c>
      <c r="AE174" s="70">
        <v>8845</v>
      </c>
      <c r="AF174" s="55">
        <v>90</v>
      </c>
      <c r="AG174" s="55"/>
      <c r="AH174" s="70">
        <v>165</v>
      </c>
      <c r="AI174" s="55">
        <v>1.7</v>
      </c>
      <c r="AJ174" s="55"/>
      <c r="AK174" s="70">
        <v>815</v>
      </c>
      <c r="AL174" s="55">
        <v>8.3000000000000007</v>
      </c>
      <c r="AM174" s="55"/>
      <c r="AN174" s="56"/>
      <c r="AO174" s="57"/>
      <c r="AP174" s="58"/>
      <c r="AQ174" s="59"/>
    </row>
    <row r="175" spans="1:43" ht="11.25" customHeight="1">
      <c r="A175" s="72" t="s">
        <v>502</v>
      </c>
      <c r="B175" s="62">
        <v>3500</v>
      </c>
      <c r="C175" s="73">
        <v>3280</v>
      </c>
      <c r="D175" s="18">
        <v>93.7</v>
      </c>
      <c r="E175" s="18">
        <v>93.4</v>
      </c>
      <c r="F175" s="64">
        <v>70</v>
      </c>
      <c r="G175" s="18">
        <v>2.1</v>
      </c>
      <c r="H175" s="18">
        <v>1.9</v>
      </c>
      <c r="I175" s="64">
        <v>145</v>
      </c>
      <c r="J175" s="55">
        <v>4.2</v>
      </c>
      <c r="K175" s="55">
        <v>4.7</v>
      </c>
      <c r="L175" s="65">
        <v>0.38</v>
      </c>
      <c r="M175" s="66"/>
      <c r="N175" s="67">
        <v>3.8</v>
      </c>
      <c r="O175" s="18">
        <v>77</v>
      </c>
      <c r="P175" s="74">
        <v>620</v>
      </c>
      <c r="Q175" s="64">
        <v>580</v>
      </c>
      <c r="R175" s="18">
        <v>93.2</v>
      </c>
      <c r="S175" s="18">
        <v>86.4</v>
      </c>
      <c r="T175" s="64">
        <v>0</v>
      </c>
      <c r="U175" s="18">
        <v>0.2</v>
      </c>
      <c r="V175" s="18">
        <v>1.8</v>
      </c>
      <c r="W175" s="64">
        <v>40</v>
      </c>
      <c r="X175" s="55">
        <v>6.6</v>
      </c>
      <c r="Y175" s="55">
        <v>11.8</v>
      </c>
      <c r="Z175" s="65">
        <v>1.17</v>
      </c>
      <c r="AA175" s="66" t="s">
        <v>31</v>
      </c>
      <c r="AB175" s="67">
        <v>3.7</v>
      </c>
      <c r="AC175" s="18">
        <v>76.2</v>
      </c>
      <c r="AD175" s="74">
        <v>4120</v>
      </c>
      <c r="AE175" s="64">
        <v>3860</v>
      </c>
      <c r="AF175" s="18">
        <v>93.7</v>
      </c>
      <c r="AG175" s="18">
        <v>92.3</v>
      </c>
      <c r="AH175" s="64">
        <v>75</v>
      </c>
      <c r="AI175" s="18">
        <v>1.8</v>
      </c>
      <c r="AJ175" s="18">
        <v>1.9</v>
      </c>
      <c r="AK175" s="64">
        <v>190</v>
      </c>
      <c r="AL175" s="55">
        <v>4.5999999999999996</v>
      </c>
      <c r="AM175" s="55">
        <v>5.8</v>
      </c>
      <c r="AN175" s="65">
        <v>0.37</v>
      </c>
      <c r="AO175" s="66"/>
      <c r="AP175" s="67">
        <v>3.8</v>
      </c>
      <c r="AQ175" s="68">
        <v>76.900000000000006</v>
      </c>
    </row>
    <row r="176" spans="1:43" ht="11.25" customHeight="1">
      <c r="A176" s="72" t="s">
        <v>505</v>
      </c>
      <c r="B176" s="62">
        <v>255</v>
      </c>
      <c r="C176" s="73">
        <v>240</v>
      </c>
      <c r="D176" s="18">
        <v>93</v>
      </c>
      <c r="E176" s="18">
        <v>92.7</v>
      </c>
      <c r="F176" s="64">
        <v>5</v>
      </c>
      <c r="G176" s="18">
        <v>2.2999999999999998</v>
      </c>
      <c r="H176" s="18">
        <v>1.7</v>
      </c>
      <c r="I176" s="64">
        <v>10</v>
      </c>
      <c r="J176" s="55">
        <v>4.7</v>
      </c>
      <c r="K176" s="55">
        <v>5.6</v>
      </c>
      <c r="L176" s="65">
        <v>1.43</v>
      </c>
      <c r="M176" s="66"/>
      <c r="N176" s="67">
        <v>6.2</v>
      </c>
      <c r="O176" s="18">
        <v>79.5</v>
      </c>
      <c r="P176" s="74">
        <v>25</v>
      </c>
      <c r="Q176" s="64">
        <v>25</v>
      </c>
      <c r="R176" s="18">
        <v>100</v>
      </c>
      <c r="S176" s="18">
        <v>85.8</v>
      </c>
      <c r="T176" s="64">
        <v>0</v>
      </c>
      <c r="U176" s="18">
        <v>0</v>
      </c>
      <c r="V176" s="18">
        <v>1.4</v>
      </c>
      <c r="W176" s="64">
        <v>0</v>
      </c>
      <c r="X176" s="55">
        <v>0</v>
      </c>
      <c r="Y176" s="55">
        <v>12.8</v>
      </c>
      <c r="Z176" s="65">
        <v>4.93</v>
      </c>
      <c r="AA176" s="66"/>
      <c r="AB176" s="67">
        <v>3.7</v>
      </c>
      <c r="AC176" s="18">
        <v>54.7</v>
      </c>
      <c r="AD176" s="74">
        <v>280</v>
      </c>
      <c r="AE176" s="64">
        <v>265</v>
      </c>
      <c r="AF176" s="18">
        <v>93.6</v>
      </c>
      <c r="AG176" s="18">
        <v>92.1</v>
      </c>
      <c r="AH176" s="64">
        <v>5</v>
      </c>
      <c r="AI176" s="18">
        <v>2.1</v>
      </c>
      <c r="AJ176" s="18">
        <v>1.7</v>
      </c>
      <c r="AK176" s="64">
        <v>10</v>
      </c>
      <c r="AL176" s="55">
        <v>4.3</v>
      </c>
      <c r="AM176" s="55">
        <v>6.2</v>
      </c>
      <c r="AN176" s="65">
        <v>1.41</v>
      </c>
      <c r="AO176" s="66"/>
      <c r="AP176" s="67">
        <v>6</v>
      </c>
      <c r="AQ176" s="68">
        <v>77.3</v>
      </c>
    </row>
    <row r="177" spans="1:43" ht="11.25" customHeight="1">
      <c r="A177" s="72" t="s">
        <v>508</v>
      </c>
      <c r="B177" s="62">
        <v>205</v>
      </c>
      <c r="C177" s="73">
        <v>200</v>
      </c>
      <c r="D177" s="18">
        <v>97.1</v>
      </c>
      <c r="E177" s="18">
        <v>92.8</v>
      </c>
      <c r="F177" s="64">
        <v>0</v>
      </c>
      <c r="G177" s="18">
        <v>1</v>
      </c>
      <c r="H177" s="18">
        <v>1.6</v>
      </c>
      <c r="I177" s="64">
        <v>5</v>
      </c>
      <c r="J177" s="55">
        <v>1.9</v>
      </c>
      <c r="K177" s="55">
        <v>5.7</v>
      </c>
      <c r="L177" s="65">
        <v>1.43</v>
      </c>
      <c r="M177" s="66"/>
      <c r="N177" s="67">
        <v>4.3</v>
      </c>
      <c r="O177" s="18">
        <v>73.2</v>
      </c>
      <c r="P177" s="74">
        <v>40</v>
      </c>
      <c r="Q177" s="64">
        <v>40</v>
      </c>
      <c r="R177" s="18">
        <v>95</v>
      </c>
      <c r="S177" s="18">
        <v>87.6</v>
      </c>
      <c r="T177" s="64">
        <v>0</v>
      </c>
      <c r="U177" s="18">
        <v>0</v>
      </c>
      <c r="V177" s="18">
        <v>1.1000000000000001</v>
      </c>
      <c r="W177" s="64">
        <v>0</v>
      </c>
      <c r="X177" s="55">
        <v>5</v>
      </c>
      <c r="Y177" s="55">
        <v>11.3</v>
      </c>
      <c r="Z177" s="65">
        <v>4.3099999999999996</v>
      </c>
      <c r="AA177" s="66"/>
      <c r="AB177" s="67">
        <v>4.0999999999999996</v>
      </c>
      <c r="AC177" s="18">
        <v>57.6</v>
      </c>
      <c r="AD177" s="74">
        <v>245</v>
      </c>
      <c r="AE177" s="64">
        <v>240</v>
      </c>
      <c r="AF177" s="18">
        <v>96.7</v>
      </c>
      <c r="AG177" s="18">
        <v>91.9</v>
      </c>
      <c r="AH177" s="64">
        <v>0</v>
      </c>
      <c r="AI177" s="18">
        <v>0.8</v>
      </c>
      <c r="AJ177" s="18">
        <v>1.5</v>
      </c>
      <c r="AK177" s="64">
        <v>5</v>
      </c>
      <c r="AL177" s="55">
        <v>2.4</v>
      </c>
      <c r="AM177" s="55">
        <v>6.6</v>
      </c>
      <c r="AN177" s="65">
        <v>1.41</v>
      </c>
      <c r="AO177" s="66"/>
      <c r="AP177" s="67">
        <v>4.3</v>
      </c>
      <c r="AQ177" s="68">
        <v>70.599999999999994</v>
      </c>
    </row>
    <row r="178" spans="1:43" ht="11.25" customHeight="1">
      <c r="A178" s="72" t="s">
        <v>511</v>
      </c>
      <c r="B178" s="62">
        <v>4120</v>
      </c>
      <c r="C178" s="73">
        <v>3545</v>
      </c>
      <c r="D178" s="18">
        <v>86.1</v>
      </c>
      <c r="E178" s="18">
        <v>88.7</v>
      </c>
      <c r="F178" s="64">
        <v>75</v>
      </c>
      <c r="G178" s="18">
        <v>1.9</v>
      </c>
      <c r="H178" s="18">
        <v>2.6</v>
      </c>
      <c r="I178" s="64">
        <v>495</v>
      </c>
      <c r="J178" s="55">
        <v>12</v>
      </c>
      <c r="K178" s="55">
        <v>8.6999999999999993</v>
      </c>
      <c r="L178" s="65">
        <v>0.44</v>
      </c>
      <c r="M178" s="66" t="s">
        <v>59</v>
      </c>
      <c r="N178" s="67">
        <v>3.8</v>
      </c>
      <c r="O178" s="18">
        <v>87.1</v>
      </c>
      <c r="P178" s="74">
        <v>1055</v>
      </c>
      <c r="Q178" s="64">
        <v>935</v>
      </c>
      <c r="R178" s="18">
        <v>88.6</v>
      </c>
      <c r="S178" s="18">
        <v>83.8</v>
      </c>
      <c r="T178" s="64">
        <v>5</v>
      </c>
      <c r="U178" s="18">
        <v>0.5</v>
      </c>
      <c r="V178" s="18">
        <v>2.1</v>
      </c>
      <c r="W178" s="64">
        <v>115</v>
      </c>
      <c r="X178" s="55">
        <v>10.9</v>
      </c>
      <c r="Y178" s="55">
        <v>14.1</v>
      </c>
      <c r="Z178" s="65">
        <v>0.97</v>
      </c>
      <c r="AA178" s="66" t="s">
        <v>31</v>
      </c>
      <c r="AB178" s="67">
        <v>4.5</v>
      </c>
      <c r="AC178" s="18">
        <v>75.5</v>
      </c>
      <c r="AD178" s="74">
        <v>5175</v>
      </c>
      <c r="AE178" s="64">
        <v>4480</v>
      </c>
      <c r="AF178" s="18">
        <v>86.6</v>
      </c>
      <c r="AG178" s="18">
        <v>87.7</v>
      </c>
      <c r="AH178" s="64">
        <v>80</v>
      </c>
      <c r="AI178" s="18">
        <v>1.6</v>
      </c>
      <c r="AJ178" s="18">
        <v>2.5</v>
      </c>
      <c r="AK178" s="64">
        <v>610</v>
      </c>
      <c r="AL178" s="55">
        <v>11.8</v>
      </c>
      <c r="AM178" s="55">
        <v>9.8000000000000007</v>
      </c>
      <c r="AN178" s="65">
        <v>0.41</v>
      </c>
      <c r="AO178" s="66"/>
      <c r="AP178" s="67">
        <v>4</v>
      </c>
      <c r="AQ178" s="68">
        <v>84.7</v>
      </c>
    </row>
    <row r="179" spans="1:43" ht="11.25" customHeight="1">
      <c r="A179" s="78"/>
      <c r="B179" s="79"/>
      <c r="C179" s="80"/>
      <c r="D179" s="19"/>
      <c r="E179" s="19"/>
      <c r="F179" s="81"/>
      <c r="G179" s="19"/>
      <c r="H179" s="19"/>
      <c r="I179" s="81"/>
      <c r="J179" s="82"/>
      <c r="K179" s="82"/>
      <c r="L179" s="83"/>
      <c r="M179" s="84"/>
      <c r="N179" s="85"/>
      <c r="O179" s="19"/>
      <c r="P179" s="86"/>
      <c r="Q179" s="81"/>
      <c r="R179" s="19"/>
      <c r="S179" s="19"/>
      <c r="T179" s="81"/>
      <c r="U179" s="19"/>
      <c r="V179" s="19"/>
      <c r="W179" s="81"/>
      <c r="X179" s="82"/>
      <c r="Y179" s="82"/>
      <c r="Z179" s="83"/>
      <c r="AA179" s="84"/>
      <c r="AB179" s="85"/>
      <c r="AC179" s="19"/>
      <c r="AD179" s="87"/>
      <c r="AE179" s="88"/>
      <c r="AF179" s="19"/>
      <c r="AG179" s="19"/>
      <c r="AH179" s="81"/>
      <c r="AI179" s="19"/>
      <c r="AJ179" s="19"/>
      <c r="AK179" s="81"/>
      <c r="AL179" s="82"/>
      <c r="AM179" s="82"/>
      <c r="AN179" s="83"/>
      <c r="AO179" s="84"/>
      <c r="AP179" s="85"/>
      <c r="AQ179" s="22"/>
    </row>
    <row r="180" spans="1:43" ht="5.0999999999999996" customHeight="1">
      <c r="A180" s="89"/>
      <c r="B180" s="90"/>
      <c r="C180" s="90"/>
      <c r="D180" s="18"/>
      <c r="E180" s="18"/>
      <c r="F180" s="89"/>
      <c r="G180" s="18"/>
      <c r="H180" s="18"/>
      <c r="I180" s="89"/>
      <c r="J180" s="55"/>
      <c r="K180" s="55"/>
      <c r="L180" s="65"/>
      <c r="M180" s="66"/>
      <c r="N180" s="18"/>
      <c r="O180" s="18"/>
      <c r="P180" s="91"/>
      <c r="Q180" s="91"/>
      <c r="R180" s="18"/>
      <c r="S180" s="18"/>
      <c r="T180" s="89"/>
      <c r="U180" s="18"/>
      <c r="V180" s="18"/>
      <c r="W180" s="89"/>
      <c r="X180" s="55"/>
      <c r="Y180" s="55"/>
      <c r="Z180" s="65"/>
      <c r="AA180" s="66"/>
      <c r="AB180" s="18"/>
      <c r="AC180" s="18"/>
      <c r="AD180" s="91"/>
      <c r="AE180" s="91"/>
      <c r="AF180" s="18"/>
      <c r="AG180" s="18"/>
      <c r="AH180" s="89"/>
      <c r="AI180" s="18"/>
      <c r="AJ180" s="18"/>
      <c r="AK180" s="89"/>
      <c r="AL180" s="55"/>
      <c r="AM180" s="55"/>
      <c r="AN180" s="65"/>
      <c r="AO180" s="66"/>
      <c r="AP180" s="18"/>
      <c r="AQ180" s="18"/>
    </row>
    <row r="181" spans="1:43" ht="11.25" customHeight="1">
      <c r="A181" s="92" t="s">
        <v>512</v>
      </c>
      <c r="B181" s="138"/>
      <c r="C181" s="138"/>
      <c r="D181" s="138"/>
      <c r="E181" s="139"/>
      <c r="F181" s="89"/>
      <c r="G181" s="18"/>
      <c r="H181" s="18"/>
      <c r="I181" s="89"/>
      <c r="J181" s="55"/>
      <c r="K181" s="55"/>
      <c r="L181" s="65"/>
      <c r="M181" s="66"/>
      <c r="N181" s="18"/>
      <c r="O181" s="18"/>
      <c r="P181" s="91"/>
      <c r="Q181" s="91"/>
      <c r="R181" s="18"/>
      <c r="S181" s="18"/>
      <c r="T181" s="89"/>
      <c r="U181" s="18"/>
      <c r="V181" s="18"/>
      <c r="W181" s="89"/>
      <c r="X181" s="55"/>
      <c r="Y181" s="55"/>
      <c r="Z181" s="65"/>
      <c r="AA181" s="66"/>
      <c r="AB181" s="18"/>
      <c r="AC181" s="18"/>
      <c r="AD181" s="91"/>
      <c r="AE181" s="91"/>
      <c r="AF181" s="18"/>
      <c r="AG181" s="18"/>
      <c r="AH181" s="89"/>
      <c r="AI181" s="18"/>
      <c r="AJ181" s="18"/>
      <c r="AK181" s="89"/>
      <c r="AL181" s="55"/>
      <c r="AM181" s="55"/>
      <c r="AN181" s="65"/>
      <c r="AO181" s="66"/>
      <c r="AP181" s="18"/>
      <c r="AQ181" s="18"/>
    </row>
    <row r="182" spans="1:43" ht="11.25" customHeight="1">
      <c r="A182" s="92" t="s">
        <v>539</v>
      </c>
      <c r="B182" s="138"/>
      <c r="C182" s="138"/>
      <c r="D182" s="138"/>
      <c r="E182" s="138"/>
      <c r="F182" s="138"/>
      <c r="G182" s="138"/>
      <c r="H182" s="138"/>
      <c r="I182" s="89"/>
      <c r="J182" s="55"/>
      <c r="K182" s="55"/>
      <c r="L182" s="65"/>
      <c r="M182" s="66"/>
      <c r="N182" s="18"/>
      <c r="O182" s="18"/>
      <c r="P182" s="91"/>
      <c r="Q182" s="91"/>
      <c r="R182" s="18"/>
      <c r="S182" s="18"/>
      <c r="T182" s="89"/>
      <c r="U182" s="18"/>
      <c r="V182" s="18"/>
      <c r="W182" s="89"/>
      <c r="X182" s="55"/>
      <c r="Y182" s="55"/>
      <c r="Z182" s="65"/>
      <c r="AA182" s="66"/>
      <c r="AB182" s="18"/>
      <c r="AC182" s="18"/>
      <c r="AD182" s="91"/>
      <c r="AE182" s="91"/>
      <c r="AF182" s="18"/>
      <c r="AG182" s="18"/>
      <c r="AH182" s="89"/>
      <c r="AI182" s="18"/>
      <c r="AJ182" s="18"/>
      <c r="AK182" s="89"/>
      <c r="AL182" s="55"/>
      <c r="AM182" s="55"/>
      <c r="AN182" s="65"/>
      <c r="AO182" s="66"/>
      <c r="AP182" s="18"/>
      <c r="AQ182" s="18"/>
    </row>
    <row r="183" spans="1:43" s="107" customFormat="1" ht="11.25" customHeight="1">
      <c r="A183" s="140" t="s">
        <v>530</v>
      </c>
      <c r="B183" s="141"/>
      <c r="C183" s="141"/>
      <c r="D183" s="141"/>
      <c r="E183" s="105"/>
      <c r="F183" s="105"/>
      <c r="G183" s="105"/>
      <c r="H183" s="106"/>
      <c r="I183" s="125"/>
      <c r="J183" s="105"/>
      <c r="K183" s="105"/>
      <c r="L183" s="105"/>
      <c r="M183" s="105"/>
      <c r="N183" s="105"/>
    </row>
    <row r="184" spans="1:43" ht="11.25" customHeight="1">
      <c r="A184" s="126" t="s">
        <v>514</v>
      </c>
      <c r="B184" s="138"/>
      <c r="C184" s="138"/>
      <c r="D184" s="139"/>
      <c r="E184" s="139"/>
      <c r="F184" s="89"/>
      <c r="G184" s="18"/>
      <c r="H184" s="18"/>
      <c r="I184" s="89"/>
      <c r="J184" s="55"/>
      <c r="K184" s="55"/>
      <c r="L184" s="65"/>
      <c r="M184" s="66"/>
      <c r="N184" s="18"/>
      <c r="O184" s="18"/>
      <c r="P184" s="91"/>
      <c r="Q184" s="91"/>
      <c r="R184" s="18"/>
      <c r="S184" s="18"/>
      <c r="T184" s="89"/>
      <c r="U184" s="18"/>
      <c r="V184" s="18"/>
      <c r="W184" s="89"/>
      <c r="X184" s="55"/>
      <c r="Y184" s="55"/>
      <c r="Z184" s="65"/>
      <c r="AA184" s="66"/>
      <c r="AB184" s="18"/>
      <c r="AC184" s="18"/>
      <c r="AD184" s="91"/>
      <c r="AE184" s="91"/>
      <c r="AF184" s="18"/>
      <c r="AG184" s="18"/>
      <c r="AH184" s="89"/>
      <c r="AI184" s="18"/>
      <c r="AJ184" s="18"/>
      <c r="AK184" s="89"/>
      <c r="AL184" s="55"/>
      <c r="AM184" s="55"/>
      <c r="AN184" s="65"/>
      <c r="AO184" s="66"/>
      <c r="AP184" s="18"/>
      <c r="AQ184" s="18"/>
    </row>
    <row r="185" spans="1:43" ht="11.25" customHeight="1">
      <c r="A185" s="127"/>
      <c r="B185" s="128"/>
      <c r="C185" s="128"/>
      <c r="D185" s="18"/>
      <c r="E185" s="18"/>
      <c r="F185" s="89"/>
      <c r="G185" s="18"/>
      <c r="H185" s="18"/>
      <c r="I185" s="89"/>
      <c r="J185" s="55"/>
      <c r="K185" s="55"/>
      <c r="L185" s="65"/>
      <c r="M185" s="66"/>
      <c r="N185" s="18"/>
      <c r="O185" s="18"/>
      <c r="P185" s="91"/>
      <c r="Q185" s="91"/>
      <c r="R185" s="18"/>
      <c r="S185" s="18"/>
      <c r="T185" s="89"/>
      <c r="U185" s="18"/>
      <c r="V185" s="18"/>
      <c r="W185" s="89"/>
      <c r="X185" s="55"/>
      <c r="Y185" s="55"/>
      <c r="Z185" s="65"/>
      <c r="AA185" s="66"/>
      <c r="AB185" s="18"/>
      <c r="AC185" s="18"/>
      <c r="AD185" s="91"/>
      <c r="AE185" s="91"/>
      <c r="AF185" s="18"/>
      <c r="AG185" s="18"/>
      <c r="AH185" s="89"/>
      <c r="AI185" s="18"/>
      <c r="AJ185" s="18"/>
      <c r="AK185" s="89"/>
      <c r="AL185" s="55"/>
      <c r="AM185" s="55"/>
      <c r="AN185" s="65"/>
      <c r="AO185" s="66"/>
      <c r="AP185" s="18"/>
      <c r="AQ185" s="18"/>
    </row>
    <row r="186" spans="1:43" ht="11.25" customHeight="1">
      <c r="A186" s="127"/>
      <c r="B186" s="128"/>
      <c r="C186" s="128"/>
      <c r="D186" s="18"/>
      <c r="E186" s="18"/>
      <c r="F186" s="89"/>
      <c r="G186" s="18"/>
      <c r="H186" s="18"/>
      <c r="I186" s="89"/>
      <c r="J186" s="55"/>
      <c r="K186" s="55"/>
      <c r="L186" s="65"/>
      <c r="M186" s="66"/>
      <c r="N186" s="18"/>
      <c r="O186" s="18"/>
      <c r="P186" s="91"/>
      <c r="Q186" s="91"/>
      <c r="R186" s="18"/>
      <c r="S186" s="18"/>
      <c r="T186" s="89"/>
      <c r="U186" s="18"/>
      <c r="V186" s="18"/>
      <c r="W186" s="89"/>
      <c r="X186" s="55"/>
      <c r="Y186" s="55"/>
      <c r="Z186" s="65"/>
      <c r="AA186" s="66"/>
      <c r="AB186" s="18"/>
      <c r="AC186" s="18"/>
      <c r="AD186" s="91"/>
      <c r="AE186" s="91"/>
      <c r="AF186" s="18"/>
      <c r="AG186" s="18"/>
      <c r="AH186" s="89"/>
      <c r="AI186" s="18"/>
      <c r="AJ186" s="18"/>
      <c r="AK186" s="89"/>
      <c r="AL186" s="55"/>
      <c r="AM186" s="55"/>
      <c r="AN186" s="65"/>
      <c r="AO186" s="66"/>
      <c r="AP186" s="18"/>
      <c r="AQ186" s="18"/>
    </row>
    <row r="187" spans="1:43" ht="22.35" customHeight="1">
      <c r="A187" s="127"/>
      <c r="B187" s="128"/>
      <c r="C187" s="128"/>
      <c r="D187" s="18"/>
      <c r="E187" s="18"/>
      <c r="F187" s="89"/>
      <c r="G187" s="18"/>
      <c r="H187" s="18"/>
      <c r="I187" s="89"/>
      <c r="J187" s="55"/>
      <c r="K187" s="55"/>
      <c r="L187" s="65"/>
      <c r="M187" s="66"/>
      <c r="N187" s="18"/>
      <c r="O187" s="18"/>
      <c r="P187" s="91"/>
      <c r="Q187" s="91"/>
      <c r="R187" s="18"/>
      <c r="S187" s="18"/>
      <c r="T187" s="89"/>
      <c r="U187" s="18"/>
      <c r="V187" s="18"/>
      <c r="W187" s="89"/>
      <c r="X187" s="55"/>
      <c r="Y187" s="55"/>
      <c r="Z187" s="65"/>
      <c r="AA187" s="66"/>
      <c r="AB187" s="18"/>
      <c r="AC187" s="18"/>
      <c r="AD187" s="91"/>
      <c r="AE187" s="91"/>
      <c r="AF187" s="18"/>
      <c r="AG187" s="18"/>
      <c r="AH187" s="89"/>
      <c r="AI187" s="18"/>
      <c r="AJ187" s="18"/>
      <c r="AK187" s="89"/>
      <c r="AL187" s="55"/>
      <c r="AM187" s="55"/>
      <c r="AN187" s="65"/>
      <c r="AO187" s="66"/>
      <c r="AP187" s="18"/>
      <c r="AQ187" s="18"/>
    </row>
    <row r="188" spans="1:43" ht="11.25" customHeight="1">
      <c r="A188" s="129" t="s">
        <v>517</v>
      </c>
      <c r="B188" s="128"/>
      <c r="C188" s="128"/>
      <c r="D188" s="18"/>
      <c r="E188" s="18"/>
      <c r="F188" s="89"/>
      <c r="G188" s="18"/>
      <c r="H188" s="18"/>
      <c r="I188" s="89"/>
      <c r="J188" s="55"/>
      <c r="K188" s="55"/>
      <c r="L188" s="65"/>
      <c r="M188" s="66"/>
      <c r="N188" s="18"/>
      <c r="O188" s="18"/>
      <c r="P188" s="91"/>
      <c r="Q188" s="91"/>
      <c r="R188" s="18"/>
      <c r="S188" s="18"/>
      <c r="T188" s="89"/>
      <c r="U188" s="18"/>
      <c r="V188" s="18"/>
      <c r="W188" s="89"/>
      <c r="X188" s="55"/>
      <c r="Y188" s="55"/>
      <c r="Z188" s="65"/>
      <c r="AA188" s="66"/>
      <c r="AB188" s="18"/>
      <c r="AC188" s="18"/>
      <c r="AD188" s="91"/>
      <c r="AE188" s="91"/>
      <c r="AF188" s="18"/>
      <c r="AG188" s="18"/>
      <c r="AH188" s="89"/>
      <c r="AI188" s="18"/>
      <c r="AJ188" s="18"/>
      <c r="AK188" s="89"/>
      <c r="AL188" s="55"/>
      <c r="AM188" s="55"/>
      <c r="AN188" s="65"/>
      <c r="AO188" s="66"/>
      <c r="AP188" s="18"/>
      <c r="AQ188" s="18"/>
    </row>
    <row r="189" spans="1:43" ht="11.25" customHeight="1">
      <c r="A189" s="130"/>
      <c r="B189" s="139"/>
      <c r="C189" s="139"/>
      <c r="D189" s="139"/>
      <c r="E189" s="139"/>
      <c r="F189" s="89"/>
      <c r="G189" s="18"/>
      <c r="H189" s="18"/>
      <c r="I189" s="89"/>
      <c r="J189" s="55"/>
      <c r="K189" s="55"/>
      <c r="L189" s="65"/>
      <c r="M189" s="66"/>
      <c r="N189" s="18"/>
      <c r="O189" s="18"/>
      <c r="P189" s="91"/>
      <c r="Q189" s="91"/>
      <c r="R189" s="18"/>
      <c r="S189" s="18"/>
      <c r="T189" s="89"/>
      <c r="U189" s="18"/>
      <c r="V189" s="18"/>
      <c r="W189" s="89"/>
      <c r="X189" s="55"/>
      <c r="Y189" s="55"/>
      <c r="Z189" s="65"/>
      <c r="AA189" s="66"/>
      <c r="AB189" s="18"/>
      <c r="AC189" s="18"/>
      <c r="AD189" s="91"/>
      <c r="AE189" s="91"/>
      <c r="AF189" s="18"/>
      <c r="AG189" s="18"/>
      <c r="AH189" s="89"/>
      <c r="AI189" s="18"/>
      <c r="AJ189" s="18"/>
      <c r="AK189" s="89"/>
      <c r="AL189" s="55"/>
      <c r="AM189" s="55"/>
      <c r="AN189" s="65"/>
      <c r="AO189" s="66"/>
      <c r="AP189" s="18"/>
      <c r="AQ189" s="18"/>
    </row>
    <row r="190" spans="1:43">
      <c r="A190" s="131"/>
      <c r="B190" s="90"/>
      <c r="C190" s="90"/>
      <c r="D190" s="18"/>
      <c r="E190" s="18"/>
      <c r="F190" s="89"/>
      <c r="G190" s="18"/>
      <c r="H190" s="18"/>
      <c r="I190" s="89"/>
      <c r="J190" s="55"/>
      <c r="K190" s="55"/>
      <c r="L190" s="65"/>
      <c r="M190" s="66"/>
      <c r="N190" s="18"/>
      <c r="O190" s="18"/>
      <c r="P190" s="91"/>
      <c r="Q190" s="91"/>
      <c r="R190" s="18"/>
      <c r="S190" s="18"/>
      <c r="T190" s="89"/>
      <c r="U190" s="18"/>
      <c r="V190" s="18"/>
      <c r="W190" s="89"/>
      <c r="X190" s="55"/>
      <c r="Y190" s="55"/>
      <c r="Z190" s="65"/>
      <c r="AA190" s="66"/>
      <c r="AB190" s="18"/>
      <c r="AC190" s="18"/>
      <c r="AD190" s="91"/>
      <c r="AE190" s="91"/>
      <c r="AF190" s="18"/>
      <c r="AG190" s="18"/>
      <c r="AH190" s="89"/>
      <c r="AI190" s="18"/>
      <c r="AJ190" s="18"/>
      <c r="AK190" s="89"/>
      <c r="AL190" s="55"/>
      <c r="AM190" s="55"/>
      <c r="AN190" s="65"/>
      <c r="AO190" s="66"/>
      <c r="AP190" s="18"/>
      <c r="AQ190" s="18"/>
    </row>
    <row r="191" spans="1:43">
      <c r="A191" s="89"/>
    </row>
  </sheetData>
  <mergeCells count="8">
    <mergeCell ref="A181:D181"/>
    <mergeCell ref="A182:H182"/>
    <mergeCell ref="A183:D183"/>
    <mergeCell ref="A184:C184"/>
    <mergeCell ref="A1:J1"/>
    <mergeCell ref="B3:M3"/>
    <mergeCell ref="P3:AA3"/>
    <mergeCell ref="AD3:AO3"/>
  </mergeCells>
  <hyperlinks>
    <hyperlink ref="A183:D183" r:id="rId1" display="# see relevant footnote in Notes to tables.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4"/>
  <sheetViews>
    <sheetView topLeftCell="A134" workbookViewId="0">
      <selection activeCell="A164" sqref="A164"/>
    </sheetView>
  </sheetViews>
  <sheetFormatPr defaultColWidth="11.42578125" defaultRowHeight="12.75"/>
  <cols>
    <col min="1" max="1" width="45" style="13" customWidth="1"/>
    <col min="2" max="3" width="11.140625" style="12" customWidth="1"/>
    <col min="4" max="4" width="11.140625" style="6" customWidth="1"/>
    <col min="5" max="5" width="11.42578125" style="6" customWidth="1"/>
    <col min="6" max="6" width="11.42578125" style="13" customWidth="1"/>
    <col min="7" max="7" width="11.140625" style="6" customWidth="1"/>
    <col min="8" max="8" width="11.42578125" style="6" customWidth="1"/>
    <col min="9" max="9" width="11.42578125" style="13" customWidth="1"/>
    <col min="10" max="11" width="11.42578125" style="3" customWidth="1"/>
    <col min="12" max="12" width="11.42578125" style="4" customWidth="1"/>
    <col min="13" max="13" width="3.140625" style="5" customWidth="1"/>
    <col min="14" max="15" width="13.140625" style="6" customWidth="1"/>
    <col min="16" max="17" width="11.140625" style="7" customWidth="1"/>
    <col min="18" max="18" width="11.140625" style="6" customWidth="1"/>
    <col min="19" max="19" width="11.42578125" style="6" customWidth="1"/>
    <col min="20" max="20" width="11.42578125" style="13" customWidth="1"/>
    <col min="21" max="22" width="11.42578125" style="6" customWidth="1"/>
    <col min="23" max="23" width="11.42578125" style="13" customWidth="1"/>
    <col min="24" max="25" width="11.42578125" style="3" customWidth="1"/>
    <col min="26" max="26" width="11.42578125" style="4" customWidth="1"/>
    <col min="27" max="27" width="3.140625" style="5" customWidth="1"/>
    <col min="28" max="29" width="13.140625" style="6" customWidth="1"/>
    <col min="30" max="31" width="11.140625" style="7" customWidth="1"/>
    <col min="32" max="32" width="11.140625" style="6" customWidth="1"/>
    <col min="33" max="33" width="11.42578125" style="6" customWidth="1"/>
    <col min="34" max="34" width="11.42578125" style="13" customWidth="1"/>
    <col min="35" max="36" width="11.42578125" style="6" customWidth="1"/>
    <col min="37" max="37" width="11.42578125" style="13" customWidth="1"/>
    <col min="38" max="39" width="11.42578125" style="3" customWidth="1"/>
    <col min="40" max="40" width="11.42578125" style="4" customWidth="1"/>
    <col min="41" max="41" width="3.140625" style="5" customWidth="1"/>
    <col min="42" max="43" width="13.140625" style="6" customWidth="1"/>
    <col min="44" max="256" width="11.42578125" style="133"/>
    <col min="257" max="257" width="45" style="133" customWidth="1"/>
    <col min="258" max="260" width="11.140625" style="133" customWidth="1"/>
    <col min="261" max="262" width="11.42578125" style="133" customWidth="1"/>
    <col min="263" max="263" width="11.140625" style="133" customWidth="1"/>
    <col min="264" max="268" width="11.42578125" style="133" customWidth="1"/>
    <col min="269" max="269" width="3.140625" style="133" customWidth="1"/>
    <col min="270" max="271" width="13.140625" style="133" customWidth="1"/>
    <col min="272" max="274" width="11.140625" style="133" customWidth="1"/>
    <col min="275" max="282" width="11.42578125" style="133" customWidth="1"/>
    <col min="283" max="283" width="3.140625" style="133" customWidth="1"/>
    <col min="284" max="285" width="13.140625" style="133" customWidth="1"/>
    <col min="286" max="288" width="11.140625" style="133" customWidth="1"/>
    <col min="289" max="296" width="11.42578125" style="133" customWidth="1"/>
    <col min="297" max="297" width="3.140625" style="133" customWidth="1"/>
    <col min="298" max="299" width="13.140625" style="133" customWidth="1"/>
    <col min="300" max="512" width="11.42578125" style="133"/>
    <col min="513" max="513" width="45" style="133" customWidth="1"/>
    <col min="514" max="516" width="11.140625" style="133" customWidth="1"/>
    <col min="517" max="518" width="11.42578125" style="133" customWidth="1"/>
    <col min="519" max="519" width="11.140625" style="133" customWidth="1"/>
    <col min="520" max="524" width="11.42578125" style="133" customWidth="1"/>
    <col min="525" max="525" width="3.140625" style="133" customWidth="1"/>
    <col min="526" max="527" width="13.140625" style="133" customWidth="1"/>
    <col min="528" max="530" width="11.140625" style="133" customWidth="1"/>
    <col min="531" max="538" width="11.42578125" style="133" customWidth="1"/>
    <col min="539" max="539" width="3.140625" style="133" customWidth="1"/>
    <col min="540" max="541" width="13.140625" style="133" customWidth="1"/>
    <col min="542" max="544" width="11.140625" style="133" customWidth="1"/>
    <col min="545" max="552" width="11.42578125" style="133" customWidth="1"/>
    <col min="553" max="553" width="3.140625" style="133" customWidth="1"/>
    <col min="554" max="555" width="13.140625" style="133" customWidth="1"/>
    <col min="556" max="768" width="11.42578125" style="133"/>
    <col min="769" max="769" width="45" style="133" customWidth="1"/>
    <col min="770" max="772" width="11.140625" style="133" customWidth="1"/>
    <col min="773" max="774" width="11.42578125" style="133" customWidth="1"/>
    <col min="775" max="775" width="11.140625" style="133" customWidth="1"/>
    <col min="776" max="780" width="11.42578125" style="133" customWidth="1"/>
    <col min="781" max="781" width="3.140625" style="133" customWidth="1"/>
    <col min="782" max="783" width="13.140625" style="133" customWidth="1"/>
    <col min="784" max="786" width="11.140625" style="133" customWidth="1"/>
    <col min="787" max="794" width="11.42578125" style="133" customWidth="1"/>
    <col min="795" max="795" width="3.140625" style="133" customWidth="1"/>
    <col min="796" max="797" width="13.140625" style="133" customWidth="1"/>
    <col min="798" max="800" width="11.140625" style="133" customWidth="1"/>
    <col min="801" max="808" width="11.42578125" style="133" customWidth="1"/>
    <col min="809" max="809" width="3.140625" style="133" customWidth="1"/>
    <col min="810" max="811" width="13.140625" style="133" customWidth="1"/>
    <col min="812" max="1024" width="11.42578125" style="133"/>
    <col min="1025" max="1025" width="45" style="133" customWidth="1"/>
    <col min="1026" max="1028" width="11.140625" style="133" customWidth="1"/>
    <col min="1029" max="1030" width="11.42578125" style="133" customWidth="1"/>
    <col min="1031" max="1031" width="11.140625" style="133" customWidth="1"/>
    <col min="1032" max="1036" width="11.42578125" style="133" customWidth="1"/>
    <col min="1037" max="1037" width="3.140625" style="133" customWidth="1"/>
    <col min="1038" max="1039" width="13.140625" style="133" customWidth="1"/>
    <col min="1040" max="1042" width="11.140625" style="133" customWidth="1"/>
    <col min="1043" max="1050" width="11.42578125" style="133" customWidth="1"/>
    <col min="1051" max="1051" width="3.140625" style="133" customWidth="1"/>
    <col min="1052" max="1053" width="13.140625" style="133" customWidth="1"/>
    <col min="1054" max="1056" width="11.140625" style="133" customWidth="1"/>
    <col min="1057" max="1064" width="11.42578125" style="133" customWidth="1"/>
    <col min="1065" max="1065" width="3.140625" style="133" customWidth="1"/>
    <col min="1066" max="1067" width="13.140625" style="133" customWidth="1"/>
    <col min="1068" max="1280" width="11.42578125" style="133"/>
    <col min="1281" max="1281" width="45" style="133" customWidth="1"/>
    <col min="1282" max="1284" width="11.140625" style="133" customWidth="1"/>
    <col min="1285" max="1286" width="11.42578125" style="133" customWidth="1"/>
    <col min="1287" max="1287" width="11.140625" style="133" customWidth="1"/>
    <col min="1288" max="1292" width="11.42578125" style="133" customWidth="1"/>
    <col min="1293" max="1293" width="3.140625" style="133" customWidth="1"/>
    <col min="1294" max="1295" width="13.140625" style="133" customWidth="1"/>
    <col min="1296" max="1298" width="11.140625" style="133" customWidth="1"/>
    <col min="1299" max="1306" width="11.42578125" style="133" customWidth="1"/>
    <col min="1307" max="1307" width="3.140625" style="133" customWidth="1"/>
    <col min="1308" max="1309" width="13.140625" style="133" customWidth="1"/>
    <col min="1310" max="1312" width="11.140625" style="133" customWidth="1"/>
    <col min="1313" max="1320" width="11.42578125" style="133" customWidth="1"/>
    <col min="1321" max="1321" width="3.140625" style="133" customWidth="1"/>
    <col min="1322" max="1323" width="13.140625" style="133" customWidth="1"/>
    <col min="1324" max="1536" width="11.42578125" style="133"/>
    <col min="1537" max="1537" width="45" style="133" customWidth="1"/>
    <col min="1538" max="1540" width="11.140625" style="133" customWidth="1"/>
    <col min="1541" max="1542" width="11.42578125" style="133" customWidth="1"/>
    <col min="1543" max="1543" width="11.140625" style="133" customWidth="1"/>
    <col min="1544" max="1548" width="11.42578125" style="133" customWidth="1"/>
    <col min="1549" max="1549" width="3.140625" style="133" customWidth="1"/>
    <col min="1550" max="1551" width="13.140625" style="133" customWidth="1"/>
    <col min="1552" max="1554" width="11.140625" style="133" customWidth="1"/>
    <col min="1555" max="1562" width="11.42578125" style="133" customWidth="1"/>
    <col min="1563" max="1563" width="3.140625" style="133" customWidth="1"/>
    <col min="1564" max="1565" width="13.140625" style="133" customWidth="1"/>
    <col min="1566" max="1568" width="11.140625" style="133" customWidth="1"/>
    <col min="1569" max="1576" width="11.42578125" style="133" customWidth="1"/>
    <col min="1577" max="1577" width="3.140625" style="133" customWidth="1"/>
    <col min="1578" max="1579" width="13.140625" style="133" customWidth="1"/>
    <col min="1580" max="1792" width="11.42578125" style="133"/>
    <col min="1793" max="1793" width="45" style="133" customWidth="1"/>
    <col min="1794" max="1796" width="11.140625" style="133" customWidth="1"/>
    <col min="1797" max="1798" width="11.42578125" style="133" customWidth="1"/>
    <col min="1799" max="1799" width="11.140625" style="133" customWidth="1"/>
    <col min="1800" max="1804" width="11.42578125" style="133" customWidth="1"/>
    <col min="1805" max="1805" width="3.140625" style="133" customWidth="1"/>
    <col min="1806" max="1807" width="13.140625" style="133" customWidth="1"/>
    <col min="1808" max="1810" width="11.140625" style="133" customWidth="1"/>
    <col min="1811" max="1818" width="11.42578125" style="133" customWidth="1"/>
    <col min="1819" max="1819" width="3.140625" style="133" customWidth="1"/>
    <col min="1820" max="1821" width="13.140625" style="133" customWidth="1"/>
    <col min="1822" max="1824" width="11.140625" style="133" customWidth="1"/>
    <col min="1825" max="1832" width="11.42578125" style="133" customWidth="1"/>
    <col min="1833" max="1833" width="3.140625" style="133" customWidth="1"/>
    <col min="1834" max="1835" width="13.140625" style="133" customWidth="1"/>
    <col min="1836" max="2048" width="11.42578125" style="133"/>
    <col min="2049" max="2049" width="45" style="133" customWidth="1"/>
    <col min="2050" max="2052" width="11.140625" style="133" customWidth="1"/>
    <col min="2053" max="2054" width="11.42578125" style="133" customWidth="1"/>
    <col min="2055" max="2055" width="11.140625" style="133" customWidth="1"/>
    <col min="2056" max="2060" width="11.42578125" style="133" customWidth="1"/>
    <col min="2061" max="2061" width="3.140625" style="133" customWidth="1"/>
    <col min="2062" max="2063" width="13.140625" style="133" customWidth="1"/>
    <col min="2064" max="2066" width="11.140625" style="133" customWidth="1"/>
    <col min="2067" max="2074" width="11.42578125" style="133" customWidth="1"/>
    <col min="2075" max="2075" width="3.140625" style="133" customWidth="1"/>
    <col min="2076" max="2077" width="13.140625" style="133" customWidth="1"/>
    <col min="2078" max="2080" width="11.140625" style="133" customWidth="1"/>
    <col min="2081" max="2088" width="11.42578125" style="133" customWidth="1"/>
    <col min="2089" max="2089" width="3.140625" style="133" customWidth="1"/>
    <col min="2090" max="2091" width="13.140625" style="133" customWidth="1"/>
    <col min="2092" max="2304" width="11.42578125" style="133"/>
    <col min="2305" max="2305" width="45" style="133" customWidth="1"/>
    <col min="2306" max="2308" width="11.140625" style="133" customWidth="1"/>
    <col min="2309" max="2310" width="11.42578125" style="133" customWidth="1"/>
    <col min="2311" max="2311" width="11.140625" style="133" customWidth="1"/>
    <col min="2312" max="2316" width="11.42578125" style="133" customWidth="1"/>
    <col min="2317" max="2317" width="3.140625" style="133" customWidth="1"/>
    <col min="2318" max="2319" width="13.140625" style="133" customWidth="1"/>
    <col min="2320" max="2322" width="11.140625" style="133" customWidth="1"/>
    <col min="2323" max="2330" width="11.42578125" style="133" customWidth="1"/>
    <col min="2331" max="2331" width="3.140625" style="133" customWidth="1"/>
    <col min="2332" max="2333" width="13.140625" style="133" customWidth="1"/>
    <col min="2334" max="2336" width="11.140625" style="133" customWidth="1"/>
    <col min="2337" max="2344" width="11.42578125" style="133" customWidth="1"/>
    <col min="2345" max="2345" width="3.140625" style="133" customWidth="1"/>
    <col min="2346" max="2347" width="13.140625" style="133" customWidth="1"/>
    <col min="2348" max="2560" width="11.42578125" style="133"/>
    <col min="2561" max="2561" width="45" style="133" customWidth="1"/>
    <col min="2562" max="2564" width="11.140625" style="133" customWidth="1"/>
    <col min="2565" max="2566" width="11.42578125" style="133" customWidth="1"/>
    <col min="2567" max="2567" width="11.140625" style="133" customWidth="1"/>
    <col min="2568" max="2572" width="11.42578125" style="133" customWidth="1"/>
    <col min="2573" max="2573" width="3.140625" style="133" customWidth="1"/>
    <col min="2574" max="2575" width="13.140625" style="133" customWidth="1"/>
    <col min="2576" max="2578" width="11.140625" style="133" customWidth="1"/>
    <col min="2579" max="2586" width="11.42578125" style="133" customWidth="1"/>
    <col min="2587" max="2587" width="3.140625" style="133" customWidth="1"/>
    <col min="2588" max="2589" width="13.140625" style="133" customWidth="1"/>
    <col min="2590" max="2592" width="11.140625" style="133" customWidth="1"/>
    <col min="2593" max="2600" width="11.42578125" style="133" customWidth="1"/>
    <col min="2601" max="2601" width="3.140625" style="133" customWidth="1"/>
    <col min="2602" max="2603" width="13.140625" style="133" customWidth="1"/>
    <col min="2604" max="2816" width="11.42578125" style="133"/>
    <col min="2817" max="2817" width="45" style="133" customWidth="1"/>
    <col min="2818" max="2820" width="11.140625" style="133" customWidth="1"/>
    <col min="2821" max="2822" width="11.42578125" style="133" customWidth="1"/>
    <col min="2823" max="2823" width="11.140625" style="133" customWidth="1"/>
    <col min="2824" max="2828" width="11.42578125" style="133" customWidth="1"/>
    <col min="2829" max="2829" width="3.140625" style="133" customWidth="1"/>
    <col min="2830" max="2831" width="13.140625" style="133" customWidth="1"/>
    <col min="2832" max="2834" width="11.140625" style="133" customWidth="1"/>
    <col min="2835" max="2842" width="11.42578125" style="133" customWidth="1"/>
    <col min="2843" max="2843" width="3.140625" style="133" customWidth="1"/>
    <col min="2844" max="2845" width="13.140625" style="133" customWidth="1"/>
    <col min="2846" max="2848" width="11.140625" style="133" customWidth="1"/>
    <col min="2849" max="2856" width="11.42578125" style="133" customWidth="1"/>
    <col min="2857" max="2857" width="3.140625" style="133" customWidth="1"/>
    <col min="2858" max="2859" width="13.140625" style="133" customWidth="1"/>
    <col min="2860" max="3072" width="11.42578125" style="133"/>
    <col min="3073" max="3073" width="45" style="133" customWidth="1"/>
    <col min="3074" max="3076" width="11.140625" style="133" customWidth="1"/>
    <col min="3077" max="3078" width="11.42578125" style="133" customWidth="1"/>
    <col min="3079" max="3079" width="11.140625" style="133" customWidth="1"/>
    <col min="3080" max="3084" width="11.42578125" style="133" customWidth="1"/>
    <col min="3085" max="3085" width="3.140625" style="133" customWidth="1"/>
    <col min="3086" max="3087" width="13.140625" style="133" customWidth="1"/>
    <col min="3088" max="3090" width="11.140625" style="133" customWidth="1"/>
    <col min="3091" max="3098" width="11.42578125" style="133" customWidth="1"/>
    <col min="3099" max="3099" width="3.140625" style="133" customWidth="1"/>
    <col min="3100" max="3101" width="13.140625" style="133" customWidth="1"/>
    <col min="3102" max="3104" width="11.140625" style="133" customWidth="1"/>
    <col min="3105" max="3112" width="11.42578125" style="133" customWidth="1"/>
    <col min="3113" max="3113" width="3.140625" style="133" customWidth="1"/>
    <col min="3114" max="3115" width="13.140625" style="133" customWidth="1"/>
    <col min="3116" max="3328" width="11.42578125" style="133"/>
    <col min="3329" max="3329" width="45" style="133" customWidth="1"/>
    <col min="3330" max="3332" width="11.140625" style="133" customWidth="1"/>
    <col min="3333" max="3334" width="11.42578125" style="133" customWidth="1"/>
    <col min="3335" max="3335" width="11.140625" style="133" customWidth="1"/>
    <col min="3336" max="3340" width="11.42578125" style="133" customWidth="1"/>
    <col min="3341" max="3341" width="3.140625" style="133" customWidth="1"/>
    <col min="3342" max="3343" width="13.140625" style="133" customWidth="1"/>
    <col min="3344" max="3346" width="11.140625" style="133" customWidth="1"/>
    <col min="3347" max="3354" width="11.42578125" style="133" customWidth="1"/>
    <col min="3355" max="3355" width="3.140625" style="133" customWidth="1"/>
    <col min="3356" max="3357" width="13.140625" style="133" customWidth="1"/>
    <col min="3358" max="3360" width="11.140625" style="133" customWidth="1"/>
    <col min="3361" max="3368" width="11.42578125" style="133" customWidth="1"/>
    <col min="3369" max="3369" width="3.140625" style="133" customWidth="1"/>
    <col min="3370" max="3371" width="13.140625" style="133" customWidth="1"/>
    <col min="3372" max="3584" width="11.42578125" style="133"/>
    <col min="3585" max="3585" width="45" style="133" customWidth="1"/>
    <col min="3586" max="3588" width="11.140625" style="133" customWidth="1"/>
    <col min="3589" max="3590" width="11.42578125" style="133" customWidth="1"/>
    <col min="3591" max="3591" width="11.140625" style="133" customWidth="1"/>
    <col min="3592" max="3596" width="11.42578125" style="133" customWidth="1"/>
    <col min="3597" max="3597" width="3.140625" style="133" customWidth="1"/>
    <col min="3598" max="3599" width="13.140625" style="133" customWidth="1"/>
    <col min="3600" max="3602" width="11.140625" style="133" customWidth="1"/>
    <col min="3603" max="3610" width="11.42578125" style="133" customWidth="1"/>
    <col min="3611" max="3611" width="3.140625" style="133" customWidth="1"/>
    <col min="3612" max="3613" width="13.140625" style="133" customWidth="1"/>
    <col min="3614" max="3616" width="11.140625" style="133" customWidth="1"/>
    <col min="3617" max="3624" width="11.42578125" style="133" customWidth="1"/>
    <col min="3625" max="3625" width="3.140625" style="133" customWidth="1"/>
    <col min="3626" max="3627" width="13.140625" style="133" customWidth="1"/>
    <col min="3628" max="3840" width="11.42578125" style="133"/>
    <col min="3841" max="3841" width="45" style="133" customWidth="1"/>
    <col min="3842" max="3844" width="11.140625" style="133" customWidth="1"/>
    <col min="3845" max="3846" width="11.42578125" style="133" customWidth="1"/>
    <col min="3847" max="3847" width="11.140625" style="133" customWidth="1"/>
    <col min="3848" max="3852" width="11.42578125" style="133" customWidth="1"/>
    <col min="3853" max="3853" width="3.140625" style="133" customWidth="1"/>
    <col min="3854" max="3855" width="13.140625" style="133" customWidth="1"/>
    <col min="3856" max="3858" width="11.140625" style="133" customWidth="1"/>
    <col min="3859" max="3866" width="11.42578125" style="133" customWidth="1"/>
    <col min="3867" max="3867" width="3.140625" style="133" customWidth="1"/>
    <col min="3868" max="3869" width="13.140625" style="133" customWidth="1"/>
    <col min="3870" max="3872" width="11.140625" style="133" customWidth="1"/>
    <col min="3873" max="3880" width="11.42578125" style="133" customWidth="1"/>
    <col min="3881" max="3881" width="3.140625" style="133" customWidth="1"/>
    <col min="3882" max="3883" width="13.140625" style="133" customWidth="1"/>
    <col min="3884" max="4096" width="11.42578125" style="133"/>
    <col min="4097" max="4097" width="45" style="133" customWidth="1"/>
    <col min="4098" max="4100" width="11.140625" style="133" customWidth="1"/>
    <col min="4101" max="4102" width="11.42578125" style="133" customWidth="1"/>
    <col min="4103" max="4103" width="11.140625" style="133" customWidth="1"/>
    <col min="4104" max="4108" width="11.42578125" style="133" customWidth="1"/>
    <col min="4109" max="4109" width="3.140625" style="133" customWidth="1"/>
    <col min="4110" max="4111" width="13.140625" style="133" customWidth="1"/>
    <col min="4112" max="4114" width="11.140625" style="133" customWidth="1"/>
    <col min="4115" max="4122" width="11.42578125" style="133" customWidth="1"/>
    <col min="4123" max="4123" width="3.140625" style="133" customWidth="1"/>
    <col min="4124" max="4125" width="13.140625" style="133" customWidth="1"/>
    <col min="4126" max="4128" width="11.140625" style="133" customWidth="1"/>
    <col min="4129" max="4136" width="11.42578125" style="133" customWidth="1"/>
    <col min="4137" max="4137" width="3.140625" style="133" customWidth="1"/>
    <col min="4138" max="4139" width="13.140625" style="133" customWidth="1"/>
    <col min="4140" max="4352" width="11.42578125" style="133"/>
    <col min="4353" max="4353" width="45" style="133" customWidth="1"/>
    <col min="4354" max="4356" width="11.140625" style="133" customWidth="1"/>
    <col min="4357" max="4358" width="11.42578125" style="133" customWidth="1"/>
    <col min="4359" max="4359" width="11.140625" style="133" customWidth="1"/>
    <col min="4360" max="4364" width="11.42578125" style="133" customWidth="1"/>
    <col min="4365" max="4365" width="3.140625" style="133" customWidth="1"/>
    <col min="4366" max="4367" width="13.140625" style="133" customWidth="1"/>
    <col min="4368" max="4370" width="11.140625" style="133" customWidth="1"/>
    <col min="4371" max="4378" width="11.42578125" style="133" customWidth="1"/>
    <col min="4379" max="4379" width="3.140625" style="133" customWidth="1"/>
    <col min="4380" max="4381" width="13.140625" style="133" customWidth="1"/>
    <col min="4382" max="4384" width="11.140625" style="133" customWidth="1"/>
    <col min="4385" max="4392" width="11.42578125" style="133" customWidth="1"/>
    <col min="4393" max="4393" width="3.140625" style="133" customWidth="1"/>
    <col min="4394" max="4395" width="13.140625" style="133" customWidth="1"/>
    <col min="4396" max="4608" width="11.42578125" style="133"/>
    <col min="4609" max="4609" width="45" style="133" customWidth="1"/>
    <col min="4610" max="4612" width="11.140625" style="133" customWidth="1"/>
    <col min="4613" max="4614" width="11.42578125" style="133" customWidth="1"/>
    <col min="4615" max="4615" width="11.140625" style="133" customWidth="1"/>
    <col min="4616" max="4620" width="11.42578125" style="133" customWidth="1"/>
    <col min="4621" max="4621" width="3.140625" style="133" customWidth="1"/>
    <col min="4622" max="4623" width="13.140625" style="133" customWidth="1"/>
    <col min="4624" max="4626" width="11.140625" style="133" customWidth="1"/>
    <col min="4627" max="4634" width="11.42578125" style="133" customWidth="1"/>
    <col min="4635" max="4635" width="3.140625" style="133" customWidth="1"/>
    <col min="4636" max="4637" width="13.140625" style="133" customWidth="1"/>
    <col min="4638" max="4640" width="11.140625" style="133" customWidth="1"/>
    <col min="4641" max="4648" width="11.42578125" style="133" customWidth="1"/>
    <col min="4649" max="4649" width="3.140625" style="133" customWidth="1"/>
    <col min="4650" max="4651" width="13.140625" style="133" customWidth="1"/>
    <col min="4652" max="4864" width="11.42578125" style="133"/>
    <col min="4865" max="4865" width="45" style="133" customWidth="1"/>
    <col min="4866" max="4868" width="11.140625" style="133" customWidth="1"/>
    <col min="4869" max="4870" width="11.42578125" style="133" customWidth="1"/>
    <col min="4871" max="4871" width="11.140625" style="133" customWidth="1"/>
    <col min="4872" max="4876" width="11.42578125" style="133" customWidth="1"/>
    <col min="4877" max="4877" width="3.140625" style="133" customWidth="1"/>
    <col min="4878" max="4879" width="13.140625" style="133" customWidth="1"/>
    <col min="4880" max="4882" width="11.140625" style="133" customWidth="1"/>
    <col min="4883" max="4890" width="11.42578125" style="133" customWidth="1"/>
    <col min="4891" max="4891" width="3.140625" style="133" customWidth="1"/>
    <col min="4892" max="4893" width="13.140625" style="133" customWidth="1"/>
    <col min="4894" max="4896" width="11.140625" style="133" customWidth="1"/>
    <col min="4897" max="4904" width="11.42578125" style="133" customWidth="1"/>
    <col min="4905" max="4905" width="3.140625" style="133" customWidth="1"/>
    <col min="4906" max="4907" width="13.140625" style="133" customWidth="1"/>
    <col min="4908" max="5120" width="11.42578125" style="133"/>
    <col min="5121" max="5121" width="45" style="133" customWidth="1"/>
    <col min="5122" max="5124" width="11.140625" style="133" customWidth="1"/>
    <col min="5125" max="5126" width="11.42578125" style="133" customWidth="1"/>
    <col min="5127" max="5127" width="11.140625" style="133" customWidth="1"/>
    <col min="5128" max="5132" width="11.42578125" style="133" customWidth="1"/>
    <col min="5133" max="5133" width="3.140625" style="133" customWidth="1"/>
    <col min="5134" max="5135" width="13.140625" style="133" customWidth="1"/>
    <col min="5136" max="5138" width="11.140625" style="133" customWidth="1"/>
    <col min="5139" max="5146" width="11.42578125" style="133" customWidth="1"/>
    <col min="5147" max="5147" width="3.140625" style="133" customWidth="1"/>
    <col min="5148" max="5149" width="13.140625" style="133" customWidth="1"/>
    <col min="5150" max="5152" width="11.140625" style="133" customWidth="1"/>
    <col min="5153" max="5160" width="11.42578125" style="133" customWidth="1"/>
    <col min="5161" max="5161" width="3.140625" style="133" customWidth="1"/>
    <col min="5162" max="5163" width="13.140625" style="133" customWidth="1"/>
    <col min="5164" max="5376" width="11.42578125" style="133"/>
    <col min="5377" max="5377" width="45" style="133" customWidth="1"/>
    <col min="5378" max="5380" width="11.140625" style="133" customWidth="1"/>
    <col min="5381" max="5382" width="11.42578125" style="133" customWidth="1"/>
    <col min="5383" max="5383" width="11.140625" style="133" customWidth="1"/>
    <col min="5384" max="5388" width="11.42578125" style="133" customWidth="1"/>
    <col min="5389" max="5389" width="3.140625" style="133" customWidth="1"/>
    <col min="5390" max="5391" width="13.140625" style="133" customWidth="1"/>
    <col min="5392" max="5394" width="11.140625" style="133" customWidth="1"/>
    <col min="5395" max="5402" width="11.42578125" style="133" customWidth="1"/>
    <col min="5403" max="5403" width="3.140625" style="133" customWidth="1"/>
    <col min="5404" max="5405" width="13.140625" style="133" customWidth="1"/>
    <col min="5406" max="5408" width="11.140625" style="133" customWidth="1"/>
    <col min="5409" max="5416" width="11.42578125" style="133" customWidth="1"/>
    <col min="5417" max="5417" width="3.140625" style="133" customWidth="1"/>
    <col min="5418" max="5419" width="13.140625" style="133" customWidth="1"/>
    <col min="5420" max="5632" width="11.42578125" style="133"/>
    <col min="5633" max="5633" width="45" style="133" customWidth="1"/>
    <col min="5634" max="5636" width="11.140625" style="133" customWidth="1"/>
    <col min="5637" max="5638" width="11.42578125" style="133" customWidth="1"/>
    <col min="5639" max="5639" width="11.140625" style="133" customWidth="1"/>
    <col min="5640" max="5644" width="11.42578125" style="133" customWidth="1"/>
    <col min="5645" max="5645" width="3.140625" style="133" customWidth="1"/>
    <col min="5646" max="5647" width="13.140625" style="133" customWidth="1"/>
    <col min="5648" max="5650" width="11.140625" style="133" customWidth="1"/>
    <col min="5651" max="5658" width="11.42578125" style="133" customWidth="1"/>
    <col min="5659" max="5659" width="3.140625" style="133" customWidth="1"/>
    <col min="5660" max="5661" width="13.140625" style="133" customWidth="1"/>
    <col min="5662" max="5664" width="11.140625" style="133" customWidth="1"/>
    <col min="5665" max="5672" width="11.42578125" style="133" customWidth="1"/>
    <col min="5673" max="5673" width="3.140625" style="133" customWidth="1"/>
    <col min="5674" max="5675" width="13.140625" style="133" customWidth="1"/>
    <col min="5676" max="5888" width="11.42578125" style="133"/>
    <col min="5889" max="5889" width="45" style="133" customWidth="1"/>
    <col min="5890" max="5892" width="11.140625" style="133" customWidth="1"/>
    <col min="5893" max="5894" width="11.42578125" style="133" customWidth="1"/>
    <col min="5895" max="5895" width="11.140625" style="133" customWidth="1"/>
    <col min="5896" max="5900" width="11.42578125" style="133" customWidth="1"/>
    <col min="5901" max="5901" width="3.140625" style="133" customWidth="1"/>
    <col min="5902" max="5903" width="13.140625" style="133" customWidth="1"/>
    <col min="5904" max="5906" width="11.140625" style="133" customWidth="1"/>
    <col min="5907" max="5914" width="11.42578125" style="133" customWidth="1"/>
    <col min="5915" max="5915" width="3.140625" style="133" customWidth="1"/>
    <col min="5916" max="5917" width="13.140625" style="133" customWidth="1"/>
    <col min="5918" max="5920" width="11.140625" style="133" customWidth="1"/>
    <col min="5921" max="5928" width="11.42578125" style="133" customWidth="1"/>
    <col min="5929" max="5929" width="3.140625" style="133" customWidth="1"/>
    <col min="5930" max="5931" width="13.140625" style="133" customWidth="1"/>
    <col min="5932" max="6144" width="11.42578125" style="133"/>
    <col min="6145" max="6145" width="45" style="133" customWidth="1"/>
    <col min="6146" max="6148" width="11.140625" style="133" customWidth="1"/>
    <col min="6149" max="6150" width="11.42578125" style="133" customWidth="1"/>
    <col min="6151" max="6151" width="11.140625" style="133" customWidth="1"/>
    <col min="6152" max="6156" width="11.42578125" style="133" customWidth="1"/>
    <col min="6157" max="6157" width="3.140625" style="133" customWidth="1"/>
    <col min="6158" max="6159" width="13.140625" style="133" customWidth="1"/>
    <col min="6160" max="6162" width="11.140625" style="133" customWidth="1"/>
    <col min="6163" max="6170" width="11.42578125" style="133" customWidth="1"/>
    <col min="6171" max="6171" width="3.140625" style="133" customWidth="1"/>
    <col min="6172" max="6173" width="13.140625" style="133" customWidth="1"/>
    <col min="6174" max="6176" width="11.140625" style="133" customWidth="1"/>
    <col min="6177" max="6184" width="11.42578125" style="133" customWidth="1"/>
    <col min="6185" max="6185" width="3.140625" style="133" customWidth="1"/>
    <col min="6186" max="6187" width="13.140625" style="133" customWidth="1"/>
    <col min="6188" max="6400" width="11.42578125" style="133"/>
    <col min="6401" max="6401" width="45" style="133" customWidth="1"/>
    <col min="6402" max="6404" width="11.140625" style="133" customWidth="1"/>
    <col min="6405" max="6406" width="11.42578125" style="133" customWidth="1"/>
    <col min="6407" max="6407" width="11.140625" style="133" customWidth="1"/>
    <col min="6408" max="6412" width="11.42578125" style="133" customWidth="1"/>
    <col min="6413" max="6413" width="3.140625" style="133" customWidth="1"/>
    <col min="6414" max="6415" width="13.140625" style="133" customWidth="1"/>
    <col min="6416" max="6418" width="11.140625" style="133" customWidth="1"/>
    <col min="6419" max="6426" width="11.42578125" style="133" customWidth="1"/>
    <col min="6427" max="6427" width="3.140625" style="133" customWidth="1"/>
    <col min="6428" max="6429" width="13.140625" style="133" customWidth="1"/>
    <col min="6430" max="6432" width="11.140625" style="133" customWidth="1"/>
    <col min="6433" max="6440" width="11.42578125" style="133" customWidth="1"/>
    <col min="6441" max="6441" width="3.140625" style="133" customWidth="1"/>
    <col min="6442" max="6443" width="13.140625" style="133" customWidth="1"/>
    <col min="6444" max="6656" width="11.42578125" style="133"/>
    <col min="6657" max="6657" width="45" style="133" customWidth="1"/>
    <col min="6658" max="6660" width="11.140625" style="133" customWidth="1"/>
    <col min="6661" max="6662" width="11.42578125" style="133" customWidth="1"/>
    <col min="6663" max="6663" width="11.140625" style="133" customWidth="1"/>
    <col min="6664" max="6668" width="11.42578125" style="133" customWidth="1"/>
    <col min="6669" max="6669" width="3.140625" style="133" customWidth="1"/>
    <col min="6670" max="6671" width="13.140625" style="133" customWidth="1"/>
    <col min="6672" max="6674" width="11.140625" style="133" customWidth="1"/>
    <col min="6675" max="6682" width="11.42578125" style="133" customWidth="1"/>
    <col min="6683" max="6683" width="3.140625" style="133" customWidth="1"/>
    <col min="6684" max="6685" width="13.140625" style="133" customWidth="1"/>
    <col min="6686" max="6688" width="11.140625" style="133" customWidth="1"/>
    <col min="6689" max="6696" width="11.42578125" style="133" customWidth="1"/>
    <col min="6697" max="6697" width="3.140625" style="133" customWidth="1"/>
    <col min="6698" max="6699" width="13.140625" style="133" customWidth="1"/>
    <col min="6700" max="6912" width="11.42578125" style="133"/>
    <col min="6913" max="6913" width="45" style="133" customWidth="1"/>
    <col min="6914" max="6916" width="11.140625" style="133" customWidth="1"/>
    <col min="6917" max="6918" width="11.42578125" style="133" customWidth="1"/>
    <col min="6919" max="6919" width="11.140625" style="133" customWidth="1"/>
    <col min="6920" max="6924" width="11.42578125" style="133" customWidth="1"/>
    <col min="6925" max="6925" width="3.140625" style="133" customWidth="1"/>
    <col min="6926" max="6927" width="13.140625" style="133" customWidth="1"/>
    <col min="6928" max="6930" width="11.140625" style="133" customWidth="1"/>
    <col min="6931" max="6938" width="11.42578125" style="133" customWidth="1"/>
    <col min="6939" max="6939" width="3.140625" style="133" customWidth="1"/>
    <col min="6940" max="6941" width="13.140625" style="133" customWidth="1"/>
    <col min="6942" max="6944" width="11.140625" style="133" customWidth="1"/>
    <col min="6945" max="6952" width="11.42578125" style="133" customWidth="1"/>
    <col min="6953" max="6953" width="3.140625" style="133" customWidth="1"/>
    <col min="6954" max="6955" width="13.140625" style="133" customWidth="1"/>
    <col min="6956" max="7168" width="11.42578125" style="133"/>
    <col min="7169" max="7169" width="45" style="133" customWidth="1"/>
    <col min="7170" max="7172" width="11.140625" style="133" customWidth="1"/>
    <col min="7173" max="7174" width="11.42578125" style="133" customWidth="1"/>
    <col min="7175" max="7175" width="11.140625" style="133" customWidth="1"/>
    <col min="7176" max="7180" width="11.42578125" style="133" customWidth="1"/>
    <col min="7181" max="7181" width="3.140625" style="133" customWidth="1"/>
    <col min="7182" max="7183" width="13.140625" style="133" customWidth="1"/>
    <col min="7184" max="7186" width="11.140625" style="133" customWidth="1"/>
    <col min="7187" max="7194" width="11.42578125" style="133" customWidth="1"/>
    <col min="7195" max="7195" width="3.140625" style="133" customWidth="1"/>
    <col min="7196" max="7197" width="13.140625" style="133" customWidth="1"/>
    <col min="7198" max="7200" width="11.140625" style="133" customWidth="1"/>
    <col min="7201" max="7208" width="11.42578125" style="133" customWidth="1"/>
    <col min="7209" max="7209" width="3.140625" style="133" customWidth="1"/>
    <col min="7210" max="7211" width="13.140625" style="133" customWidth="1"/>
    <col min="7212" max="7424" width="11.42578125" style="133"/>
    <col min="7425" max="7425" width="45" style="133" customWidth="1"/>
    <col min="7426" max="7428" width="11.140625" style="133" customWidth="1"/>
    <col min="7429" max="7430" width="11.42578125" style="133" customWidth="1"/>
    <col min="7431" max="7431" width="11.140625" style="133" customWidth="1"/>
    <col min="7432" max="7436" width="11.42578125" style="133" customWidth="1"/>
    <col min="7437" max="7437" width="3.140625" style="133" customWidth="1"/>
    <col min="7438" max="7439" width="13.140625" style="133" customWidth="1"/>
    <col min="7440" max="7442" width="11.140625" style="133" customWidth="1"/>
    <col min="7443" max="7450" width="11.42578125" style="133" customWidth="1"/>
    <col min="7451" max="7451" width="3.140625" style="133" customWidth="1"/>
    <col min="7452" max="7453" width="13.140625" style="133" customWidth="1"/>
    <col min="7454" max="7456" width="11.140625" style="133" customWidth="1"/>
    <col min="7457" max="7464" width="11.42578125" style="133" customWidth="1"/>
    <col min="7465" max="7465" width="3.140625" style="133" customWidth="1"/>
    <col min="7466" max="7467" width="13.140625" style="133" customWidth="1"/>
    <col min="7468" max="7680" width="11.42578125" style="133"/>
    <col min="7681" max="7681" width="45" style="133" customWidth="1"/>
    <col min="7682" max="7684" width="11.140625" style="133" customWidth="1"/>
    <col min="7685" max="7686" width="11.42578125" style="133" customWidth="1"/>
    <col min="7687" max="7687" width="11.140625" style="133" customWidth="1"/>
    <col min="7688" max="7692" width="11.42578125" style="133" customWidth="1"/>
    <col min="7693" max="7693" width="3.140625" style="133" customWidth="1"/>
    <col min="7694" max="7695" width="13.140625" style="133" customWidth="1"/>
    <col min="7696" max="7698" width="11.140625" style="133" customWidth="1"/>
    <col min="7699" max="7706" width="11.42578125" style="133" customWidth="1"/>
    <col min="7707" max="7707" width="3.140625" style="133" customWidth="1"/>
    <col min="7708" max="7709" width="13.140625" style="133" customWidth="1"/>
    <col min="7710" max="7712" width="11.140625" style="133" customWidth="1"/>
    <col min="7713" max="7720" width="11.42578125" style="133" customWidth="1"/>
    <col min="7721" max="7721" width="3.140625" style="133" customWidth="1"/>
    <col min="7722" max="7723" width="13.140625" style="133" customWidth="1"/>
    <col min="7724" max="7936" width="11.42578125" style="133"/>
    <col min="7937" max="7937" width="45" style="133" customWidth="1"/>
    <col min="7938" max="7940" width="11.140625" style="133" customWidth="1"/>
    <col min="7941" max="7942" width="11.42578125" style="133" customWidth="1"/>
    <col min="7943" max="7943" width="11.140625" style="133" customWidth="1"/>
    <col min="7944" max="7948" width="11.42578125" style="133" customWidth="1"/>
    <col min="7949" max="7949" width="3.140625" style="133" customWidth="1"/>
    <col min="7950" max="7951" width="13.140625" style="133" customWidth="1"/>
    <col min="7952" max="7954" width="11.140625" style="133" customWidth="1"/>
    <col min="7955" max="7962" width="11.42578125" style="133" customWidth="1"/>
    <col min="7963" max="7963" width="3.140625" style="133" customWidth="1"/>
    <col min="7964" max="7965" width="13.140625" style="133" customWidth="1"/>
    <col min="7966" max="7968" width="11.140625" style="133" customWidth="1"/>
    <col min="7969" max="7976" width="11.42578125" style="133" customWidth="1"/>
    <col min="7977" max="7977" width="3.140625" style="133" customWidth="1"/>
    <col min="7978" max="7979" width="13.140625" style="133" customWidth="1"/>
    <col min="7980" max="8192" width="11.42578125" style="133"/>
    <col min="8193" max="8193" width="45" style="133" customWidth="1"/>
    <col min="8194" max="8196" width="11.140625" style="133" customWidth="1"/>
    <col min="8197" max="8198" width="11.42578125" style="133" customWidth="1"/>
    <col min="8199" max="8199" width="11.140625" style="133" customWidth="1"/>
    <col min="8200" max="8204" width="11.42578125" style="133" customWidth="1"/>
    <col min="8205" max="8205" width="3.140625" style="133" customWidth="1"/>
    <col min="8206" max="8207" width="13.140625" style="133" customWidth="1"/>
    <col min="8208" max="8210" width="11.140625" style="133" customWidth="1"/>
    <col min="8211" max="8218" width="11.42578125" style="133" customWidth="1"/>
    <col min="8219" max="8219" width="3.140625" style="133" customWidth="1"/>
    <col min="8220" max="8221" width="13.140625" style="133" customWidth="1"/>
    <col min="8222" max="8224" width="11.140625" style="133" customWidth="1"/>
    <col min="8225" max="8232" width="11.42578125" style="133" customWidth="1"/>
    <col min="8233" max="8233" width="3.140625" style="133" customWidth="1"/>
    <col min="8234" max="8235" width="13.140625" style="133" customWidth="1"/>
    <col min="8236" max="8448" width="11.42578125" style="133"/>
    <col min="8449" max="8449" width="45" style="133" customWidth="1"/>
    <col min="8450" max="8452" width="11.140625" style="133" customWidth="1"/>
    <col min="8453" max="8454" width="11.42578125" style="133" customWidth="1"/>
    <col min="8455" max="8455" width="11.140625" style="133" customWidth="1"/>
    <col min="8456" max="8460" width="11.42578125" style="133" customWidth="1"/>
    <col min="8461" max="8461" width="3.140625" style="133" customWidth="1"/>
    <col min="8462" max="8463" width="13.140625" style="133" customWidth="1"/>
    <col min="8464" max="8466" width="11.140625" style="133" customWidth="1"/>
    <col min="8467" max="8474" width="11.42578125" style="133" customWidth="1"/>
    <col min="8475" max="8475" width="3.140625" style="133" customWidth="1"/>
    <col min="8476" max="8477" width="13.140625" style="133" customWidth="1"/>
    <col min="8478" max="8480" width="11.140625" style="133" customWidth="1"/>
    <col min="8481" max="8488" width="11.42578125" style="133" customWidth="1"/>
    <col min="8489" max="8489" width="3.140625" style="133" customWidth="1"/>
    <col min="8490" max="8491" width="13.140625" style="133" customWidth="1"/>
    <col min="8492" max="8704" width="11.42578125" style="133"/>
    <col min="8705" max="8705" width="45" style="133" customWidth="1"/>
    <col min="8706" max="8708" width="11.140625" style="133" customWidth="1"/>
    <col min="8709" max="8710" width="11.42578125" style="133" customWidth="1"/>
    <col min="8711" max="8711" width="11.140625" style="133" customWidth="1"/>
    <col min="8712" max="8716" width="11.42578125" style="133" customWidth="1"/>
    <col min="8717" max="8717" width="3.140625" style="133" customWidth="1"/>
    <col min="8718" max="8719" width="13.140625" style="133" customWidth="1"/>
    <col min="8720" max="8722" width="11.140625" style="133" customWidth="1"/>
    <col min="8723" max="8730" width="11.42578125" style="133" customWidth="1"/>
    <col min="8731" max="8731" width="3.140625" style="133" customWidth="1"/>
    <col min="8732" max="8733" width="13.140625" style="133" customWidth="1"/>
    <col min="8734" max="8736" width="11.140625" style="133" customWidth="1"/>
    <col min="8737" max="8744" width="11.42578125" style="133" customWidth="1"/>
    <col min="8745" max="8745" width="3.140625" style="133" customWidth="1"/>
    <col min="8746" max="8747" width="13.140625" style="133" customWidth="1"/>
    <col min="8748" max="8960" width="11.42578125" style="133"/>
    <col min="8961" max="8961" width="45" style="133" customWidth="1"/>
    <col min="8962" max="8964" width="11.140625" style="133" customWidth="1"/>
    <col min="8965" max="8966" width="11.42578125" style="133" customWidth="1"/>
    <col min="8967" max="8967" width="11.140625" style="133" customWidth="1"/>
    <col min="8968" max="8972" width="11.42578125" style="133" customWidth="1"/>
    <col min="8973" max="8973" width="3.140625" style="133" customWidth="1"/>
    <col min="8974" max="8975" width="13.140625" style="133" customWidth="1"/>
    <col min="8976" max="8978" width="11.140625" style="133" customWidth="1"/>
    <col min="8979" max="8986" width="11.42578125" style="133" customWidth="1"/>
    <col min="8987" max="8987" width="3.140625" style="133" customWidth="1"/>
    <col min="8988" max="8989" width="13.140625" style="133" customWidth="1"/>
    <col min="8990" max="8992" width="11.140625" style="133" customWidth="1"/>
    <col min="8993" max="9000" width="11.42578125" style="133" customWidth="1"/>
    <col min="9001" max="9001" width="3.140625" style="133" customWidth="1"/>
    <col min="9002" max="9003" width="13.140625" style="133" customWidth="1"/>
    <col min="9004" max="9216" width="11.42578125" style="133"/>
    <col min="9217" max="9217" width="45" style="133" customWidth="1"/>
    <col min="9218" max="9220" width="11.140625" style="133" customWidth="1"/>
    <col min="9221" max="9222" width="11.42578125" style="133" customWidth="1"/>
    <col min="9223" max="9223" width="11.140625" style="133" customWidth="1"/>
    <col min="9224" max="9228" width="11.42578125" style="133" customWidth="1"/>
    <col min="9229" max="9229" width="3.140625" style="133" customWidth="1"/>
    <col min="9230" max="9231" width="13.140625" style="133" customWidth="1"/>
    <col min="9232" max="9234" width="11.140625" style="133" customWidth="1"/>
    <col min="9235" max="9242" width="11.42578125" style="133" customWidth="1"/>
    <col min="9243" max="9243" width="3.140625" style="133" customWidth="1"/>
    <col min="9244" max="9245" width="13.140625" style="133" customWidth="1"/>
    <col min="9246" max="9248" width="11.140625" style="133" customWidth="1"/>
    <col min="9249" max="9256" width="11.42578125" style="133" customWidth="1"/>
    <col min="9257" max="9257" width="3.140625" style="133" customWidth="1"/>
    <col min="9258" max="9259" width="13.140625" style="133" customWidth="1"/>
    <col min="9260" max="9472" width="11.42578125" style="133"/>
    <col min="9473" max="9473" width="45" style="133" customWidth="1"/>
    <col min="9474" max="9476" width="11.140625" style="133" customWidth="1"/>
    <col min="9477" max="9478" width="11.42578125" style="133" customWidth="1"/>
    <col min="9479" max="9479" width="11.140625" style="133" customWidth="1"/>
    <col min="9480" max="9484" width="11.42578125" style="133" customWidth="1"/>
    <col min="9485" max="9485" width="3.140625" style="133" customWidth="1"/>
    <col min="9486" max="9487" width="13.140625" style="133" customWidth="1"/>
    <col min="9488" max="9490" width="11.140625" style="133" customWidth="1"/>
    <col min="9491" max="9498" width="11.42578125" style="133" customWidth="1"/>
    <col min="9499" max="9499" width="3.140625" style="133" customWidth="1"/>
    <col min="9500" max="9501" width="13.140625" style="133" customWidth="1"/>
    <col min="9502" max="9504" width="11.140625" style="133" customWidth="1"/>
    <col min="9505" max="9512" width="11.42578125" style="133" customWidth="1"/>
    <col min="9513" max="9513" width="3.140625" style="133" customWidth="1"/>
    <col min="9514" max="9515" width="13.140625" style="133" customWidth="1"/>
    <col min="9516" max="9728" width="11.42578125" style="133"/>
    <col min="9729" max="9729" width="45" style="133" customWidth="1"/>
    <col min="9730" max="9732" width="11.140625" style="133" customWidth="1"/>
    <col min="9733" max="9734" width="11.42578125" style="133" customWidth="1"/>
    <col min="9735" max="9735" width="11.140625" style="133" customWidth="1"/>
    <col min="9736" max="9740" width="11.42578125" style="133" customWidth="1"/>
    <col min="9741" max="9741" width="3.140625" style="133" customWidth="1"/>
    <col min="9742" max="9743" width="13.140625" style="133" customWidth="1"/>
    <col min="9744" max="9746" width="11.140625" style="133" customWidth="1"/>
    <col min="9747" max="9754" width="11.42578125" style="133" customWidth="1"/>
    <col min="9755" max="9755" width="3.140625" style="133" customWidth="1"/>
    <col min="9756" max="9757" width="13.140625" style="133" customWidth="1"/>
    <col min="9758" max="9760" width="11.140625" style="133" customWidth="1"/>
    <col min="9761" max="9768" width="11.42578125" style="133" customWidth="1"/>
    <col min="9769" max="9769" width="3.140625" style="133" customWidth="1"/>
    <col min="9770" max="9771" width="13.140625" style="133" customWidth="1"/>
    <col min="9772" max="9984" width="11.42578125" style="133"/>
    <col min="9985" max="9985" width="45" style="133" customWidth="1"/>
    <col min="9986" max="9988" width="11.140625" style="133" customWidth="1"/>
    <col min="9989" max="9990" width="11.42578125" style="133" customWidth="1"/>
    <col min="9991" max="9991" width="11.140625" style="133" customWidth="1"/>
    <col min="9992" max="9996" width="11.42578125" style="133" customWidth="1"/>
    <col min="9997" max="9997" width="3.140625" style="133" customWidth="1"/>
    <col min="9998" max="9999" width="13.140625" style="133" customWidth="1"/>
    <col min="10000" max="10002" width="11.140625" style="133" customWidth="1"/>
    <col min="10003" max="10010" width="11.42578125" style="133" customWidth="1"/>
    <col min="10011" max="10011" width="3.140625" style="133" customWidth="1"/>
    <col min="10012" max="10013" width="13.140625" style="133" customWidth="1"/>
    <col min="10014" max="10016" width="11.140625" style="133" customWidth="1"/>
    <col min="10017" max="10024" width="11.42578125" style="133" customWidth="1"/>
    <col min="10025" max="10025" width="3.140625" style="133" customWidth="1"/>
    <col min="10026" max="10027" width="13.140625" style="133" customWidth="1"/>
    <col min="10028" max="10240" width="11.42578125" style="133"/>
    <col min="10241" max="10241" width="45" style="133" customWidth="1"/>
    <col min="10242" max="10244" width="11.140625" style="133" customWidth="1"/>
    <col min="10245" max="10246" width="11.42578125" style="133" customWidth="1"/>
    <col min="10247" max="10247" width="11.140625" style="133" customWidth="1"/>
    <col min="10248" max="10252" width="11.42578125" style="133" customWidth="1"/>
    <col min="10253" max="10253" width="3.140625" style="133" customWidth="1"/>
    <col min="10254" max="10255" width="13.140625" style="133" customWidth="1"/>
    <col min="10256" max="10258" width="11.140625" style="133" customWidth="1"/>
    <col min="10259" max="10266" width="11.42578125" style="133" customWidth="1"/>
    <col min="10267" max="10267" width="3.140625" style="133" customWidth="1"/>
    <col min="10268" max="10269" width="13.140625" style="133" customWidth="1"/>
    <col min="10270" max="10272" width="11.140625" style="133" customWidth="1"/>
    <col min="10273" max="10280" width="11.42578125" style="133" customWidth="1"/>
    <col min="10281" max="10281" width="3.140625" style="133" customWidth="1"/>
    <col min="10282" max="10283" width="13.140625" style="133" customWidth="1"/>
    <col min="10284" max="10496" width="11.42578125" style="133"/>
    <col min="10497" max="10497" width="45" style="133" customWidth="1"/>
    <col min="10498" max="10500" width="11.140625" style="133" customWidth="1"/>
    <col min="10501" max="10502" width="11.42578125" style="133" customWidth="1"/>
    <col min="10503" max="10503" width="11.140625" style="133" customWidth="1"/>
    <col min="10504" max="10508" width="11.42578125" style="133" customWidth="1"/>
    <col min="10509" max="10509" width="3.140625" style="133" customWidth="1"/>
    <col min="10510" max="10511" width="13.140625" style="133" customWidth="1"/>
    <col min="10512" max="10514" width="11.140625" style="133" customWidth="1"/>
    <col min="10515" max="10522" width="11.42578125" style="133" customWidth="1"/>
    <col min="10523" max="10523" width="3.140625" style="133" customWidth="1"/>
    <col min="10524" max="10525" width="13.140625" style="133" customWidth="1"/>
    <col min="10526" max="10528" width="11.140625" style="133" customWidth="1"/>
    <col min="10529" max="10536" width="11.42578125" style="133" customWidth="1"/>
    <col min="10537" max="10537" width="3.140625" style="133" customWidth="1"/>
    <col min="10538" max="10539" width="13.140625" style="133" customWidth="1"/>
    <col min="10540" max="10752" width="11.42578125" style="133"/>
    <col min="10753" max="10753" width="45" style="133" customWidth="1"/>
    <col min="10754" max="10756" width="11.140625" style="133" customWidth="1"/>
    <col min="10757" max="10758" width="11.42578125" style="133" customWidth="1"/>
    <col min="10759" max="10759" width="11.140625" style="133" customWidth="1"/>
    <col min="10760" max="10764" width="11.42578125" style="133" customWidth="1"/>
    <col min="10765" max="10765" width="3.140625" style="133" customWidth="1"/>
    <col min="10766" max="10767" width="13.140625" style="133" customWidth="1"/>
    <col min="10768" max="10770" width="11.140625" style="133" customWidth="1"/>
    <col min="10771" max="10778" width="11.42578125" style="133" customWidth="1"/>
    <col min="10779" max="10779" width="3.140625" style="133" customWidth="1"/>
    <col min="10780" max="10781" width="13.140625" style="133" customWidth="1"/>
    <col min="10782" max="10784" width="11.140625" style="133" customWidth="1"/>
    <col min="10785" max="10792" width="11.42578125" style="133" customWidth="1"/>
    <col min="10793" max="10793" width="3.140625" style="133" customWidth="1"/>
    <col min="10794" max="10795" width="13.140625" style="133" customWidth="1"/>
    <col min="10796" max="11008" width="11.42578125" style="133"/>
    <col min="11009" max="11009" width="45" style="133" customWidth="1"/>
    <col min="11010" max="11012" width="11.140625" style="133" customWidth="1"/>
    <col min="11013" max="11014" width="11.42578125" style="133" customWidth="1"/>
    <col min="11015" max="11015" width="11.140625" style="133" customWidth="1"/>
    <col min="11016" max="11020" width="11.42578125" style="133" customWidth="1"/>
    <col min="11021" max="11021" width="3.140625" style="133" customWidth="1"/>
    <col min="11022" max="11023" width="13.140625" style="133" customWidth="1"/>
    <col min="11024" max="11026" width="11.140625" style="133" customWidth="1"/>
    <col min="11027" max="11034" width="11.42578125" style="133" customWidth="1"/>
    <col min="11035" max="11035" width="3.140625" style="133" customWidth="1"/>
    <col min="11036" max="11037" width="13.140625" style="133" customWidth="1"/>
    <col min="11038" max="11040" width="11.140625" style="133" customWidth="1"/>
    <col min="11041" max="11048" width="11.42578125" style="133" customWidth="1"/>
    <col min="11049" max="11049" width="3.140625" style="133" customWidth="1"/>
    <col min="11050" max="11051" width="13.140625" style="133" customWidth="1"/>
    <col min="11052" max="11264" width="11.42578125" style="133"/>
    <col min="11265" max="11265" width="45" style="133" customWidth="1"/>
    <col min="11266" max="11268" width="11.140625" style="133" customWidth="1"/>
    <col min="11269" max="11270" width="11.42578125" style="133" customWidth="1"/>
    <col min="11271" max="11271" width="11.140625" style="133" customWidth="1"/>
    <col min="11272" max="11276" width="11.42578125" style="133" customWidth="1"/>
    <col min="11277" max="11277" width="3.140625" style="133" customWidth="1"/>
    <col min="11278" max="11279" width="13.140625" style="133" customWidth="1"/>
    <col min="11280" max="11282" width="11.140625" style="133" customWidth="1"/>
    <col min="11283" max="11290" width="11.42578125" style="133" customWidth="1"/>
    <col min="11291" max="11291" width="3.140625" style="133" customWidth="1"/>
    <col min="11292" max="11293" width="13.140625" style="133" customWidth="1"/>
    <col min="11294" max="11296" width="11.140625" style="133" customWidth="1"/>
    <col min="11297" max="11304" width="11.42578125" style="133" customWidth="1"/>
    <col min="11305" max="11305" width="3.140625" style="133" customWidth="1"/>
    <col min="11306" max="11307" width="13.140625" style="133" customWidth="1"/>
    <col min="11308" max="11520" width="11.42578125" style="133"/>
    <col min="11521" max="11521" width="45" style="133" customWidth="1"/>
    <col min="11522" max="11524" width="11.140625" style="133" customWidth="1"/>
    <col min="11525" max="11526" width="11.42578125" style="133" customWidth="1"/>
    <col min="11527" max="11527" width="11.140625" style="133" customWidth="1"/>
    <col min="11528" max="11532" width="11.42578125" style="133" customWidth="1"/>
    <col min="11533" max="11533" width="3.140625" style="133" customWidth="1"/>
    <col min="11534" max="11535" width="13.140625" style="133" customWidth="1"/>
    <col min="11536" max="11538" width="11.140625" style="133" customWidth="1"/>
    <col min="11539" max="11546" width="11.42578125" style="133" customWidth="1"/>
    <col min="11547" max="11547" width="3.140625" style="133" customWidth="1"/>
    <col min="11548" max="11549" width="13.140625" style="133" customWidth="1"/>
    <col min="11550" max="11552" width="11.140625" style="133" customWidth="1"/>
    <col min="11553" max="11560" width="11.42578125" style="133" customWidth="1"/>
    <col min="11561" max="11561" width="3.140625" style="133" customWidth="1"/>
    <col min="11562" max="11563" width="13.140625" style="133" customWidth="1"/>
    <col min="11564" max="11776" width="11.42578125" style="133"/>
    <col min="11777" max="11777" width="45" style="133" customWidth="1"/>
    <col min="11778" max="11780" width="11.140625" style="133" customWidth="1"/>
    <col min="11781" max="11782" width="11.42578125" style="133" customWidth="1"/>
    <col min="11783" max="11783" width="11.140625" style="133" customWidth="1"/>
    <col min="11784" max="11788" width="11.42578125" style="133" customWidth="1"/>
    <col min="11789" max="11789" width="3.140625" style="133" customWidth="1"/>
    <col min="11790" max="11791" width="13.140625" style="133" customWidth="1"/>
    <col min="11792" max="11794" width="11.140625" style="133" customWidth="1"/>
    <col min="11795" max="11802" width="11.42578125" style="133" customWidth="1"/>
    <col min="11803" max="11803" width="3.140625" style="133" customWidth="1"/>
    <col min="11804" max="11805" width="13.140625" style="133" customWidth="1"/>
    <col min="11806" max="11808" width="11.140625" style="133" customWidth="1"/>
    <col min="11809" max="11816" width="11.42578125" style="133" customWidth="1"/>
    <col min="11817" max="11817" width="3.140625" style="133" customWidth="1"/>
    <col min="11818" max="11819" width="13.140625" style="133" customWidth="1"/>
    <col min="11820" max="12032" width="11.42578125" style="133"/>
    <col min="12033" max="12033" width="45" style="133" customWidth="1"/>
    <col min="12034" max="12036" width="11.140625" style="133" customWidth="1"/>
    <col min="12037" max="12038" width="11.42578125" style="133" customWidth="1"/>
    <col min="12039" max="12039" width="11.140625" style="133" customWidth="1"/>
    <col min="12040" max="12044" width="11.42578125" style="133" customWidth="1"/>
    <col min="12045" max="12045" width="3.140625" style="133" customWidth="1"/>
    <col min="12046" max="12047" width="13.140625" style="133" customWidth="1"/>
    <col min="12048" max="12050" width="11.140625" style="133" customWidth="1"/>
    <col min="12051" max="12058" width="11.42578125" style="133" customWidth="1"/>
    <col min="12059" max="12059" width="3.140625" style="133" customWidth="1"/>
    <col min="12060" max="12061" width="13.140625" style="133" customWidth="1"/>
    <col min="12062" max="12064" width="11.140625" style="133" customWidth="1"/>
    <col min="12065" max="12072" width="11.42578125" style="133" customWidth="1"/>
    <col min="12073" max="12073" width="3.140625" style="133" customWidth="1"/>
    <col min="12074" max="12075" width="13.140625" style="133" customWidth="1"/>
    <col min="12076" max="12288" width="11.42578125" style="133"/>
    <col min="12289" max="12289" width="45" style="133" customWidth="1"/>
    <col min="12290" max="12292" width="11.140625" style="133" customWidth="1"/>
    <col min="12293" max="12294" width="11.42578125" style="133" customWidth="1"/>
    <col min="12295" max="12295" width="11.140625" style="133" customWidth="1"/>
    <col min="12296" max="12300" width="11.42578125" style="133" customWidth="1"/>
    <col min="12301" max="12301" width="3.140625" style="133" customWidth="1"/>
    <col min="12302" max="12303" width="13.140625" style="133" customWidth="1"/>
    <col min="12304" max="12306" width="11.140625" style="133" customWidth="1"/>
    <col min="12307" max="12314" width="11.42578125" style="133" customWidth="1"/>
    <col min="12315" max="12315" width="3.140625" style="133" customWidth="1"/>
    <col min="12316" max="12317" width="13.140625" style="133" customWidth="1"/>
    <col min="12318" max="12320" width="11.140625" style="133" customWidth="1"/>
    <col min="12321" max="12328" width="11.42578125" style="133" customWidth="1"/>
    <col min="12329" max="12329" width="3.140625" style="133" customWidth="1"/>
    <col min="12330" max="12331" width="13.140625" style="133" customWidth="1"/>
    <col min="12332" max="12544" width="11.42578125" style="133"/>
    <col min="12545" max="12545" width="45" style="133" customWidth="1"/>
    <col min="12546" max="12548" width="11.140625" style="133" customWidth="1"/>
    <col min="12549" max="12550" width="11.42578125" style="133" customWidth="1"/>
    <col min="12551" max="12551" width="11.140625" style="133" customWidth="1"/>
    <col min="12552" max="12556" width="11.42578125" style="133" customWidth="1"/>
    <col min="12557" max="12557" width="3.140625" style="133" customWidth="1"/>
    <col min="12558" max="12559" width="13.140625" style="133" customWidth="1"/>
    <col min="12560" max="12562" width="11.140625" style="133" customWidth="1"/>
    <col min="12563" max="12570" width="11.42578125" style="133" customWidth="1"/>
    <col min="12571" max="12571" width="3.140625" style="133" customWidth="1"/>
    <col min="12572" max="12573" width="13.140625" style="133" customWidth="1"/>
    <col min="12574" max="12576" width="11.140625" style="133" customWidth="1"/>
    <col min="12577" max="12584" width="11.42578125" style="133" customWidth="1"/>
    <col min="12585" max="12585" width="3.140625" style="133" customWidth="1"/>
    <col min="12586" max="12587" width="13.140625" style="133" customWidth="1"/>
    <col min="12588" max="12800" width="11.42578125" style="133"/>
    <col min="12801" max="12801" width="45" style="133" customWidth="1"/>
    <col min="12802" max="12804" width="11.140625" style="133" customWidth="1"/>
    <col min="12805" max="12806" width="11.42578125" style="133" customWidth="1"/>
    <col min="12807" max="12807" width="11.140625" style="133" customWidth="1"/>
    <col min="12808" max="12812" width="11.42578125" style="133" customWidth="1"/>
    <col min="12813" max="12813" width="3.140625" style="133" customWidth="1"/>
    <col min="12814" max="12815" width="13.140625" style="133" customWidth="1"/>
    <col min="12816" max="12818" width="11.140625" style="133" customWidth="1"/>
    <col min="12819" max="12826" width="11.42578125" style="133" customWidth="1"/>
    <col min="12827" max="12827" width="3.140625" style="133" customWidth="1"/>
    <col min="12828" max="12829" width="13.140625" style="133" customWidth="1"/>
    <col min="12830" max="12832" width="11.140625" style="133" customWidth="1"/>
    <col min="12833" max="12840" width="11.42578125" style="133" customWidth="1"/>
    <col min="12841" max="12841" width="3.140625" style="133" customWidth="1"/>
    <col min="12842" max="12843" width="13.140625" style="133" customWidth="1"/>
    <col min="12844" max="13056" width="11.42578125" style="133"/>
    <col min="13057" max="13057" width="45" style="133" customWidth="1"/>
    <col min="13058" max="13060" width="11.140625" style="133" customWidth="1"/>
    <col min="13061" max="13062" width="11.42578125" style="133" customWidth="1"/>
    <col min="13063" max="13063" width="11.140625" style="133" customWidth="1"/>
    <col min="13064" max="13068" width="11.42578125" style="133" customWidth="1"/>
    <col min="13069" max="13069" width="3.140625" style="133" customWidth="1"/>
    <col min="13070" max="13071" width="13.140625" style="133" customWidth="1"/>
    <col min="13072" max="13074" width="11.140625" style="133" customWidth="1"/>
    <col min="13075" max="13082" width="11.42578125" style="133" customWidth="1"/>
    <col min="13083" max="13083" width="3.140625" style="133" customWidth="1"/>
    <col min="13084" max="13085" width="13.140625" style="133" customWidth="1"/>
    <col min="13086" max="13088" width="11.140625" style="133" customWidth="1"/>
    <col min="13089" max="13096" width="11.42578125" style="133" customWidth="1"/>
    <col min="13097" max="13097" width="3.140625" style="133" customWidth="1"/>
    <col min="13098" max="13099" width="13.140625" style="133" customWidth="1"/>
    <col min="13100" max="13312" width="11.42578125" style="133"/>
    <col min="13313" max="13313" width="45" style="133" customWidth="1"/>
    <col min="13314" max="13316" width="11.140625" style="133" customWidth="1"/>
    <col min="13317" max="13318" width="11.42578125" style="133" customWidth="1"/>
    <col min="13319" max="13319" width="11.140625" style="133" customWidth="1"/>
    <col min="13320" max="13324" width="11.42578125" style="133" customWidth="1"/>
    <col min="13325" max="13325" width="3.140625" style="133" customWidth="1"/>
    <col min="13326" max="13327" width="13.140625" style="133" customWidth="1"/>
    <col min="13328" max="13330" width="11.140625" style="133" customWidth="1"/>
    <col min="13331" max="13338" width="11.42578125" style="133" customWidth="1"/>
    <col min="13339" max="13339" width="3.140625" style="133" customWidth="1"/>
    <col min="13340" max="13341" width="13.140625" style="133" customWidth="1"/>
    <col min="13342" max="13344" width="11.140625" style="133" customWidth="1"/>
    <col min="13345" max="13352" width="11.42578125" style="133" customWidth="1"/>
    <col min="13353" max="13353" width="3.140625" style="133" customWidth="1"/>
    <col min="13354" max="13355" width="13.140625" style="133" customWidth="1"/>
    <col min="13356" max="13568" width="11.42578125" style="133"/>
    <col min="13569" max="13569" width="45" style="133" customWidth="1"/>
    <col min="13570" max="13572" width="11.140625" style="133" customWidth="1"/>
    <col min="13573" max="13574" width="11.42578125" style="133" customWidth="1"/>
    <col min="13575" max="13575" width="11.140625" style="133" customWidth="1"/>
    <col min="13576" max="13580" width="11.42578125" style="133" customWidth="1"/>
    <col min="13581" max="13581" width="3.140625" style="133" customWidth="1"/>
    <col min="13582" max="13583" width="13.140625" style="133" customWidth="1"/>
    <col min="13584" max="13586" width="11.140625" style="133" customWidth="1"/>
    <col min="13587" max="13594" width="11.42578125" style="133" customWidth="1"/>
    <col min="13595" max="13595" width="3.140625" style="133" customWidth="1"/>
    <col min="13596" max="13597" width="13.140625" style="133" customWidth="1"/>
    <col min="13598" max="13600" width="11.140625" style="133" customWidth="1"/>
    <col min="13601" max="13608" width="11.42578125" style="133" customWidth="1"/>
    <col min="13609" max="13609" width="3.140625" style="133" customWidth="1"/>
    <col min="13610" max="13611" width="13.140625" style="133" customWidth="1"/>
    <col min="13612" max="13824" width="11.42578125" style="133"/>
    <col min="13825" max="13825" width="45" style="133" customWidth="1"/>
    <col min="13826" max="13828" width="11.140625" style="133" customWidth="1"/>
    <col min="13829" max="13830" width="11.42578125" style="133" customWidth="1"/>
    <col min="13831" max="13831" width="11.140625" style="133" customWidth="1"/>
    <col min="13832" max="13836" width="11.42578125" style="133" customWidth="1"/>
    <col min="13837" max="13837" width="3.140625" style="133" customWidth="1"/>
    <col min="13838" max="13839" width="13.140625" style="133" customWidth="1"/>
    <col min="13840" max="13842" width="11.140625" style="133" customWidth="1"/>
    <col min="13843" max="13850" width="11.42578125" style="133" customWidth="1"/>
    <col min="13851" max="13851" width="3.140625" style="133" customWidth="1"/>
    <col min="13852" max="13853" width="13.140625" style="133" customWidth="1"/>
    <col min="13854" max="13856" width="11.140625" style="133" customWidth="1"/>
    <col min="13857" max="13864" width="11.42578125" style="133" customWidth="1"/>
    <col min="13865" max="13865" width="3.140625" style="133" customWidth="1"/>
    <col min="13866" max="13867" width="13.140625" style="133" customWidth="1"/>
    <col min="13868" max="14080" width="11.42578125" style="133"/>
    <col min="14081" max="14081" width="45" style="133" customWidth="1"/>
    <col min="14082" max="14084" width="11.140625" style="133" customWidth="1"/>
    <col min="14085" max="14086" width="11.42578125" style="133" customWidth="1"/>
    <col min="14087" max="14087" width="11.140625" style="133" customWidth="1"/>
    <col min="14088" max="14092" width="11.42578125" style="133" customWidth="1"/>
    <col min="14093" max="14093" width="3.140625" style="133" customWidth="1"/>
    <col min="14094" max="14095" width="13.140625" style="133" customWidth="1"/>
    <col min="14096" max="14098" width="11.140625" style="133" customWidth="1"/>
    <col min="14099" max="14106" width="11.42578125" style="133" customWidth="1"/>
    <col min="14107" max="14107" width="3.140625" style="133" customWidth="1"/>
    <col min="14108" max="14109" width="13.140625" style="133" customWidth="1"/>
    <col min="14110" max="14112" width="11.140625" style="133" customWidth="1"/>
    <col min="14113" max="14120" width="11.42578125" style="133" customWidth="1"/>
    <col min="14121" max="14121" width="3.140625" style="133" customWidth="1"/>
    <col min="14122" max="14123" width="13.140625" style="133" customWidth="1"/>
    <col min="14124" max="14336" width="11.42578125" style="133"/>
    <col min="14337" max="14337" width="45" style="133" customWidth="1"/>
    <col min="14338" max="14340" width="11.140625" style="133" customWidth="1"/>
    <col min="14341" max="14342" width="11.42578125" style="133" customWidth="1"/>
    <col min="14343" max="14343" width="11.140625" style="133" customWidth="1"/>
    <col min="14344" max="14348" width="11.42578125" style="133" customWidth="1"/>
    <col min="14349" max="14349" width="3.140625" style="133" customWidth="1"/>
    <col min="14350" max="14351" width="13.140625" style="133" customWidth="1"/>
    <col min="14352" max="14354" width="11.140625" style="133" customWidth="1"/>
    <col min="14355" max="14362" width="11.42578125" style="133" customWidth="1"/>
    <col min="14363" max="14363" width="3.140625" style="133" customWidth="1"/>
    <col min="14364" max="14365" width="13.140625" style="133" customWidth="1"/>
    <col min="14366" max="14368" width="11.140625" style="133" customWidth="1"/>
    <col min="14369" max="14376" width="11.42578125" style="133" customWidth="1"/>
    <col min="14377" max="14377" width="3.140625" style="133" customWidth="1"/>
    <col min="14378" max="14379" width="13.140625" style="133" customWidth="1"/>
    <col min="14380" max="14592" width="11.42578125" style="133"/>
    <col min="14593" max="14593" width="45" style="133" customWidth="1"/>
    <col min="14594" max="14596" width="11.140625" style="133" customWidth="1"/>
    <col min="14597" max="14598" width="11.42578125" style="133" customWidth="1"/>
    <col min="14599" max="14599" width="11.140625" style="133" customWidth="1"/>
    <col min="14600" max="14604" width="11.42578125" style="133" customWidth="1"/>
    <col min="14605" max="14605" width="3.140625" style="133" customWidth="1"/>
    <col min="14606" max="14607" width="13.140625" style="133" customWidth="1"/>
    <col min="14608" max="14610" width="11.140625" style="133" customWidth="1"/>
    <col min="14611" max="14618" width="11.42578125" style="133" customWidth="1"/>
    <col min="14619" max="14619" width="3.140625" style="133" customWidth="1"/>
    <col min="14620" max="14621" width="13.140625" style="133" customWidth="1"/>
    <col min="14622" max="14624" width="11.140625" style="133" customWidth="1"/>
    <col min="14625" max="14632" width="11.42578125" style="133" customWidth="1"/>
    <col min="14633" max="14633" width="3.140625" style="133" customWidth="1"/>
    <col min="14634" max="14635" width="13.140625" style="133" customWidth="1"/>
    <col min="14636" max="14848" width="11.42578125" style="133"/>
    <col min="14849" max="14849" width="45" style="133" customWidth="1"/>
    <col min="14850" max="14852" width="11.140625" style="133" customWidth="1"/>
    <col min="14853" max="14854" width="11.42578125" style="133" customWidth="1"/>
    <col min="14855" max="14855" width="11.140625" style="133" customWidth="1"/>
    <col min="14856" max="14860" width="11.42578125" style="133" customWidth="1"/>
    <col min="14861" max="14861" width="3.140625" style="133" customWidth="1"/>
    <col min="14862" max="14863" width="13.140625" style="133" customWidth="1"/>
    <col min="14864" max="14866" width="11.140625" style="133" customWidth="1"/>
    <col min="14867" max="14874" width="11.42578125" style="133" customWidth="1"/>
    <col min="14875" max="14875" width="3.140625" style="133" customWidth="1"/>
    <col min="14876" max="14877" width="13.140625" style="133" customWidth="1"/>
    <col min="14878" max="14880" width="11.140625" style="133" customWidth="1"/>
    <col min="14881" max="14888" width="11.42578125" style="133" customWidth="1"/>
    <col min="14889" max="14889" width="3.140625" style="133" customWidth="1"/>
    <col min="14890" max="14891" width="13.140625" style="133" customWidth="1"/>
    <col min="14892" max="15104" width="11.42578125" style="133"/>
    <col min="15105" max="15105" width="45" style="133" customWidth="1"/>
    <col min="15106" max="15108" width="11.140625" style="133" customWidth="1"/>
    <col min="15109" max="15110" width="11.42578125" style="133" customWidth="1"/>
    <col min="15111" max="15111" width="11.140625" style="133" customWidth="1"/>
    <col min="15112" max="15116" width="11.42578125" style="133" customWidth="1"/>
    <col min="15117" max="15117" width="3.140625" style="133" customWidth="1"/>
    <col min="15118" max="15119" width="13.140625" style="133" customWidth="1"/>
    <col min="15120" max="15122" width="11.140625" style="133" customWidth="1"/>
    <col min="15123" max="15130" width="11.42578125" style="133" customWidth="1"/>
    <col min="15131" max="15131" width="3.140625" style="133" customWidth="1"/>
    <col min="15132" max="15133" width="13.140625" style="133" customWidth="1"/>
    <col min="15134" max="15136" width="11.140625" style="133" customWidth="1"/>
    <col min="15137" max="15144" width="11.42578125" style="133" customWidth="1"/>
    <col min="15145" max="15145" width="3.140625" style="133" customWidth="1"/>
    <col min="15146" max="15147" width="13.140625" style="133" customWidth="1"/>
    <col min="15148" max="15360" width="11.42578125" style="133"/>
    <col min="15361" max="15361" width="45" style="133" customWidth="1"/>
    <col min="15362" max="15364" width="11.140625" style="133" customWidth="1"/>
    <col min="15365" max="15366" width="11.42578125" style="133" customWidth="1"/>
    <col min="15367" max="15367" width="11.140625" style="133" customWidth="1"/>
    <col min="15368" max="15372" width="11.42578125" style="133" customWidth="1"/>
    <col min="15373" max="15373" width="3.140625" style="133" customWidth="1"/>
    <col min="15374" max="15375" width="13.140625" style="133" customWidth="1"/>
    <col min="15376" max="15378" width="11.140625" style="133" customWidth="1"/>
    <col min="15379" max="15386" width="11.42578125" style="133" customWidth="1"/>
    <col min="15387" max="15387" width="3.140625" style="133" customWidth="1"/>
    <col min="15388" max="15389" width="13.140625" style="133" customWidth="1"/>
    <col min="15390" max="15392" width="11.140625" style="133" customWidth="1"/>
    <col min="15393" max="15400" width="11.42578125" style="133" customWidth="1"/>
    <col min="15401" max="15401" width="3.140625" style="133" customWidth="1"/>
    <col min="15402" max="15403" width="13.140625" style="133" customWidth="1"/>
    <col min="15404" max="15616" width="11.42578125" style="133"/>
    <col min="15617" max="15617" width="45" style="133" customWidth="1"/>
    <col min="15618" max="15620" width="11.140625" style="133" customWidth="1"/>
    <col min="15621" max="15622" width="11.42578125" style="133" customWidth="1"/>
    <col min="15623" max="15623" width="11.140625" style="133" customWidth="1"/>
    <col min="15624" max="15628" width="11.42578125" style="133" customWidth="1"/>
    <col min="15629" max="15629" width="3.140625" style="133" customWidth="1"/>
    <col min="15630" max="15631" width="13.140625" style="133" customWidth="1"/>
    <col min="15632" max="15634" width="11.140625" style="133" customWidth="1"/>
    <col min="15635" max="15642" width="11.42578125" style="133" customWidth="1"/>
    <col min="15643" max="15643" width="3.140625" style="133" customWidth="1"/>
    <col min="15644" max="15645" width="13.140625" style="133" customWidth="1"/>
    <col min="15646" max="15648" width="11.140625" style="133" customWidth="1"/>
    <col min="15649" max="15656" width="11.42578125" style="133" customWidth="1"/>
    <col min="15657" max="15657" width="3.140625" style="133" customWidth="1"/>
    <col min="15658" max="15659" width="13.140625" style="133" customWidth="1"/>
    <col min="15660" max="15872" width="11.42578125" style="133"/>
    <col min="15873" max="15873" width="45" style="133" customWidth="1"/>
    <col min="15874" max="15876" width="11.140625" style="133" customWidth="1"/>
    <col min="15877" max="15878" width="11.42578125" style="133" customWidth="1"/>
    <col min="15879" max="15879" width="11.140625" style="133" customWidth="1"/>
    <col min="15880" max="15884" width="11.42578125" style="133" customWidth="1"/>
    <col min="15885" max="15885" width="3.140625" style="133" customWidth="1"/>
    <col min="15886" max="15887" width="13.140625" style="133" customWidth="1"/>
    <col min="15888" max="15890" width="11.140625" style="133" customWidth="1"/>
    <col min="15891" max="15898" width="11.42578125" style="133" customWidth="1"/>
    <col min="15899" max="15899" width="3.140625" style="133" customWidth="1"/>
    <col min="15900" max="15901" width="13.140625" style="133" customWidth="1"/>
    <col min="15902" max="15904" width="11.140625" style="133" customWidth="1"/>
    <col min="15905" max="15912" width="11.42578125" style="133" customWidth="1"/>
    <col min="15913" max="15913" width="3.140625" style="133" customWidth="1"/>
    <col min="15914" max="15915" width="13.140625" style="133" customWidth="1"/>
    <col min="15916" max="16128" width="11.42578125" style="133"/>
    <col min="16129" max="16129" width="45" style="133" customWidth="1"/>
    <col min="16130" max="16132" width="11.140625" style="133" customWidth="1"/>
    <col min="16133" max="16134" width="11.42578125" style="133" customWidth="1"/>
    <col min="16135" max="16135" width="11.140625" style="133" customWidth="1"/>
    <col min="16136" max="16140" width="11.42578125" style="133" customWidth="1"/>
    <col min="16141" max="16141" width="3.140625" style="133" customWidth="1"/>
    <col min="16142" max="16143" width="13.140625" style="133" customWidth="1"/>
    <col min="16144" max="16146" width="11.140625" style="133" customWidth="1"/>
    <col min="16147" max="16154" width="11.42578125" style="133" customWidth="1"/>
    <col min="16155" max="16155" width="3.140625" style="133" customWidth="1"/>
    <col min="16156" max="16157" width="13.140625" style="133" customWidth="1"/>
    <col min="16158" max="16160" width="11.140625" style="133" customWidth="1"/>
    <col min="16161" max="16168" width="11.42578125" style="133" customWidth="1"/>
    <col min="16169" max="16169" width="3.140625" style="133" customWidth="1"/>
    <col min="16170" max="16171" width="13.140625" style="133" customWidth="1"/>
    <col min="16172" max="16384" width="11.42578125" style="133"/>
  </cols>
  <sheetData>
    <row r="1" spans="1:43" ht="50.1" customHeight="1">
      <c r="A1" s="115" t="s">
        <v>540</v>
      </c>
      <c r="B1" s="132"/>
      <c r="C1" s="132"/>
      <c r="D1" s="132"/>
      <c r="E1" s="132"/>
      <c r="F1" s="132"/>
      <c r="G1" s="132"/>
      <c r="H1" s="132"/>
      <c r="I1" s="132"/>
      <c r="J1" s="132"/>
      <c r="R1" s="3"/>
      <c r="T1" s="8"/>
      <c r="U1" s="3"/>
      <c r="W1" s="8"/>
      <c r="AD1" s="9"/>
      <c r="AE1" s="9"/>
      <c r="AF1" s="3"/>
      <c r="AH1" s="8"/>
      <c r="AI1" s="3"/>
      <c r="AK1" s="8"/>
    </row>
    <row r="2" spans="1:43" ht="11.25" customHeight="1">
      <c r="A2" s="11"/>
    </row>
    <row r="3" spans="1:43" ht="11.25" customHeight="1">
      <c r="A3" s="15"/>
      <c r="B3" s="16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P3" s="16" t="s">
        <v>2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9"/>
      <c r="AD3" s="20" t="s">
        <v>3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19"/>
      <c r="AQ3" s="22"/>
    </row>
    <row r="4" spans="1:43" s="134" customFormat="1" ht="45">
      <c r="A4" s="117"/>
      <c r="B4" s="25" t="s">
        <v>7</v>
      </c>
      <c r="C4" s="26" t="s">
        <v>519</v>
      </c>
      <c r="D4" s="27" t="s">
        <v>520</v>
      </c>
      <c r="E4" s="27" t="s">
        <v>10</v>
      </c>
      <c r="F4" s="26" t="s">
        <v>521</v>
      </c>
      <c r="G4" s="27" t="s">
        <v>522</v>
      </c>
      <c r="H4" s="27" t="s">
        <v>523</v>
      </c>
      <c r="I4" s="26" t="s">
        <v>14</v>
      </c>
      <c r="J4" s="28" t="s">
        <v>524</v>
      </c>
      <c r="K4" s="28" t="s">
        <v>525</v>
      </c>
      <c r="L4" s="29" t="s">
        <v>17</v>
      </c>
      <c r="M4" s="118" t="s">
        <v>18</v>
      </c>
      <c r="N4" s="31" t="s">
        <v>526</v>
      </c>
      <c r="O4" s="32" t="s">
        <v>527</v>
      </c>
      <c r="P4" s="25" t="s">
        <v>21</v>
      </c>
      <c r="Q4" s="26" t="s">
        <v>519</v>
      </c>
      <c r="R4" s="27" t="s">
        <v>520</v>
      </c>
      <c r="S4" s="27" t="s">
        <v>10</v>
      </c>
      <c r="T4" s="26" t="s">
        <v>521</v>
      </c>
      <c r="U4" s="27" t="s">
        <v>522</v>
      </c>
      <c r="V4" s="27" t="s">
        <v>523</v>
      </c>
      <c r="W4" s="26" t="s">
        <v>14</v>
      </c>
      <c r="X4" s="28" t="s">
        <v>524</v>
      </c>
      <c r="Y4" s="28" t="s">
        <v>525</v>
      </c>
      <c r="Z4" s="29" t="s">
        <v>17</v>
      </c>
      <c r="AA4" s="118" t="s">
        <v>18</v>
      </c>
      <c r="AB4" s="31" t="s">
        <v>526</v>
      </c>
      <c r="AC4" s="32" t="s">
        <v>527</v>
      </c>
      <c r="AD4" s="25" t="s">
        <v>22</v>
      </c>
      <c r="AE4" s="26" t="s">
        <v>519</v>
      </c>
      <c r="AF4" s="27" t="s">
        <v>520</v>
      </c>
      <c r="AG4" s="27" t="s">
        <v>10</v>
      </c>
      <c r="AH4" s="26" t="s">
        <v>521</v>
      </c>
      <c r="AI4" s="27" t="s">
        <v>522</v>
      </c>
      <c r="AJ4" s="27" t="s">
        <v>523</v>
      </c>
      <c r="AK4" s="26" t="s">
        <v>14</v>
      </c>
      <c r="AL4" s="28" t="s">
        <v>524</v>
      </c>
      <c r="AM4" s="28" t="s">
        <v>525</v>
      </c>
      <c r="AN4" s="29" t="s">
        <v>17</v>
      </c>
      <c r="AO4" s="118" t="s">
        <v>18</v>
      </c>
      <c r="AP4" s="33" t="s">
        <v>526</v>
      </c>
      <c r="AQ4" s="34" t="s">
        <v>527</v>
      </c>
    </row>
    <row r="5" spans="1:43" s="135" customFormat="1" ht="11.25" customHeight="1">
      <c r="A5" s="38"/>
      <c r="B5" s="39"/>
      <c r="C5" s="40"/>
      <c r="D5" s="41"/>
      <c r="E5" s="41"/>
      <c r="F5" s="42"/>
      <c r="G5" s="41"/>
      <c r="H5" s="41"/>
      <c r="I5" s="42"/>
      <c r="J5" s="43"/>
      <c r="K5" s="43"/>
      <c r="L5" s="44"/>
      <c r="M5" s="45"/>
      <c r="N5" s="46"/>
      <c r="O5" s="47"/>
      <c r="P5" s="39"/>
      <c r="Q5" s="40"/>
      <c r="R5" s="41"/>
      <c r="S5" s="41"/>
      <c r="T5" s="42"/>
      <c r="U5" s="41"/>
      <c r="V5" s="41"/>
      <c r="W5" s="42"/>
      <c r="X5" s="43"/>
      <c r="Y5" s="43"/>
      <c r="Z5" s="44"/>
      <c r="AA5" s="45"/>
      <c r="AB5" s="48"/>
      <c r="AC5" s="47"/>
      <c r="AD5" s="39"/>
      <c r="AE5" s="40"/>
      <c r="AF5" s="41"/>
      <c r="AG5" s="41"/>
      <c r="AH5" s="42"/>
      <c r="AI5" s="41"/>
      <c r="AJ5" s="41"/>
      <c r="AK5" s="42"/>
      <c r="AL5" s="43"/>
      <c r="AM5" s="43"/>
      <c r="AN5" s="44"/>
      <c r="AO5" s="45"/>
      <c r="AP5" s="46"/>
      <c r="AQ5" s="49"/>
    </row>
    <row r="6" spans="1:43" s="136" customFormat="1" ht="11.25" customHeight="1">
      <c r="A6" s="52" t="s">
        <v>23</v>
      </c>
      <c r="B6" s="53">
        <v>278195</v>
      </c>
      <c r="C6" s="54">
        <v>252115</v>
      </c>
      <c r="D6" s="55">
        <v>90.6</v>
      </c>
      <c r="E6" s="55"/>
      <c r="F6" s="54">
        <v>7895</v>
      </c>
      <c r="G6" s="55">
        <v>2.8</v>
      </c>
      <c r="H6" s="55"/>
      <c r="I6" s="54">
        <v>18190</v>
      </c>
      <c r="J6" s="55">
        <v>6.5</v>
      </c>
      <c r="K6" s="55"/>
      <c r="L6" s="56"/>
      <c r="M6" s="57"/>
      <c r="N6" s="58"/>
      <c r="O6" s="55"/>
      <c r="P6" s="53">
        <v>77375</v>
      </c>
      <c r="Q6" s="54">
        <v>65510</v>
      </c>
      <c r="R6" s="55">
        <v>84.7</v>
      </c>
      <c r="S6" s="55"/>
      <c r="T6" s="54">
        <v>1850</v>
      </c>
      <c r="U6" s="55">
        <v>2.4</v>
      </c>
      <c r="V6" s="55"/>
      <c r="W6" s="54">
        <v>10015</v>
      </c>
      <c r="X6" s="55">
        <v>12.9</v>
      </c>
      <c r="Y6" s="55"/>
      <c r="Z6" s="56"/>
      <c r="AA6" s="57"/>
      <c r="AB6" s="58"/>
      <c r="AC6" s="55"/>
      <c r="AD6" s="53">
        <v>355580</v>
      </c>
      <c r="AE6" s="54">
        <v>317630</v>
      </c>
      <c r="AF6" s="55">
        <v>89.3</v>
      </c>
      <c r="AG6" s="55"/>
      <c r="AH6" s="54">
        <v>9740</v>
      </c>
      <c r="AI6" s="55">
        <v>2.7</v>
      </c>
      <c r="AJ6" s="55"/>
      <c r="AK6" s="54">
        <v>28210</v>
      </c>
      <c r="AL6" s="55">
        <v>7.9</v>
      </c>
      <c r="AM6" s="55"/>
      <c r="AN6" s="56"/>
      <c r="AO6" s="57"/>
      <c r="AP6" s="58"/>
      <c r="AQ6" s="59"/>
    </row>
    <row r="7" spans="1:43" ht="11.25" customHeight="1">
      <c r="A7" s="15"/>
      <c r="B7" s="62"/>
      <c r="C7" s="137"/>
      <c r="D7" s="18"/>
      <c r="E7" s="18"/>
      <c r="F7" s="64"/>
      <c r="G7" s="18"/>
      <c r="H7" s="18"/>
      <c r="I7" s="64"/>
      <c r="J7" s="55"/>
      <c r="K7" s="55"/>
      <c r="L7" s="65"/>
      <c r="M7" s="66"/>
      <c r="N7" s="67"/>
      <c r="O7" s="18"/>
      <c r="P7" s="62"/>
      <c r="Q7" s="137"/>
      <c r="R7" s="18"/>
      <c r="S7" s="18"/>
      <c r="T7" s="64"/>
      <c r="U7" s="18"/>
      <c r="V7" s="18"/>
      <c r="W7" s="64"/>
      <c r="X7" s="55"/>
      <c r="Y7" s="55"/>
      <c r="Z7" s="65"/>
      <c r="AA7" s="66"/>
      <c r="AB7" s="67"/>
      <c r="AC7" s="18"/>
      <c r="AD7" s="62"/>
      <c r="AE7" s="137"/>
      <c r="AF7" s="18"/>
      <c r="AG7" s="18"/>
      <c r="AH7" s="64"/>
      <c r="AI7" s="18"/>
      <c r="AJ7" s="18"/>
      <c r="AK7" s="64"/>
      <c r="AL7" s="55"/>
      <c r="AM7" s="55"/>
      <c r="AN7" s="65"/>
      <c r="AO7" s="66"/>
      <c r="AP7" s="67"/>
      <c r="AQ7" s="68"/>
    </row>
    <row r="8" spans="1:43" s="136" customFormat="1" ht="11.25" customHeight="1">
      <c r="A8" s="69" t="s">
        <v>24</v>
      </c>
      <c r="B8" s="53">
        <v>229975</v>
      </c>
      <c r="C8" s="54">
        <v>208550</v>
      </c>
      <c r="D8" s="55">
        <v>90.7</v>
      </c>
      <c r="E8" s="55"/>
      <c r="F8" s="70">
        <v>6760</v>
      </c>
      <c r="G8" s="55">
        <v>2.9</v>
      </c>
      <c r="H8" s="55"/>
      <c r="I8" s="70">
        <v>14670</v>
      </c>
      <c r="J8" s="55">
        <v>6.4</v>
      </c>
      <c r="K8" s="55"/>
      <c r="L8" s="56"/>
      <c r="M8" s="57"/>
      <c r="N8" s="58"/>
      <c r="O8" s="55"/>
      <c r="P8" s="71">
        <v>63200</v>
      </c>
      <c r="Q8" s="70">
        <v>53425</v>
      </c>
      <c r="R8" s="55">
        <v>84.5</v>
      </c>
      <c r="S8" s="55"/>
      <c r="T8" s="70">
        <v>1620</v>
      </c>
      <c r="U8" s="55">
        <v>2.6</v>
      </c>
      <c r="V8" s="55"/>
      <c r="W8" s="70">
        <v>8150</v>
      </c>
      <c r="X8" s="55">
        <v>12.9</v>
      </c>
      <c r="Y8" s="55"/>
      <c r="Z8" s="56"/>
      <c r="AA8" s="57"/>
      <c r="AB8" s="58"/>
      <c r="AC8" s="55"/>
      <c r="AD8" s="71">
        <v>293185</v>
      </c>
      <c r="AE8" s="70">
        <v>261980</v>
      </c>
      <c r="AF8" s="55">
        <v>89.4</v>
      </c>
      <c r="AG8" s="55"/>
      <c r="AH8" s="70">
        <v>8380</v>
      </c>
      <c r="AI8" s="55">
        <v>2.9</v>
      </c>
      <c r="AJ8" s="55"/>
      <c r="AK8" s="70">
        <v>22825</v>
      </c>
      <c r="AL8" s="55">
        <v>7.8</v>
      </c>
      <c r="AM8" s="55"/>
      <c r="AN8" s="56"/>
      <c r="AO8" s="57"/>
      <c r="AP8" s="58"/>
      <c r="AQ8" s="59"/>
    </row>
    <row r="9" spans="1:43" ht="11.25" customHeight="1">
      <c r="A9" s="72" t="s">
        <v>27</v>
      </c>
      <c r="B9" s="62">
        <v>1520</v>
      </c>
      <c r="C9" s="73">
        <v>1335</v>
      </c>
      <c r="D9" s="18">
        <v>88</v>
      </c>
      <c r="E9" s="18">
        <v>87.3</v>
      </c>
      <c r="F9" s="64">
        <v>35</v>
      </c>
      <c r="G9" s="18">
        <v>2.2000000000000002</v>
      </c>
      <c r="H9" s="18">
        <v>3.3</v>
      </c>
      <c r="I9" s="64">
        <v>150</v>
      </c>
      <c r="J9" s="55">
        <v>9.8000000000000007</v>
      </c>
      <c r="K9" s="55">
        <v>9.4</v>
      </c>
      <c r="L9" s="65">
        <v>0.68</v>
      </c>
      <c r="M9" s="66"/>
      <c r="N9" s="67">
        <v>1.5</v>
      </c>
      <c r="O9" s="18">
        <v>86.3</v>
      </c>
      <c r="P9" s="74">
        <v>925</v>
      </c>
      <c r="Q9" s="64">
        <v>820</v>
      </c>
      <c r="R9" s="18">
        <v>88.9</v>
      </c>
      <c r="S9" s="18">
        <v>84.5</v>
      </c>
      <c r="T9" s="64">
        <v>10</v>
      </c>
      <c r="U9" s="18">
        <v>1.1000000000000001</v>
      </c>
      <c r="V9" s="18">
        <v>2.2999999999999998</v>
      </c>
      <c r="W9" s="64">
        <v>95</v>
      </c>
      <c r="X9" s="55">
        <v>10.1</v>
      </c>
      <c r="Y9" s="55">
        <v>13.2</v>
      </c>
      <c r="Z9" s="65">
        <v>1.02</v>
      </c>
      <c r="AA9" s="66" t="s">
        <v>31</v>
      </c>
      <c r="AB9" s="67">
        <v>2.2000000000000002</v>
      </c>
      <c r="AC9" s="18">
        <v>84.3</v>
      </c>
      <c r="AD9" s="74">
        <v>2445</v>
      </c>
      <c r="AE9" s="64">
        <v>2160</v>
      </c>
      <c r="AF9" s="18">
        <v>88.3</v>
      </c>
      <c r="AG9" s="18">
        <v>86.2</v>
      </c>
      <c r="AH9" s="64">
        <v>45</v>
      </c>
      <c r="AI9" s="18">
        <v>1.8</v>
      </c>
      <c r="AJ9" s="18">
        <v>2.9</v>
      </c>
      <c r="AK9" s="64">
        <v>240</v>
      </c>
      <c r="AL9" s="55">
        <v>9.9</v>
      </c>
      <c r="AM9" s="55">
        <v>10.9</v>
      </c>
      <c r="AN9" s="65">
        <v>0.56000000000000005</v>
      </c>
      <c r="AO9" s="66"/>
      <c r="AP9" s="67">
        <v>1.8</v>
      </c>
      <c r="AQ9" s="68">
        <v>85.5</v>
      </c>
    </row>
    <row r="10" spans="1:43" ht="11.25" customHeight="1">
      <c r="A10" s="72" t="s">
        <v>30</v>
      </c>
      <c r="B10" s="62">
        <v>1375</v>
      </c>
      <c r="C10" s="73">
        <v>1260</v>
      </c>
      <c r="D10" s="18">
        <v>91.5</v>
      </c>
      <c r="E10" s="18">
        <v>91.6</v>
      </c>
      <c r="F10" s="64">
        <v>75</v>
      </c>
      <c r="G10" s="18">
        <v>5.4</v>
      </c>
      <c r="H10" s="18">
        <v>3</v>
      </c>
      <c r="I10" s="64">
        <v>45</v>
      </c>
      <c r="J10" s="55">
        <v>3.1</v>
      </c>
      <c r="K10" s="55">
        <v>5.4</v>
      </c>
      <c r="L10" s="65">
        <v>0.56999999999999995</v>
      </c>
      <c r="M10" s="66"/>
      <c r="N10" s="67">
        <v>2.5</v>
      </c>
      <c r="O10" s="18">
        <v>89.6</v>
      </c>
      <c r="P10" s="74">
        <v>150</v>
      </c>
      <c r="Q10" s="64">
        <v>130</v>
      </c>
      <c r="R10" s="18">
        <v>85.4</v>
      </c>
      <c r="S10" s="18">
        <v>83.4</v>
      </c>
      <c r="T10" s="64">
        <v>5</v>
      </c>
      <c r="U10" s="18">
        <v>4</v>
      </c>
      <c r="V10" s="18">
        <v>3.2</v>
      </c>
      <c r="W10" s="64">
        <v>15</v>
      </c>
      <c r="X10" s="55">
        <v>10.6</v>
      </c>
      <c r="Y10" s="55">
        <v>13.4</v>
      </c>
      <c r="Z10" s="65">
        <v>2.5</v>
      </c>
      <c r="AA10" s="66"/>
      <c r="AB10" s="67">
        <v>3</v>
      </c>
      <c r="AC10" s="18">
        <v>66.7</v>
      </c>
      <c r="AD10" s="74">
        <v>1525</v>
      </c>
      <c r="AE10" s="64">
        <v>1385</v>
      </c>
      <c r="AF10" s="18">
        <v>90.9</v>
      </c>
      <c r="AG10" s="18">
        <v>90.8</v>
      </c>
      <c r="AH10" s="64">
        <v>80</v>
      </c>
      <c r="AI10" s="18">
        <v>5.2</v>
      </c>
      <c r="AJ10" s="18">
        <v>3</v>
      </c>
      <c r="AK10" s="64">
        <v>60</v>
      </c>
      <c r="AL10" s="55">
        <v>3.9</v>
      </c>
      <c r="AM10" s="55">
        <v>6.2</v>
      </c>
      <c r="AN10" s="65">
        <v>0.59</v>
      </c>
      <c r="AO10" s="66"/>
      <c r="AP10" s="67">
        <v>2.5</v>
      </c>
      <c r="AQ10" s="68">
        <v>87.4</v>
      </c>
    </row>
    <row r="11" spans="1:43" ht="11.25" customHeight="1">
      <c r="A11" s="72" t="s">
        <v>34</v>
      </c>
      <c r="B11" s="62">
        <v>1115</v>
      </c>
      <c r="C11" s="73">
        <v>1030</v>
      </c>
      <c r="D11" s="18">
        <v>92</v>
      </c>
      <c r="E11" s="18">
        <v>90.5</v>
      </c>
      <c r="F11" s="64">
        <v>25</v>
      </c>
      <c r="G11" s="18">
        <v>2.2000000000000002</v>
      </c>
      <c r="H11" s="18">
        <v>2.8</v>
      </c>
      <c r="I11" s="64">
        <v>65</v>
      </c>
      <c r="J11" s="55">
        <v>5.7</v>
      </c>
      <c r="K11" s="55">
        <v>6.7</v>
      </c>
      <c r="L11" s="65">
        <v>0.7</v>
      </c>
      <c r="M11" s="66"/>
      <c r="N11" s="67">
        <v>1.3</v>
      </c>
      <c r="O11" s="18">
        <v>96.6</v>
      </c>
      <c r="P11" s="74">
        <v>275</v>
      </c>
      <c r="Q11" s="64">
        <v>265</v>
      </c>
      <c r="R11" s="18">
        <v>94.9</v>
      </c>
      <c r="S11" s="18">
        <v>85.8</v>
      </c>
      <c r="T11" s="64">
        <v>0</v>
      </c>
      <c r="U11" s="18">
        <v>0.4</v>
      </c>
      <c r="V11" s="18">
        <v>2.2999999999999998</v>
      </c>
      <c r="W11" s="64">
        <v>15</v>
      </c>
      <c r="X11" s="55">
        <v>4.7</v>
      </c>
      <c r="Y11" s="55">
        <v>11.9</v>
      </c>
      <c r="Z11" s="65">
        <v>1.67</v>
      </c>
      <c r="AA11" s="66" t="s">
        <v>31</v>
      </c>
      <c r="AB11" s="67">
        <v>1.9</v>
      </c>
      <c r="AC11" s="18">
        <v>81.2</v>
      </c>
      <c r="AD11" s="74">
        <v>1395</v>
      </c>
      <c r="AE11" s="64">
        <v>1290</v>
      </c>
      <c r="AF11" s="18">
        <v>92.6</v>
      </c>
      <c r="AG11" s="18">
        <v>89.6</v>
      </c>
      <c r="AH11" s="64">
        <v>25</v>
      </c>
      <c r="AI11" s="18">
        <v>1.9</v>
      </c>
      <c r="AJ11" s="18">
        <v>2.7</v>
      </c>
      <c r="AK11" s="64">
        <v>75</v>
      </c>
      <c r="AL11" s="55">
        <v>5.5</v>
      </c>
      <c r="AM11" s="55">
        <v>7.7</v>
      </c>
      <c r="AN11" s="65">
        <v>0.66</v>
      </c>
      <c r="AO11" s="66"/>
      <c r="AP11" s="67">
        <v>1.4</v>
      </c>
      <c r="AQ11" s="68">
        <v>93.5</v>
      </c>
    </row>
    <row r="12" spans="1:43" ht="11.25" customHeight="1">
      <c r="A12" s="72" t="s">
        <v>37</v>
      </c>
      <c r="B12" s="62">
        <v>1735</v>
      </c>
      <c r="C12" s="73">
        <v>1670</v>
      </c>
      <c r="D12" s="18">
        <v>96.3</v>
      </c>
      <c r="E12" s="18">
        <v>94.7</v>
      </c>
      <c r="F12" s="64">
        <v>35</v>
      </c>
      <c r="G12" s="18">
        <v>1.9</v>
      </c>
      <c r="H12" s="18">
        <v>1.9</v>
      </c>
      <c r="I12" s="64">
        <v>30</v>
      </c>
      <c r="J12" s="55">
        <v>1.8</v>
      </c>
      <c r="K12" s="55">
        <v>3.4</v>
      </c>
      <c r="L12" s="65">
        <v>0.47</v>
      </c>
      <c r="M12" s="66"/>
      <c r="N12" s="67">
        <v>4.5999999999999996</v>
      </c>
      <c r="O12" s="18">
        <v>69.599999999999994</v>
      </c>
      <c r="P12" s="74">
        <v>155</v>
      </c>
      <c r="Q12" s="64">
        <v>140</v>
      </c>
      <c r="R12" s="18">
        <v>89.8</v>
      </c>
      <c r="S12" s="18">
        <v>85</v>
      </c>
      <c r="T12" s="64">
        <v>0</v>
      </c>
      <c r="U12" s="18">
        <v>1.3</v>
      </c>
      <c r="V12" s="18">
        <v>2.2999999999999998</v>
      </c>
      <c r="W12" s="64">
        <v>15</v>
      </c>
      <c r="X12" s="55">
        <v>8.9</v>
      </c>
      <c r="Y12" s="55">
        <v>12.7</v>
      </c>
      <c r="Z12" s="65">
        <v>2.35</v>
      </c>
      <c r="AA12" s="66"/>
      <c r="AB12" s="67">
        <v>1.6</v>
      </c>
      <c r="AC12" s="18">
        <v>82.2</v>
      </c>
      <c r="AD12" s="74">
        <v>1895</v>
      </c>
      <c r="AE12" s="64">
        <v>1815</v>
      </c>
      <c r="AF12" s="18">
        <v>95.7</v>
      </c>
      <c r="AG12" s="18">
        <v>93.9</v>
      </c>
      <c r="AH12" s="64">
        <v>35</v>
      </c>
      <c r="AI12" s="18">
        <v>1.8</v>
      </c>
      <c r="AJ12" s="18">
        <v>2</v>
      </c>
      <c r="AK12" s="64">
        <v>45</v>
      </c>
      <c r="AL12" s="55">
        <v>2.4</v>
      </c>
      <c r="AM12" s="55">
        <v>4.0999999999999996</v>
      </c>
      <c r="AN12" s="65">
        <v>0.49</v>
      </c>
      <c r="AO12" s="66"/>
      <c r="AP12" s="67">
        <v>4.4000000000000004</v>
      </c>
      <c r="AQ12" s="68">
        <v>70.599999999999994</v>
      </c>
    </row>
    <row r="13" spans="1:43" ht="11.25" customHeight="1">
      <c r="A13" s="72" t="s">
        <v>40</v>
      </c>
      <c r="B13" s="62">
        <v>1285</v>
      </c>
      <c r="C13" s="73">
        <v>1140</v>
      </c>
      <c r="D13" s="18">
        <v>89</v>
      </c>
      <c r="E13" s="18">
        <v>86.6</v>
      </c>
      <c r="F13" s="64">
        <v>35</v>
      </c>
      <c r="G13" s="18">
        <v>2.7</v>
      </c>
      <c r="H13" s="18">
        <v>3.4</v>
      </c>
      <c r="I13" s="64">
        <v>105</v>
      </c>
      <c r="J13" s="55">
        <v>8.3000000000000007</v>
      </c>
      <c r="K13" s="55">
        <v>10</v>
      </c>
      <c r="L13" s="65">
        <v>0.71</v>
      </c>
      <c r="M13" s="66"/>
      <c r="N13" s="67">
        <v>2.1</v>
      </c>
      <c r="O13" s="18">
        <v>90.4</v>
      </c>
      <c r="P13" s="74">
        <v>925</v>
      </c>
      <c r="Q13" s="64">
        <v>730</v>
      </c>
      <c r="R13" s="18">
        <v>78.8</v>
      </c>
      <c r="S13" s="18">
        <v>83.6</v>
      </c>
      <c r="T13" s="64">
        <v>20</v>
      </c>
      <c r="U13" s="18">
        <v>2.2000000000000002</v>
      </c>
      <c r="V13" s="18">
        <v>2.2999999999999998</v>
      </c>
      <c r="W13" s="64">
        <v>175</v>
      </c>
      <c r="X13" s="55">
        <v>19</v>
      </c>
      <c r="Y13" s="55">
        <v>14.1</v>
      </c>
      <c r="Z13" s="65">
        <v>1.1599999999999999</v>
      </c>
      <c r="AA13" s="66" t="s">
        <v>59</v>
      </c>
      <c r="AB13" s="67">
        <v>2.8</v>
      </c>
      <c r="AC13" s="18">
        <v>86.1</v>
      </c>
      <c r="AD13" s="74">
        <v>2205</v>
      </c>
      <c r="AE13" s="64">
        <v>1870</v>
      </c>
      <c r="AF13" s="18">
        <v>84.7</v>
      </c>
      <c r="AG13" s="18">
        <v>85.4</v>
      </c>
      <c r="AH13" s="64">
        <v>55</v>
      </c>
      <c r="AI13" s="18">
        <v>2.4</v>
      </c>
      <c r="AJ13" s="18">
        <v>2.9</v>
      </c>
      <c r="AK13" s="64">
        <v>285</v>
      </c>
      <c r="AL13" s="55">
        <v>12.8</v>
      </c>
      <c r="AM13" s="55">
        <v>11.7</v>
      </c>
      <c r="AN13" s="65">
        <v>0.62</v>
      </c>
      <c r="AO13" s="66"/>
      <c r="AP13" s="67">
        <v>2.4</v>
      </c>
      <c r="AQ13" s="68">
        <v>88.6</v>
      </c>
    </row>
    <row r="14" spans="1:43" ht="11.25" customHeight="1">
      <c r="A14" s="72" t="s">
        <v>43</v>
      </c>
      <c r="B14" s="62">
        <v>0</v>
      </c>
      <c r="C14" s="73">
        <v>0</v>
      </c>
      <c r="D14" s="18" t="s">
        <v>90</v>
      </c>
      <c r="E14" s="18" t="s">
        <v>90</v>
      </c>
      <c r="F14" s="64">
        <v>0</v>
      </c>
      <c r="G14" s="18" t="s">
        <v>90</v>
      </c>
      <c r="H14" s="18" t="s">
        <v>90</v>
      </c>
      <c r="I14" s="64">
        <v>0</v>
      </c>
      <c r="J14" s="55" t="s">
        <v>90</v>
      </c>
      <c r="K14" s="55" t="s">
        <v>90</v>
      </c>
      <c r="L14" s="65" t="s">
        <v>90</v>
      </c>
      <c r="M14" s="66" t="s">
        <v>90</v>
      </c>
      <c r="N14" s="67" t="s">
        <v>90</v>
      </c>
      <c r="O14" s="18" t="s">
        <v>90</v>
      </c>
      <c r="P14" s="74">
        <v>40</v>
      </c>
      <c r="Q14" s="64">
        <v>15</v>
      </c>
      <c r="R14" s="18">
        <v>34.200000000000003</v>
      </c>
      <c r="S14" s="18">
        <v>84</v>
      </c>
      <c r="T14" s="64">
        <v>20</v>
      </c>
      <c r="U14" s="18">
        <v>47.4</v>
      </c>
      <c r="V14" s="18">
        <v>3</v>
      </c>
      <c r="W14" s="64">
        <v>5</v>
      </c>
      <c r="X14" s="55">
        <v>18.399999999999999</v>
      </c>
      <c r="Y14" s="55">
        <v>13</v>
      </c>
      <c r="Z14" s="65">
        <v>5.66</v>
      </c>
      <c r="AA14" s="66"/>
      <c r="AB14" s="67">
        <v>0.5</v>
      </c>
      <c r="AC14" s="18">
        <v>93.4</v>
      </c>
      <c r="AD14" s="74">
        <v>40</v>
      </c>
      <c r="AE14" s="64">
        <v>15</v>
      </c>
      <c r="AF14" s="18">
        <v>35.9</v>
      </c>
      <c r="AG14" s="18">
        <v>84.2</v>
      </c>
      <c r="AH14" s="64">
        <v>20</v>
      </c>
      <c r="AI14" s="18">
        <v>46.2</v>
      </c>
      <c r="AJ14" s="18">
        <v>3</v>
      </c>
      <c r="AK14" s="64">
        <v>5</v>
      </c>
      <c r="AL14" s="55">
        <v>17.899999999999999</v>
      </c>
      <c r="AM14" s="55">
        <v>12.8</v>
      </c>
      <c r="AN14" s="65">
        <v>5.12</v>
      </c>
      <c r="AO14" s="66"/>
      <c r="AP14" s="67">
        <v>0.5</v>
      </c>
      <c r="AQ14" s="68">
        <v>91.9</v>
      </c>
    </row>
    <row r="15" spans="1:43" ht="11.25" customHeight="1">
      <c r="A15" s="72" t="s">
        <v>46</v>
      </c>
      <c r="B15" s="62">
        <v>2815</v>
      </c>
      <c r="C15" s="73">
        <v>2465</v>
      </c>
      <c r="D15" s="18">
        <v>87.5</v>
      </c>
      <c r="E15" s="18">
        <v>87.9</v>
      </c>
      <c r="F15" s="64">
        <v>120</v>
      </c>
      <c r="G15" s="18">
        <v>4.2</v>
      </c>
      <c r="H15" s="18">
        <v>3.5</v>
      </c>
      <c r="I15" s="64">
        <v>235</v>
      </c>
      <c r="J15" s="55">
        <v>8.3000000000000007</v>
      </c>
      <c r="K15" s="55">
        <v>8.6</v>
      </c>
      <c r="L15" s="65">
        <v>0.48</v>
      </c>
      <c r="M15" s="66"/>
      <c r="N15" s="67">
        <v>2.7</v>
      </c>
      <c r="O15" s="18">
        <v>87.2</v>
      </c>
      <c r="P15" s="74">
        <v>1185</v>
      </c>
      <c r="Q15" s="64">
        <v>980</v>
      </c>
      <c r="R15" s="18">
        <v>82.9</v>
      </c>
      <c r="S15" s="18">
        <v>84.9</v>
      </c>
      <c r="T15" s="64">
        <v>35</v>
      </c>
      <c r="U15" s="18">
        <v>3</v>
      </c>
      <c r="V15" s="18">
        <v>2.4</v>
      </c>
      <c r="W15" s="64">
        <v>170</v>
      </c>
      <c r="X15" s="55">
        <v>14.2</v>
      </c>
      <c r="Y15" s="55">
        <v>12.6</v>
      </c>
      <c r="Z15" s="65">
        <v>0.96</v>
      </c>
      <c r="AA15" s="66"/>
      <c r="AB15" s="67">
        <v>3</v>
      </c>
      <c r="AC15" s="18">
        <v>82.8</v>
      </c>
      <c r="AD15" s="74">
        <v>4000</v>
      </c>
      <c r="AE15" s="64">
        <v>3445</v>
      </c>
      <c r="AF15" s="18">
        <v>86.1</v>
      </c>
      <c r="AG15" s="18">
        <v>87</v>
      </c>
      <c r="AH15" s="64">
        <v>155</v>
      </c>
      <c r="AI15" s="18">
        <v>3.8</v>
      </c>
      <c r="AJ15" s="18">
        <v>3.2</v>
      </c>
      <c r="AK15" s="64">
        <v>400</v>
      </c>
      <c r="AL15" s="55">
        <v>10</v>
      </c>
      <c r="AM15" s="55">
        <v>9.8000000000000007</v>
      </c>
      <c r="AN15" s="65">
        <v>0.44</v>
      </c>
      <c r="AO15" s="66"/>
      <c r="AP15" s="67">
        <v>2.8</v>
      </c>
      <c r="AQ15" s="68">
        <v>85.9</v>
      </c>
    </row>
    <row r="16" spans="1:43" ht="11.25" customHeight="1">
      <c r="A16" s="72" t="s">
        <v>49</v>
      </c>
      <c r="B16" s="62">
        <v>4495</v>
      </c>
      <c r="C16" s="73">
        <v>4260</v>
      </c>
      <c r="D16" s="18">
        <v>94.8</v>
      </c>
      <c r="E16" s="18">
        <v>93.9</v>
      </c>
      <c r="F16" s="64">
        <v>70</v>
      </c>
      <c r="G16" s="18">
        <v>1.6</v>
      </c>
      <c r="H16" s="18">
        <v>2.2000000000000002</v>
      </c>
      <c r="I16" s="64">
        <v>160</v>
      </c>
      <c r="J16" s="55">
        <v>3.6</v>
      </c>
      <c r="K16" s="55">
        <v>3.8</v>
      </c>
      <c r="L16" s="65">
        <v>0.32</v>
      </c>
      <c r="M16" s="66"/>
      <c r="N16" s="67">
        <v>3.7</v>
      </c>
      <c r="O16" s="18">
        <v>81.5</v>
      </c>
      <c r="P16" s="74">
        <v>400</v>
      </c>
      <c r="Q16" s="64">
        <v>335</v>
      </c>
      <c r="R16" s="18">
        <v>83.9</v>
      </c>
      <c r="S16" s="18">
        <v>86.8</v>
      </c>
      <c r="T16" s="64">
        <v>15</v>
      </c>
      <c r="U16" s="18">
        <v>3.8</v>
      </c>
      <c r="V16" s="18">
        <v>2.4</v>
      </c>
      <c r="W16" s="64">
        <v>50</v>
      </c>
      <c r="X16" s="55">
        <v>12.3</v>
      </c>
      <c r="Y16" s="55">
        <v>10.8</v>
      </c>
      <c r="Z16" s="65">
        <v>1.61</v>
      </c>
      <c r="AA16" s="66"/>
      <c r="AB16" s="67">
        <v>2.2999999999999998</v>
      </c>
      <c r="AC16" s="18">
        <v>76.3</v>
      </c>
      <c r="AD16" s="74">
        <v>4890</v>
      </c>
      <c r="AE16" s="64">
        <v>4595</v>
      </c>
      <c r="AF16" s="18">
        <v>93.9</v>
      </c>
      <c r="AG16" s="18">
        <v>93.4</v>
      </c>
      <c r="AH16" s="64">
        <v>85</v>
      </c>
      <c r="AI16" s="18">
        <v>1.8</v>
      </c>
      <c r="AJ16" s="18">
        <v>2.2000000000000002</v>
      </c>
      <c r="AK16" s="64">
        <v>210</v>
      </c>
      <c r="AL16" s="55">
        <v>4.3</v>
      </c>
      <c r="AM16" s="55">
        <v>4.4000000000000004</v>
      </c>
      <c r="AN16" s="65">
        <v>0.33</v>
      </c>
      <c r="AO16" s="66"/>
      <c r="AP16" s="67">
        <v>3.6</v>
      </c>
      <c r="AQ16" s="68">
        <v>81</v>
      </c>
    </row>
    <row r="17" spans="1:43" ht="11.25" customHeight="1">
      <c r="A17" s="72" t="s">
        <v>52</v>
      </c>
      <c r="B17" s="62">
        <v>475</v>
      </c>
      <c r="C17" s="73">
        <v>415</v>
      </c>
      <c r="D17" s="18">
        <v>87</v>
      </c>
      <c r="E17" s="18">
        <v>86.2</v>
      </c>
      <c r="F17" s="64">
        <v>15</v>
      </c>
      <c r="G17" s="18">
        <v>3.4</v>
      </c>
      <c r="H17" s="18">
        <v>3.5</v>
      </c>
      <c r="I17" s="64">
        <v>45</v>
      </c>
      <c r="J17" s="55">
        <v>9.6</v>
      </c>
      <c r="K17" s="55">
        <v>10.199999999999999</v>
      </c>
      <c r="L17" s="65">
        <v>1.2</v>
      </c>
      <c r="M17" s="66"/>
      <c r="N17" s="67">
        <v>2.7</v>
      </c>
      <c r="O17" s="18">
        <v>81.3</v>
      </c>
      <c r="P17" s="74">
        <v>280</v>
      </c>
      <c r="Q17" s="64">
        <v>240</v>
      </c>
      <c r="R17" s="18">
        <v>85.4</v>
      </c>
      <c r="S17" s="18">
        <v>84.2</v>
      </c>
      <c r="T17" s="64">
        <v>5</v>
      </c>
      <c r="U17" s="18">
        <v>2.1</v>
      </c>
      <c r="V17" s="18">
        <v>2.1</v>
      </c>
      <c r="W17" s="64">
        <v>35</v>
      </c>
      <c r="X17" s="55">
        <v>12.5</v>
      </c>
      <c r="Y17" s="55">
        <v>13.8</v>
      </c>
      <c r="Z17" s="65">
        <v>1.92</v>
      </c>
      <c r="AA17" s="66"/>
      <c r="AB17" s="67">
        <v>2.6</v>
      </c>
      <c r="AC17" s="18">
        <v>86.2</v>
      </c>
      <c r="AD17" s="74">
        <v>755</v>
      </c>
      <c r="AE17" s="64">
        <v>655</v>
      </c>
      <c r="AF17" s="18">
        <v>86.4</v>
      </c>
      <c r="AG17" s="18">
        <v>85.5</v>
      </c>
      <c r="AH17" s="64">
        <v>20</v>
      </c>
      <c r="AI17" s="18">
        <v>2.9</v>
      </c>
      <c r="AJ17" s="18">
        <v>3</v>
      </c>
      <c r="AK17" s="64">
        <v>80</v>
      </c>
      <c r="AL17" s="55">
        <v>10.7</v>
      </c>
      <c r="AM17" s="55">
        <v>11.5</v>
      </c>
      <c r="AN17" s="65">
        <v>1.02</v>
      </c>
      <c r="AO17" s="66"/>
      <c r="AP17" s="67">
        <v>2.6</v>
      </c>
      <c r="AQ17" s="68">
        <v>83.1</v>
      </c>
    </row>
    <row r="18" spans="1:43" ht="11.25" customHeight="1">
      <c r="A18" s="72" t="s">
        <v>55</v>
      </c>
      <c r="B18" s="62">
        <v>290</v>
      </c>
      <c r="C18" s="73">
        <v>265</v>
      </c>
      <c r="D18" s="18">
        <v>90.4</v>
      </c>
      <c r="E18" s="18">
        <v>90.6</v>
      </c>
      <c r="F18" s="64">
        <v>10</v>
      </c>
      <c r="G18" s="18">
        <v>2.7</v>
      </c>
      <c r="H18" s="18">
        <v>2.2999999999999998</v>
      </c>
      <c r="I18" s="64">
        <v>20</v>
      </c>
      <c r="J18" s="55">
        <v>6.9</v>
      </c>
      <c r="K18" s="55">
        <v>7.1</v>
      </c>
      <c r="L18" s="65">
        <v>1.42</v>
      </c>
      <c r="M18" s="66"/>
      <c r="N18" s="67">
        <v>1.5</v>
      </c>
      <c r="O18" s="18">
        <v>83.2</v>
      </c>
      <c r="P18" s="74">
        <v>150</v>
      </c>
      <c r="Q18" s="64">
        <v>135</v>
      </c>
      <c r="R18" s="18">
        <v>91.3</v>
      </c>
      <c r="S18" s="18">
        <v>87.9</v>
      </c>
      <c r="T18" s="64">
        <v>0</v>
      </c>
      <c r="U18" s="18">
        <v>1.3</v>
      </c>
      <c r="V18" s="18">
        <v>1.5</v>
      </c>
      <c r="W18" s="64">
        <v>10</v>
      </c>
      <c r="X18" s="55">
        <v>7.4</v>
      </c>
      <c r="Y18" s="55">
        <v>10.6</v>
      </c>
      <c r="Z18" s="65">
        <v>2.41</v>
      </c>
      <c r="AA18" s="66"/>
      <c r="AB18" s="67">
        <v>2.5</v>
      </c>
      <c r="AC18" s="18">
        <v>81.8</v>
      </c>
      <c r="AD18" s="74">
        <v>440</v>
      </c>
      <c r="AE18" s="64">
        <v>400</v>
      </c>
      <c r="AF18" s="18">
        <v>90.7</v>
      </c>
      <c r="AG18" s="18">
        <v>89.7</v>
      </c>
      <c r="AH18" s="64">
        <v>10</v>
      </c>
      <c r="AI18" s="18">
        <v>2.2999999999999998</v>
      </c>
      <c r="AJ18" s="18">
        <v>2</v>
      </c>
      <c r="AK18" s="64">
        <v>30</v>
      </c>
      <c r="AL18" s="55">
        <v>7</v>
      </c>
      <c r="AM18" s="55">
        <v>8.3000000000000007</v>
      </c>
      <c r="AN18" s="65">
        <v>1.22</v>
      </c>
      <c r="AO18" s="66"/>
      <c r="AP18" s="67">
        <v>1.9</v>
      </c>
      <c r="AQ18" s="68">
        <v>82.8</v>
      </c>
    </row>
    <row r="19" spans="1:43" ht="11.25" customHeight="1">
      <c r="A19" s="72" t="s">
        <v>58</v>
      </c>
      <c r="B19" s="62">
        <v>565</v>
      </c>
      <c r="C19" s="73">
        <v>450</v>
      </c>
      <c r="D19" s="18">
        <v>79.2</v>
      </c>
      <c r="E19" s="18">
        <v>84.4</v>
      </c>
      <c r="F19" s="64">
        <v>25</v>
      </c>
      <c r="G19" s="18">
        <v>4.2</v>
      </c>
      <c r="H19" s="18">
        <v>4.3</v>
      </c>
      <c r="I19" s="64">
        <v>95</v>
      </c>
      <c r="J19" s="55">
        <v>16.600000000000001</v>
      </c>
      <c r="K19" s="55">
        <v>11.2</v>
      </c>
      <c r="L19" s="65">
        <v>1.28</v>
      </c>
      <c r="M19" s="66" t="s">
        <v>59</v>
      </c>
      <c r="N19" s="67">
        <v>1.6</v>
      </c>
      <c r="O19" s="18">
        <v>85.3</v>
      </c>
      <c r="P19" s="74">
        <v>565</v>
      </c>
      <c r="Q19" s="64">
        <v>445</v>
      </c>
      <c r="R19" s="18">
        <v>79.099999999999994</v>
      </c>
      <c r="S19" s="18">
        <v>82.6</v>
      </c>
      <c r="T19" s="64">
        <v>15</v>
      </c>
      <c r="U19" s="18">
        <v>2.7</v>
      </c>
      <c r="V19" s="18">
        <v>2.8</v>
      </c>
      <c r="W19" s="64">
        <v>105</v>
      </c>
      <c r="X19" s="55">
        <v>18.2</v>
      </c>
      <c r="Y19" s="55">
        <v>14.6</v>
      </c>
      <c r="Z19" s="65">
        <v>1.47</v>
      </c>
      <c r="AA19" s="66"/>
      <c r="AB19" s="67">
        <v>2.2999999999999998</v>
      </c>
      <c r="AC19" s="18">
        <v>84.8</v>
      </c>
      <c r="AD19" s="74">
        <v>1130</v>
      </c>
      <c r="AE19" s="64">
        <v>895</v>
      </c>
      <c r="AF19" s="18">
        <v>79.2</v>
      </c>
      <c r="AG19" s="18">
        <v>83.5</v>
      </c>
      <c r="AH19" s="64">
        <v>40</v>
      </c>
      <c r="AI19" s="18">
        <v>3.4</v>
      </c>
      <c r="AJ19" s="18">
        <v>3.6</v>
      </c>
      <c r="AK19" s="64">
        <v>195</v>
      </c>
      <c r="AL19" s="55">
        <v>17.399999999999999</v>
      </c>
      <c r="AM19" s="55">
        <v>12.9</v>
      </c>
      <c r="AN19" s="65">
        <v>0.95</v>
      </c>
      <c r="AO19" s="66" t="s">
        <v>59</v>
      </c>
      <c r="AP19" s="67">
        <v>1.9</v>
      </c>
      <c r="AQ19" s="68">
        <v>85.1</v>
      </c>
    </row>
    <row r="20" spans="1:43" ht="11.25" customHeight="1">
      <c r="A20" s="72" t="s">
        <v>62</v>
      </c>
      <c r="B20" s="62">
        <v>605</v>
      </c>
      <c r="C20" s="73">
        <v>550</v>
      </c>
      <c r="D20" s="18">
        <v>90.9</v>
      </c>
      <c r="E20" s="18">
        <v>89.9</v>
      </c>
      <c r="F20" s="64">
        <v>15</v>
      </c>
      <c r="G20" s="18">
        <v>2.5</v>
      </c>
      <c r="H20" s="18">
        <v>3</v>
      </c>
      <c r="I20" s="64">
        <v>40</v>
      </c>
      <c r="J20" s="55">
        <v>6.6</v>
      </c>
      <c r="K20" s="55">
        <v>7.1</v>
      </c>
      <c r="L20" s="65">
        <v>0.98</v>
      </c>
      <c r="M20" s="66"/>
      <c r="N20" s="67">
        <v>3.7</v>
      </c>
      <c r="O20" s="18">
        <v>93</v>
      </c>
      <c r="P20" s="74">
        <v>125</v>
      </c>
      <c r="Q20" s="64">
        <v>110</v>
      </c>
      <c r="R20" s="18">
        <v>87.8</v>
      </c>
      <c r="S20" s="18">
        <v>86.4</v>
      </c>
      <c r="T20" s="64">
        <v>0</v>
      </c>
      <c r="U20" s="18">
        <v>0.8</v>
      </c>
      <c r="V20" s="18">
        <v>2.1</v>
      </c>
      <c r="W20" s="64">
        <v>15</v>
      </c>
      <c r="X20" s="55">
        <v>11.4</v>
      </c>
      <c r="Y20" s="55">
        <v>11.5</v>
      </c>
      <c r="Z20" s="65">
        <v>2.87</v>
      </c>
      <c r="AA20" s="66"/>
      <c r="AB20" s="67">
        <v>1.9</v>
      </c>
      <c r="AC20" s="18">
        <v>93.1</v>
      </c>
      <c r="AD20" s="74">
        <v>730</v>
      </c>
      <c r="AE20" s="64">
        <v>660</v>
      </c>
      <c r="AF20" s="18">
        <v>90.4</v>
      </c>
      <c r="AG20" s="18">
        <v>89.3</v>
      </c>
      <c r="AH20" s="64">
        <v>15</v>
      </c>
      <c r="AI20" s="18">
        <v>2.2000000000000002</v>
      </c>
      <c r="AJ20" s="18">
        <v>2.9</v>
      </c>
      <c r="AK20" s="64">
        <v>55</v>
      </c>
      <c r="AL20" s="55">
        <v>7.4</v>
      </c>
      <c r="AM20" s="55">
        <v>7.8</v>
      </c>
      <c r="AN20" s="65">
        <v>0.96</v>
      </c>
      <c r="AO20" s="66"/>
      <c r="AP20" s="67">
        <v>3.4</v>
      </c>
      <c r="AQ20" s="68">
        <v>93</v>
      </c>
    </row>
    <row r="21" spans="1:43" ht="11.25" customHeight="1">
      <c r="A21" s="72" t="s">
        <v>65</v>
      </c>
      <c r="B21" s="62">
        <v>2460</v>
      </c>
      <c r="C21" s="73">
        <v>2260</v>
      </c>
      <c r="D21" s="18">
        <v>92</v>
      </c>
      <c r="E21" s="18">
        <v>89.8</v>
      </c>
      <c r="F21" s="64">
        <v>50</v>
      </c>
      <c r="G21" s="18">
        <v>2.1</v>
      </c>
      <c r="H21" s="18">
        <v>3.1</v>
      </c>
      <c r="I21" s="64">
        <v>145</v>
      </c>
      <c r="J21" s="55">
        <v>5.9</v>
      </c>
      <c r="K21" s="55">
        <v>7</v>
      </c>
      <c r="L21" s="65">
        <v>0.47</v>
      </c>
      <c r="M21" s="66"/>
      <c r="N21" s="67">
        <v>3.2</v>
      </c>
      <c r="O21" s="18">
        <v>92.3</v>
      </c>
      <c r="P21" s="74">
        <v>680</v>
      </c>
      <c r="Q21" s="64">
        <v>580</v>
      </c>
      <c r="R21" s="18">
        <v>85.3</v>
      </c>
      <c r="S21" s="18">
        <v>83.4</v>
      </c>
      <c r="T21" s="64">
        <v>20</v>
      </c>
      <c r="U21" s="18">
        <v>2.7</v>
      </c>
      <c r="V21" s="18">
        <v>2.2999999999999998</v>
      </c>
      <c r="W21" s="64">
        <v>80</v>
      </c>
      <c r="X21" s="55">
        <v>12.1</v>
      </c>
      <c r="Y21" s="55">
        <v>14.3</v>
      </c>
      <c r="Z21" s="65">
        <v>1.22</v>
      </c>
      <c r="AA21" s="66"/>
      <c r="AB21" s="67">
        <v>2.6</v>
      </c>
      <c r="AC21" s="18">
        <v>84.3</v>
      </c>
      <c r="AD21" s="74">
        <v>3135</v>
      </c>
      <c r="AE21" s="64">
        <v>2840</v>
      </c>
      <c r="AF21" s="18">
        <v>90.5</v>
      </c>
      <c r="AG21" s="18">
        <v>88.4</v>
      </c>
      <c r="AH21" s="64">
        <v>70</v>
      </c>
      <c r="AI21" s="18">
        <v>2.2000000000000002</v>
      </c>
      <c r="AJ21" s="18">
        <v>2.9</v>
      </c>
      <c r="AK21" s="64">
        <v>230</v>
      </c>
      <c r="AL21" s="55">
        <v>7.3</v>
      </c>
      <c r="AM21" s="55">
        <v>8.6</v>
      </c>
      <c r="AN21" s="65">
        <v>0.46</v>
      </c>
      <c r="AO21" s="66"/>
      <c r="AP21" s="67">
        <v>3.1</v>
      </c>
      <c r="AQ21" s="68">
        <v>90.6</v>
      </c>
    </row>
    <row r="22" spans="1:43" ht="11.25" customHeight="1">
      <c r="A22" s="72" t="s">
        <v>68</v>
      </c>
      <c r="B22" s="62">
        <v>1450</v>
      </c>
      <c r="C22" s="73">
        <v>1230</v>
      </c>
      <c r="D22" s="18">
        <v>84.8</v>
      </c>
      <c r="E22" s="18">
        <v>88.4</v>
      </c>
      <c r="F22" s="64">
        <v>80</v>
      </c>
      <c r="G22" s="18">
        <v>5.6</v>
      </c>
      <c r="H22" s="18">
        <v>3.4</v>
      </c>
      <c r="I22" s="64">
        <v>140</v>
      </c>
      <c r="J22" s="55">
        <v>9.6</v>
      </c>
      <c r="K22" s="55">
        <v>8.3000000000000007</v>
      </c>
      <c r="L22" s="65">
        <v>0.67</v>
      </c>
      <c r="M22" s="66"/>
      <c r="N22" s="67">
        <v>4.7</v>
      </c>
      <c r="O22" s="18">
        <v>82.1</v>
      </c>
      <c r="P22" s="74">
        <v>600</v>
      </c>
      <c r="Q22" s="64">
        <v>485</v>
      </c>
      <c r="R22" s="18">
        <v>80.2</v>
      </c>
      <c r="S22" s="18">
        <v>82.7</v>
      </c>
      <c r="T22" s="64">
        <v>20</v>
      </c>
      <c r="U22" s="18">
        <v>3.7</v>
      </c>
      <c r="V22" s="18">
        <v>2.7</v>
      </c>
      <c r="W22" s="64">
        <v>95</v>
      </c>
      <c r="X22" s="55">
        <v>16.100000000000001</v>
      </c>
      <c r="Y22" s="55">
        <v>14.5</v>
      </c>
      <c r="Z22" s="65">
        <v>1.31</v>
      </c>
      <c r="AA22" s="66"/>
      <c r="AB22" s="67">
        <v>6.9</v>
      </c>
      <c r="AC22" s="18">
        <v>64.599999999999994</v>
      </c>
      <c r="AD22" s="74">
        <v>2055</v>
      </c>
      <c r="AE22" s="64">
        <v>1715</v>
      </c>
      <c r="AF22" s="18">
        <v>83.4</v>
      </c>
      <c r="AG22" s="18">
        <v>86.7</v>
      </c>
      <c r="AH22" s="64">
        <v>105</v>
      </c>
      <c r="AI22" s="18">
        <v>5</v>
      </c>
      <c r="AJ22" s="18">
        <v>3.2</v>
      </c>
      <c r="AK22" s="64">
        <v>235</v>
      </c>
      <c r="AL22" s="55">
        <v>11.5</v>
      </c>
      <c r="AM22" s="55">
        <v>10.1</v>
      </c>
      <c r="AN22" s="65">
        <v>0.6</v>
      </c>
      <c r="AO22" s="66"/>
      <c r="AP22" s="67">
        <v>5.4</v>
      </c>
      <c r="AQ22" s="68">
        <v>76.900000000000006</v>
      </c>
    </row>
    <row r="23" spans="1:43" ht="11.25" customHeight="1">
      <c r="A23" s="72" t="s">
        <v>71</v>
      </c>
      <c r="B23" s="62">
        <v>2530</v>
      </c>
      <c r="C23" s="73">
        <v>2200</v>
      </c>
      <c r="D23" s="18">
        <v>87</v>
      </c>
      <c r="E23" s="18">
        <v>89.4</v>
      </c>
      <c r="F23" s="64">
        <v>95</v>
      </c>
      <c r="G23" s="18">
        <v>3.7</v>
      </c>
      <c r="H23" s="18">
        <v>3.1</v>
      </c>
      <c r="I23" s="64">
        <v>235</v>
      </c>
      <c r="J23" s="55">
        <v>9.3000000000000007</v>
      </c>
      <c r="K23" s="55">
        <v>7.5</v>
      </c>
      <c r="L23" s="65">
        <v>0.52</v>
      </c>
      <c r="M23" s="66"/>
      <c r="N23" s="67">
        <v>2</v>
      </c>
      <c r="O23" s="18">
        <v>89.3</v>
      </c>
      <c r="P23" s="74">
        <v>915</v>
      </c>
      <c r="Q23" s="64">
        <v>760</v>
      </c>
      <c r="R23" s="18">
        <v>82.8</v>
      </c>
      <c r="S23" s="18">
        <v>84.4</v>
      </c>
      <c r="T23" s="64">
        <v>15</v>
      </c>
      <c r="U23" s="18">
        <v>1.6</v>
      </c>
      <c r="V23" s="18">
        <v>2.4</v>
      </c>
      <c r="W23" s="64">
        <v>145</v>
      </c>
      <c r="X23" s="55">
        <v>15.6</v>
      </c>
      <c r="Y23" s="55">
        <v>13.2</v>
      </c>
      <c r="Z23" s="65">
        <v>1.1100000000000001</v>
      </c>
      <c r="AA23" s="66"/>
      <c r="AB23" s="67">
        <v>2.4</v>
      </c>
      <c r="AC23" s="18">
        <v>79.8</v>
      </c>
      <c r="AD23" s="74">
        <v>3445</v>
      </c>
      <c r="AE23" s="64">
        <v>2960</v>
      </c>
      <c r="AF23" s="18">
        <v>85.9</v>
      </c>
      <c r="AG23" s="18">
        <v>88.1</v>
      </c>
      <c r="AH23" s="64">
        <v>110</v>
      </c>
      <c r="AI23" s="18">
        <v>3.2</v>
      </c>
      <c r="AJ23" s="18">
        <v>2.9</v>
      </c>
      <c r="AK23" s="64">
        <v>380</v>
      </c>
      <c r="AL23" s="55">
        <v>11</v>
      </c>
      <c r="AM23" s="55">
        <v>9</v>
      </c>
      <c r="AN23" s="65">
        <v>0.48</v>
      </c>
      <c r="AO23" s="66"/>
      <c r="AP23" s="67">
        <v>2.1</v>
      </c>
      <c r="AQ23" s="68">
        <v>86.8</v>
      </c>
    </row>
    <row r="24" spans="1:43" ht="11.25" customHeight="1">
      <c r="A24" s="72" t="s">
        <v>74</v>
      </c>
      <c r="B24" s="62">
        <v>2985</v>
      </c>
      <c r="C24" s="73">
        <v>2880</v>
      </c>
      <c r="D24" s="18">
        <v>96.5</v>
      </c>
      <c r="E24" s="18">
        <v>95.8</v>
      </c>
      <c r="F24" s="64">
        <v>45</v>
      </c>
      <c r="G24" s="18">
        <v>1.6</v>
      </c>
      <c r="H24" s="18">
        <v>1.6</v>
      </c>
      <c r="I24" s="64">
        <v>60</v>
      </c>
      <c r="J24" s="55">
        <v>1.9</v>
      </c>
      <c r="K24" s="55">
        <v>2.6</v>
      </c>
      <c r="L24" s="65">
        <v>0.36</v>
      </c>
      <c r="M24" s="66"/>
      <c r="N24" s="67">
        <v>4.9000000000000004</v>
      </c>
      <c r="O24" s="18">
        <v>65.7</v>
      </c>
      <c r="P24" s="74">
        <v>155</v>
      </c>
      <c r="Q24" s="64">
        <v>140</v>
      </c>
      <c r="R24" s="18">
        <v>90.4</v>
      </c>
      <c r="S24" s="18">
        <v>89.9</v>
      </c>
      <c r="T24" s="64">
        <v>5</v>
      </c>
      <c r="U24" s="18">
        <v>3.2</v>
      </c>
      <c r="V24" s="18">
        <v>2.1</v>
      </c>
      <c r="W24" s="64">
        <v>10</v>
      </c>
      <c r="X24" s="55">
        <v>6.4</v>
      </c>
      <c r="Y24" s="55">
        <v>8</v>
      </c>
      <c r="Z24" s="65">
        <v>2.2200000000000002</v>
      </c>
      <c r="AA24" s="66"/>
      <c r="AB24" s="67">
        <v>2.7</v>
      </c>
      <c r="AC24" s="18">
        <v>55.2</v>
      </c>
      <c r="AD24" s="74">
        <v>3140</v>
      </c>
      <c r="AE24" s="64">
        <v>3020</v>
      </c>
      <c r="AF24" s="18">
        <v>96.2</v>
      </c>
      <c r="AG24" s="18">
        <v>95.5</v>
      </c>
      <c r="AH24" s="64">
        <v>50</v>
      </c>
      <c r="AI24" s="18">
        <v>1.7</v>
      </c>
      <c r="AJ24" s="18">
        <v>1.6</v>
      </c>
      <c r="AK24" s="64">
        <v>70</v>
      </c>
      <c r="AL24" s="55">
        <v>2.2000000000000002</v>
      </c>
      <c r="AM24" s="55">
        <v>2.9</v>
      </c>
      <c r="AN24" s="65">
        <v>0.38</v>
      </c>
      <c r="AO24" s="66"/>
      <c r="AP24" s="67">
        <v>4.8</v>
      </c>
      <c r="AQ24" s="68">
        <v>65.2</v>
      </c>
    </row>
    <row r="25" spans="1:43" ht="11.25" customHeight="1">
      <c r="A25" s="72" t="s">
        <v>77</v>
      </c>
      <c r="B25" s="62">
        <v>2675</v>
      </c>
      <c r="C25" s="73">
        <v>2330</v>
      </c>
      <c r="D25" s="18">
        <v>87.1</v>
      </c>
      <c r="E25" s="18">
        <v>89.4</v>
      </c>
      <c r="F25" s="64">
        <v>170</v>
      </c>
      <c r="G25" s="18">
        <v>6.3</v>
      </c>
      <c r="H25" s="18">
        <v>3.4</v>
      </c>
      <c r="I25" s="64">
        <v>175</v>
      </c>
      <c r="J25" s="55">
        <v>6.6</v>
      </c>
      <c r="K25" s="55">
        <v>7.2</v>
      </c>
      <c r="L25" s="65">
        <v>0.47</v>
      </c>
      <c r="M25" s="66"/>
      <c r="N25" s="67">
        <v>3.2</v>
      </c>
      <c r="O25" s="18">
        <v>91.3</v>
      </c>
      <c r="P25" s="74">
        <v>460</v>
      </c>
      <c r="Q25" s="64">
        <v>360</v>
      </c>
      <c r="R25" s="18">
        <v>78.400000000000006</v>
      </c>
      <c r="S25" s="18">
        <v>83.1</v>
      </c>
      <c r="T25" s="64">
        <v>25</v>
      </c>
      <c r="U25" s="18">
        <v>5.9</v>
      </c>
      <c r="V25" s="18">
        <v>3</v>
      </c>
      <c r="W25" s="64">
        <v>70</v>
      </c>
      <c r="X25" s="55">
        <v>15.7</v>
      </c>
      <c r="Y25" s="55">
        <v>13.9</v>
      </c>
      <c r="Z25" s="65">
        <v>1.56</v>
      </c>
      <c r="AA25" s="66"/>
      <c r="AB25" s="67">
        <v>3</v>
      </c>
      <c r="AC25" s="18">
        <v>71.8</v>
      </c>
      <c r="AD25" s="74">
        <v>3135</v>
      </c>
      <c r="AE25" s="64">
        <v>2690</v>
      </c>
      <c r="AF25" s="18">
        <v>85.8</v>
      </c>
      <c r="AG25" s="18">
        <v>88.5</v>
      </c>
      <c r="AH25" s="64">
        <v>195</v>
      </c>
      <c r="AI25" s="18">
        <v>6.3</v>
      </c>
      <c r="AJ25" s="18">
        <v>3.4</v>
      </c>
      <c r="AK25" s="64">
        <v>250</v>
      </c>
      <c r="AL25" s="55">
        <v>7.9</v>
      </c>
      <c r="AM25" s="55">
        <v>8.1999999999999993</v>
      </c>
      <c r="AN25" s="65">
        <v>0.47</v>
      </c>
      <c r="AO25" s="66"/>
      <c r="AP25" s="67">
        <v>3.2</v>
      </c>
      <c r="AQ25" s="68">
        <v>88.5</v>
      </c>
    </row>
    <row r="26" spans="1:43" ht="11.25" customHeight="1">
      <c r="A26" s="72" t="s">
        <v>80</v>
      </c>
      <c r="B26" s="62">
        <v>730</v>
      </c>
      <c r="C26" s="73">
        <v>655</v>
      </c>
      <c r="D26" s="18">
        <v>89.8</v>
      </c>
      <c r="E26" s="18">
        <v>85.9</v>
      </c>
      <c r="F26" s="64">
        <v>15</v>
      </c>
      <c r="G26" s="18">
        <v>2.2000000000000002</v>
      </c>
      <c r="H26" s="18">
        <v>3.6</v>
      </c>
      <c r="I26" s="64">
        <v>60</v>
      </c>
      <c r="J26" s="55">
        <v>8</v>
      </c>
      <c r="K26" s="55">
        <v>10.4</v>
      </c>
      <c r="L26" s="65">
        <v>0.93</v>
      </c>
      <c r="M26" s="66"/>
      <c r="N26" s="67">
        <v>1.2</v>
      </c>
      <c r="O26" s="18">
        <v>91.2</v>
      </c>
      <c r="P26" s="74">
        <v>410</v>
      </c>
      <c r="Q26" s="64">
        <v>345</v>
      </c>
      <c r="R26" s="18">
        <v>84.8</v>
      </c>
      <c r="S26" s="18">
        <v>83.1</v>
      </c>
      <c r="T26" s="64">
        <v>10</v>
      </c>
      <c r="U26" s="18">
        <v>2.2000000000000002</v>
      </c>
      <c r="V26" s="18">
        <v>2.4</v>
      </c>
      <c r="W26" s="64">
        <v>55</v>
      </c>
      <c r="X26" s="55">
        <v>13</v>
      </c>
      <c r="Y26" s="55">
        <v>14.5</v>
      </c>
      <c r="Z26" s="65">
        <v>1.63</v>
      </c>
      <c r="AA26" s="66"/>
      <c r="AB26" s="67">
        <v>1.6</v>
      </c>
      <c r="AC26" s="18">
        <v>91.4</v>
      </c>
      <c r="AD26" s="74">
        <v>1135</v>
      </c>
      <c r="AE26" s="64">
        <v>1000</v>
      </c>
      <c r="AF26" s="18">
        <v>88</v>
      </c>
      <c r="AG26" s="18">
        <v>84.9</v>
      </c>
      <c r="AH26" s="64">
        <v>25</v>
      </c>
      <c r="AI26" s="18">
        <v>2.2000000000000002</v>
      </c>
      <c r="AJ26" s="18">
        <v>3.2</v>
      </c>
      <c r="AK26" s="64">
        <v>110</v>
      </c>
      <c r="AL26" s="55">
        <v>9.8000000000000007</v>
      </c>
      <c r="AM26" s="55">
        <v>11.9</v>
      </c>
      <c r="AN26" s="65">
        <v>0.82</v>
      </c>
      <c r="AO26" s="66"/>
      <c r="AP26" s="67">
        <v>1.4</v>
      </c>
      <c r="AQ26" s="68">
        <v>91.3</v>
      </c>
    </row>
    <row r="27" spans="1:43" ht="11.25" customHeight="1">
      <c r="A27" s="119" t="s">
        <v>83</v>
      </c>
      <c r="B27" s="62">
        <v>50</v>
      </c>
      <c r="C27" s="73">
        <v>50</v>
      </c>
      <c r="D27" s="18">
        <v>98</v>
      </c>
      <c r="E27" s="18">
        <v>86.2</v>
      </c>
      <c r="F27" s="64">
        <v>0</v>
      </c>
      <c r="G27" s="18">
        <v>2</v>
      </c>
      <c r="H27" s="18">
        <v>3.1</v>
      </c>
      <c r="I27" s="64">
        <v>0</v>
      </c>
      <c r="J27" s="55">
        <v>0</v>
      </c>
      <c r="K27" s="55">
        <v>10.7</v>
      </c>
      <c r="L27" s="65">
        <v>2.5499999999999998</v>
      </c>
      <c r="M27" s="66" t="s">
        <v>31</v>
      </c>
      <c r="N27" s="67">
        <v>0.9</v>
      </c>
      <c r="O27" s="18">
        <v>79.599999999999994</v>
      </c>
      <c r="P27" s="74">
        <v>55</v>
      </c>
      <c r="Q27" s="64">
        <v>50</v>
      </c>
      <c r="R27" s="18">
        <v>96.3</v>
      </c>
      <c r="S27" s="18">
        <v>82.3</v>
      </c>
      <c r="T27" s="64">
        <v>0</v>
      </c>
      <c r="U27" s="18">
        <v>1.9</v>
      </c>
      <c r="V27" s="18">
        <v>2.9</v>
      </c>
      <c r="W27" s="64">
        <v>0</v>
      </c>
      <c r="X27" s="55">
        <v>1.9</v>
      </c>
      <c r="Y27" s="55">
        <v>14.8</v>
      </c>
      <c r="Z27" s="65">
        <v>3.48</v>
      </c>
      <c r="AA27" s="66" t="s">
        <v>31</v>
      </c>
      <c r="AB27" s="67">
        <v>1.6</v>
      </c>
      <c r="AC27" s="18">
        <v>75.5</v>
      </c>
      <c r="AD27" s="74">
        <v>105</v>
      </c>
      <c r="AE27" s="64">
        <v>100</v>
      </c>
      <c r="AF27" s="18">
        <v>97.1</v>
      </c>
      <c r="AG27" s="18">
        <v>84.1</v>
      </c>
      <c r="AH27" s="64">
        <v>0</v>
      </c>
      <c r="AI27" s="18">
        <v>1.9</v>
      </c>
      <c r="AJ27" s="18">
        <v>3</v>
      </c>
      <c r="AK27" s="64">
        <v>0</v>
      </c>
      <c r="AL27" s="55">
        <v>1</v>
      </c>
      <c r="AM27" s="55">
        <v>12.9</v>
      </c>
      <c r="AN27" s="65">
        <v>2</v>
      </c>
      <c r="AO27" s="66" t="s">
        <v>31</v>
      </c>
      <c r="AP27" s="67">
        <v>1.3</v>
      </c>
      <c r="AQ27" s="68">
        <v>77.5</v>
      </c>
    </row>
    <row r="28" spans="1:43" ht="11.25" customHeight="1">
      <c r="A28" s="72" t="s">
        <v>86</v>
      </c>
      <c r="B28" s="62">
        <v>2810</v>
      </c>
      <c r="C28" s="73">
        <v>2765</v>
      </c>
      <c r="D28" s="18">
        <v>98.4</v>
      </c>
      <c r="E28" s="18">
        <v>97</v>
      </c>
      <c r="F28" s="64">
        <v>25</v>
      </c>
      <c r="G28" s="18">
        <v>0.8</v>
      </c>
      <c r="H28" s="18">
        <v>1.3</v>
      </c>
      <c r="I28" s="64">
        <v>25</v>
      </c>
      <c r="J28" s="55">
        <v>0.8</v>
      </c>
      <c r="K28" s="55">
        <v>1.8</v>
      </c>
      <c r="L28" s="65">
        <v>0.33</v>
      </c>
      <c r="M28" s="66"/>
      <c r="N28" s="67">
        <v>12.9</v>
      </c>
      <c r="O28" s="18">
        <v>52.9</v>
      </c>
      <c r="P28" s="74">
        <v>115</v>
      </c>
      <c r="Q28" s="64">
        <v>115</v>
      </c>
      <c r="R28" s="18">
        <v>96.6</v>
      </c>
      <c r="S28" s="18">
        <v>89</v>
      </c>
      <c r="T28" s="64">
        <v>0</v>
      </c>
      <c r="U28" s="18">
        <v>0.9</v>
      </c>
      <c r="V28" s="18">
        <v>1.9</v>
      </c>
      <c r="W28" s="64">
        <v>5</v>
      </c>
      <c r="X28" s="55">
        <v>2.6</v>
      </c>
      <c r="Y28" s="55">
        <v>9.1</v>
      </c>
      <c r="Z28" s="65">
        <v>2.41</v>
      </c>
      <c r="AA28" s="66"/>
      <c r="AB28" s="67">
        <v>5.0999999999999996</v>
      </c>
      <c r="AC28" s="18">
        <v>50.3</v>
      </c>
      <c r="AD28" s="74">
        <v>2930</v>
      </c>
      <c r="AE28" s="64">
        <v>2880</v>
      </c>
      <c r="AF28" s="18">
        <v>98.3</v>
      </c>
      <c r="AG28" s="18">
        <v>96.6</v>
      </c>
      <c r="AH28" s="64">
        <v>25</v>
      </c>
      <c r="AI28" s="18">
        <v>0.8</v>
      </c>
      <c r="AJ28" s="18">
        <v>1.3</v>
      </c>
      <c r="AK28" s="64">
        <v>25</v>
      </c>
      <c r="AL28" s="55">
        <v>0.9</v>
      </c>
      <c r="AM28" s="55">
        <v>2.1</v>
      </c>
      <c r="AN28" s="65">
        <v>0.36</v>
      </c>
      <c r="AO28" s="66"/>
      <c r="AP28" s="67">
        <v>12.6</v>
      </c>
      <c r="AQ28" s="68">
        <v>52.8</v>
      </c>
    </row>
    <row r="29" spans="1:43" ht="11.25" customHeight="1">
      <c r="A29" s="72" t="s">
        <v>93</v>
      </c>
      <c r="B29" s="62">
        <v>1600</v>
      </c>
      <c r="C29" s="73">
        <v>1455</v>
      </c>
      <c r="D29" s="18">
        <v>90.8</v>
      </c>
      <c r="E29" s="18">
        <v>88.3</v>
      </c>
      <c r="F29" s="64">
        <v>30</v>
      </c>
      <c r="G29" s="18">
        <v>1.7</v>
      </c>
      <c r="H29" s="18">
        <v>3.1</v>
      </c>
      <c r="I29" s="64">
        <v>120</v>
      </c>
      <c r="J29" s="55">
        <v>7.4</v>
      </c>
      <c r="K29" s="55">
        <v>8.6</v>
      </c>
      <c r="L29" s="65">
        <v>0.62</v>
      </c>
      <c r="M29" s="66"/>
      <c r="N29" s="67">
        <v>1.6</v>
      </c>
      <c r="O29" s="18">
        <v>87.9</v>
      </c>
      <c r="P29" s="74">
        <v>605</v>
      </c>
      <c r="Q29" s="64">
        <v>535</v>
      </c>
      <c r="R29" s="18">
        <v>88.7</v>
      </c>
      <c r="S29" s="18">
        <v>85.4</v>
      </c>
      <c r="T29" s="64">
        <v>10</v>
      </c>
      <c r="U29" s="18">
        <v>2</v>
      </c>
      <c r="V29" s="18">
        <v>2.2999999999999998</v>
      </c>
      <c r="W29" s="64">
        <v>55</v>
      </c>
      <c r="X29" s="55">
        <v>9.3000000000000007</v>
      </c>
      <c r="Y29" s="55">
        <v>12.4</v>
      </c>
      <c r="Z29" s="65">
        <v>1.23</v>
      </c>
      <c r="AA29" s="66"/>
      <c r="AB29" s="67">
        <v>1.9</v>
      </c>
      <c r="AC29" s="18">
        <v>84.1</v>
      </c>
      <c r="AD29" s="74">
        <v>2205</v>
      </c>
      <c r="AE29" s="64">
        <v>1990</v>
      </c>
      <c r="AF29" s="18">
        <v>90.2</v>
      </c>
      <c r="AG29" s="18">
        <v>87.5</v>
      </c>
      <c r="AH29" s="64">
        <v>40</v>
      </c>
      <c r="AI29" s="18">
        <v>1.8</v>
      </c>
      <c r="AJ29" s="18">
        <v>2.9</v>
      </c>
      <c r="AK29" s="64">
        <v>175</v>
      </c>
      <c r="AL29" s="55">
        <v>7.9</v>
      </c>
      <c r="AM29" s="55">
        <v>9.6</v>
      </c>
      <c r="AN29" s="65">
        <v>0.56000000000000005</v>
      </c>
      <c r="AO29" s="66"/>
      <c r="AP29" s="67">
        <v>1.7</v>
      </c>
      <c r="AQ29" s="68">
        <v>86.9</v>
      </c>
    </row>
    <row r="30" spans="1:43" ht="11.25" customHeight="1">
      <c r="A30" s="72" t="s">
        <v>96</v>
      </c>
      <c r="B30" s="62">
        <v>3130</v>
      </c>
      <c r="C30" s="73">
        <v>2760</v>
      </c>
      <c r="D30" s="18">
        <v>88.3</v>
      </c>
      <c r="E30" s="18">
        <v>87.5</v>
      </c>
      <c r="F30" s="64">
        <v>65</v>
      </c>
      <c r="G30" s="18">
        <v>2</v>
      </c>
      <c r="H30" s="18">
        <v>3.3</v>
      </c>
      <c r="I30" s="64">
        <v>305</v>
      </c>
      <c r="J30" s="55">
        <v>9.6999999999999993</v>
      </c>
      <c r="K30" s="55">
        <v>9.1999999999999993</v>
      </c>
      <c r="L30" s="65">
        <v>0.46</v>
      </c>
      <c r="M30" s="66"/>
      <c r="N30" s="67">
        <v>4.2</v>
      </c>
      <c r="O30" s="18">
        <v>85.5</v>
      </c>
      <c r="P30" s="74">
        <v>1310</v>
      </c>
      <c r="Q30" s="64">
        <v>1085</v>
      </c>
      <c r="R30" s="18">
        <v>82.7</v>
      </c>
      <c r="S30" s="18">
        <v>84.2</v>
      </c>
      <c r="T30" s="64">
        <v>20</v>
      </c>
      <c r="U30" s="18">
        <v>1.7</v>
      </c>
      <c r="V30" s="18">
        <v>2.2999999999999998</v>
      </c>
      <c r="W30" s="64">
        <v>205</v>
      </c>
      <c r="X30" s="55">
        <v>15.6</v>
      </c>
      <c r="Y30" s="55">
        <v>13.5</v>
      </c>
      <c r="Z30" s="65">
        <v>0.93</v>
      </c>
      <c r="AA30" s="66"/>
      <c r="AB30" s="67">
        <v>4.4000000000000004</v>
      </c>
      <c r="AC30" s="18">
        <v>78.5</v>
      </c>
      <c r="AD30" s="74">
        <v>4440</v>
      </c>
      <c r="AE30" s="64">
        <v>3845</v>
      </c>
      <c r="AF30" s="18">
        <v>86.6</v>
      </c>
      <c r="AG30" s="18">
        <v>86.5</v>
      </c>
      <c r="AH30" s="64">
        <v>85</v>
      </c>
      <c r="AI30" s="18">
        <v>1.9</v>
      </c>
      <c r="AJ30" s="18">
        <v>3</v>
      </c>
      <c r="AK30" s="64">
        <v>510</v>
      </c>
      <c r="AL30" s="55">
        <v>11.5</v>
      </c>
      <c r="AM30" s="55">
        <v>10.5</v>
      </c>
      <c r="AN30" s="65">
        <v>0.42</v>
      </c>
      <c r="AO30" s="66"/>
      <c r="AP30" s="67">
        <v>4.2</v>
      </c>
      <c r="AQ30" s="68">
        <v>83.4</v>
      </c>
    </row>
    <row r="31" spans="1:43" ht="11.25" customHeight="1">
      <c r="A31" s="72" t="s">
        <v>574</v>
      </c>
      <c r="B31" s="62">
        <v>140</v>
      </c>
      <c r="C31" s="73">
        <v>135</v>
      </c>
      <c r="D31" s="18">
        <v>94.3</v>
      </c>
      <c r="E31" s="18">
        <v>90.5</v>
      </c>
      <c r="F31" s="64">
        <v>0</v>
      </c>
      <c r="G31" s="18">
        <v>0</v>
      </c>
      <c r="H31" s="18">
        <v>3</v>
      </c>
      <c r="I31" s="64">
        <v>10</v>
      </c>
      <c r="J31" s="55">
        <v>5.7</v>
      </c>
      <c r="K31" s="55">
        <v>6.5</v>
      </c>
      <c r="L31" s="65">
        <v>1.96</v>
      </c>
      <c r="M31" s="66"/>
      <c r="N31" s="67">
        <v>0.6</v>
      </c>
      <c r="O31" s="18">
        <v>105.9</v>
      </c>
      <c r="P31" s="74">
        <v>40</v>
      </c>
      <c r="Q31" s="64">
        <v>35</v>
      </c>
      <c r="R31" s="18">
        <v>92.1</v>
      </c>
      <c r="S31" s="18">
        <v>85.4</v>
      </c>
      <c r="T31" s="64">
        <v>0</v>
      </c>
      <c r="U31" s="18">
        <v>0</v>
      </c>
      <c r="V31" s="18">
        <v>2</v>
      </c>
      <c r="W31" s="64">
        <v>5</v>
      </c>
      <c r="X31" s="55">
        <v>7.9</v>
      </c>
      <c r="Y31" s="55">
        <v>12.6</v>
      </c>
      <c r="Z31" s="65">
        <v>4.8600000000000003</v>
      </c>
      <c r="AA31" s="66"/>
      <c r="AB31" s="67">
        <v>0.9</v>
      </c>
      <c r="AC31" s="18">
        <v>90.7</v>
      </c>
      <c r="AD31" s="74">
        <v>180</v>
      </c>
      <c r="AE31" s="64">
        <v>170</v>
      </c>
      <c r="AF31" s="18">
        <v>93.9</v>
      </c>
      <c r="AG31" s="18">
        <v>89.4</v>
      </c>
      <c r="AH31" s="64">
        <v>0</v>
      </c>
      <c r="AI31" s="18">
        <v>0</v>
      </c>
      <c r="AJ31" s="18">
        <v>2.8</v>
      </c>
      <c r="AK31" s="64">
        <v>10</v>
      </c>
      <c r="AL31" s="55">
        <v>6.1</v>
      </c>
      <c r="AM31" s="55">
        <v>7.8</v>
      </c>
      <c r="AN31" s="65">
        <v>1.86</v>
      </c>
      <c r="AO31" s="66"/>
      <c r="AP31" s="67">
        <v>0.7</v>
      </c>
      <c r="AQ31" s="68">
        <v>102.7</v>
      </c>
    </row>
    <row r="32" spans="1:43" ht="11.25" customHeight="1">
      <c r="A32" s="72" t="s">
        <v>99</v>
      </c>
      <c r="B32" s="62">
        <v>1660</v>
      </c>
      <c r="C32" s="73">
        <v>1470</v>
      </c>
      <c r="D32" s="18">
        <v>88.6</v>
      </c>
      <c r="E32" s="18">
        <v>89.5</v>
      </c>
      <c r="F32" s="64">
        <v>55</v>
      </c>
      <c r="G32" s="18">
        <v>3.2</v>
      </c>
      <c r="H32" s="18">
        <v>3</v>
      </c>
      <c r="I32" s="64">
        <v>135</v>
      </c>
      <c r="J32" s="55">
        <v>8.1999999999999993</v>
      </c>
      <c r="K32" s="55">
        <v>7.5</v>
      </c>
      <c r="L32" s="65">
        <v>0.62</v>
      </c>
      <c r="M32" s="66"/>
      <c r="N32" s="67">
        <v>1.5</v>
      </c>
      <c r="O32" s="18">
        <v>89.6</v>
      </c>
      <c r="P32" s="74">
        <v>465</v>
      </c>
      <c r="Q32" s="64">
        <v>390</v>
      </c>
      <c r="R32" s="18">
        <v>84.1</v>
      </c>
      <c r="S32" s="18">
        <v>84.6</v>
      </c>
      <c r="T32" s="64">
        <v>15</v>
      </c>
      <c r="U32" s="18">
        <v>2.8</v>
      </c>
      <c r="V32" s="18">
        <v>2.5</v>
      </c>
      <c r="W32" s="64">
        <v>60</v>
      </c>
      <c r="X32" s="55">
        <v>13.1</v>
      </c>
      <c r="Y32" s="55">
        <v>12.9</v>
      </c>
      <c r="Z32" s="65">
        <v>1.49</v>
      </c>
      <c r="AA32" s="66"/>
      <c r="AB32" s="67">
        <v>2</v>
      </c>
      <c r="AC32" s="18">
        <v>78</v>
      </c>
      <c r="AD32" s="74">
        <v>2125</v>
      </c>
      <c r="AE32" s="64">
        <v>1865</v>
      </c>
      <c r="AF32" s="18">
        <v>87.6</v>
      </c>
      <c r="AG32" s="18">
        <v>88.4</v>
      </c>
      <c r="AH32" s="64">
        <v>65</v>
      </c>
      <c r="AI32" s="18">
        <v>3.1</v>
      </c>
      <c r="AJ32" s="18">
        <v>2.9</v>
      </c>
      <c r="AK32" s="64">
        <v>195</v>
      </c>
      <c r="AL32" s="55">
        <v>9.3000000000000007</v>
      </c>
      <c r="AM32" s="55">
        <v>8.6</v>
      </c>
      <c r="AN32" s="65">
        <v>0.59</v>
      </c>
      <c r="AO32" s="66"/>
      <c r="AP32" s="67">
        <v>1.6</v>
      </c>
      <c r="AQ32" s="68">
        <v>87.1</v>
      </c>
    </row>
    <row r="33" spans="1:43" ht="11.25" customHeight="1">
      <c r="A33" s="72" t="s">
        <v>102</v>
      </c>
      <c r="B33" s="62">
        <v>860</v>
      </c>
      <c r="C33" s="73">
        <v>785</v>
      </c>
      <c r="D33" s="18">
        <v>91.3</v>
      </c>
      <c r="E33" s="18">
        <v>89</v>
      </c>
      <c r="F33" s="64">
        <v>20</v>
      </c>
      <c r="G33" s="18">
        <v>2.1</v>
      </c>
      <c r="H33" s="18">
        <v>3</v>
      </c>
      <c r="I33" s="64">
        <v>55</v>
      </c>
      <c r="J33" s="55">
        <v>6.6</v>
      </c>
      <c r="K33" s="55">
        <v>8.1</v>
      </c>
      <c r="L33" s="65">
        <v>0.82</v>
      </c>
      <c r="M33" s="66"/>
      <c r="N33" s="67">
        <v>1.7</v>
      </c>
      <c r="O33" s="18">
        <v>92.7</v>
      </c>
      <c r="P33" s="74">
        <v>190</v>
      </c>
      <c r="Q33" s="64">
        <v>175</v>
      </c>
      <c r="R33" s="18">
        <v>91.6</v>
      </c>
      <c r="S33" s="18">
        <v>85.8</v>
      </c>
      <c r="T33" s="64">
        <v>0</v>
      </c>
      <c r="U33" s="18">
        <v>1.1000000000000001</v>
      </c>
      <c r="V33" s="18">
        <v>2.2000000000000002</v>
      </c>
      <c r="W33" s="64">
        <v>15</v>
      </c>
      <c r="X33" s="55">
        <v>7.4</v>
      </c>
      <c r="Y33" s="55">
        <v>12</v>
      </c>
      <c r="Z33" s="65">
        <v>2.08</v>
      </c>
      <c r="AA33" s="66"/>
      <c r="AB33" s="67">
        <v>1.3</v>
      </c>
      <c r="AC33" s="18">
        <v>82.5</v>
      </c>
      <c r="AD33" s="74">
        <v>1050</v>
      </c>
      <c r="AE33" s="64">
        <v>960</v>
      </c>
      <c r="AF33" s="18">
        <v>91.3</v>
      </c>
      <c r="AG33" s="18">
        <v>88.4</v>
      </c>
      <c r="AH33" s="64">
        <v>20</v>
      </c>
      <c r="AI33" s="18">
        <v>1.9</v>
      </c>
      <c r="AJ33" s="18">
        <v>2.8</v>
      </c>
      <c r="AK33" s="64">
        <v>70</v>
      </c>
      <c r="AL33" s="55">
        <v>6.7</v>
      </c>
      <c r="AM33" s="55">
        <v>8.8000000000000007</v>
      </c>
      <c r="AN33" s="65">
        <v>0.78</v>
      </c>
      <c r="AO33" s="66"/>
      <c r="AP33" s="67">
        <v>1.6</v>
      </c>
      <c r="AQ33" s="68">
        <v>90.9</v>
      </c>
    </row>
    <row r="34" spans="1:43" ht="11.25" customHeight="1">
      <c r="A34" s="72" t="s">
        <v>105</v>
      </c>
      <c r="B34" s="62">
        <v>1265</v>
      </c>
      <c r="C34" s="73">
        <v>1055</v>
      </c>
      <c r="D34" s="18">
        <v>83.3</v>
      </c>
      <c r="E34" s="18">
        <v>90.2</v>
      </c>
      <c r="F34" s="64">
        <v>80</v>
      </c>
      <c r="G34" s="18">
        <v>6.2</v>
      </c>
      <c r="H34" s="18">
        <v>3.2</v>
      </c>
      <c r="I34" s="64">
        <v>135</v>
      </c>
      <c r="J34" s="55">
        <v>10.6</v>
      </c>
      <c r="K34" s="55">
        <v>6.5</v>
      </c>
      <c r="L34" s="65">
        <v>0.76</v>
      </c>
      <c r="M34" s="66" t="s">
        <v>59</v>
      </c>
      <c r="N34" s="67">
        <v>1.8</v>
      </c>
      <c r="O34" s="18">
        <v>86.8</v>
      </c>
      <c r="P34" s="74">
        <v>375</v>
      </c>
      <c r="Q34" s="64">
        <v>310</v>
      </c>
      <c r="R34" s="18">
        <v>81.7</v>
      </c>
      <c r="S34" s="18">
        <v>84.8</v>
      </c>
      <c r="T34" s="64">
        <v>15</v>
      </c>
      <c r="U34" s="18">
        <v>3.7</v>
      </c>
      <c r="V34" s="18">
        <v>2.8</v>
      </c>
      <c r="W34" s="64">
        <v>55</v>
      </c>
      <c r="X34" s="55">
        <v>14.6</v>
      </c>
      <c r="Y34" s="55">
        <v>12.4</v>
      </c>
      <c r="Z34" s="65">
        <v>1.7</v>
      </c>
      <c r="AA34" s="66"/>
      <c r="AB34" s="67">
        <v>2</v>
      </c>
      <c r="AC34" s="18">
        <v>80.099999999999994</v>
      </c>
      <c r="AD34" s="74">
        <v>1645</v>
      </c>
      <c r="AE34" s="64">
        <v>1360</v>
      </c>
      <c r="AF34" s="18">
        <v>82.9</v>
      </c>
      <c r="AG34" s="18">
        <v>89</v>
      </c>
      <c r="AH34" s="64">
        <v>90</v>
      </c>
      <c r="AI34" s="18">
        <v>5.6</v>
      </c>
      <c r="AJ34" s="18">
        <v>3.1</v>
      </c>
      <c r="AK34" s="64">
        <v>190</v>
      </c>
      <c r="AL34" s="55">
        <v>11.5</v>
      </c>
      <c r="AM34" s="55">
        <v>7.9</v>
      </c>
      <c r="AN34" s="65">
        <v>0.7</v>
      </c>
      <c r="AO34" s="66" t="s">
        <v>59</v>
      </c>
      <c r="AP34" s="67">
        <v>1.8</v>
      </c>
      <c r="AQ34" s="68">
        <v>85.2</v>
      </c>
    </row>
    <row r="35" spans="1:43" ht="11.25" customHeight="1">
      <c r="A35" s="72" t="s">
        <v>108</v>
      </c>
      <c r="B35" s="62">
        <v>120</v>
      </c>
      <c r="C35" s="73">
        <v>115</v>
      </c>
      <c r="D35" s="18">
        <v>94.2</v>
      </c>
      <c r="E35" s="18">
        <v>88.5</v>
      </c>
      <c r="F35" s="64">
        <v>0</v>
      </c>
      <c r="G35" s="18">
        <v>0.8</v>
      </c>
      <c r="H35" s="18">
        <v>2.9</v>
      </c>
      <c r="I35" s="64">
        <v>5</v>
      </c>
      <c r="J35" s="55">
        <v>5</v>
      </c>
      <c r="K35" s="55">
        <v>8.6</v>
      </c>
      <c r="L35" s="65">
        <v>2.1</v>
      </c>
      <c r="M35" s="66"/>
      <c r="N35" s="67">
        <v>2.6</v>
      </c>
      <c r="O35" s="18">
        <v>100.4</v>
      </c>
      <c r="P35" s="74">
        <v>50</v>
      </c>
      <c r="Q35" s="64">
        <v>50</v>
      </c>
      <c r="R35" s="18">
        <v>98</v>
      </c>
      <c r="S35" s="18">
        <v>86.3</v>
      </c>
      <c r="T35" s="64">
        <v>0</v>
      </c>
      <c r="U35" s="18">
        <v>0</v>
      </c>
      <c r="V35" s="18">
        <v>1.8</v>
      </c>
      <c r="W35" s="64">
        <v>0</v>
      </c>
      <c r="X35" s="55">
        <v>2</v>
      </c>
      <c r="Y35" s="55">
        <v>11.9</v>
      </c>
      <c r="Z35" s="65">
        <v>3.66</v>
      </c>
      <c r="AA35" s="66"/>
      <c r="AB35" s="67">
        <v>5.4</v>
      </c>
      <c r="AC35" s="18">
        <v>77.599999999999994</v>
      </c>
      <c r="AD35" s="74">
        <v>170</v>
      </c>
      <c r="AE35" s="64">
        <v>165</v>
      </c>
      <c r="AF35" s="18">
        <v>95.3</v>
      </c>
      <c r="AG35" s="18">
        <v>87.9</v>
      </c>
      <c r="AH35" s="64">
        <v>0</v>
      </c>
      <c r="AI35" s="18">
        <v>0.6</v>
      </c>
      <c r="AJ35" s="18">
        <v>2.6</v>
      </c>
      <c r="AK35" s="64">
        <v>5</v>
      </c>
      <c r="AL35" s="55">
        <v>4.0999999999999996</v>
      </c>
      <c r="AM35" s="55">
        <v>9.6</v>
      </c>
      <c r="AN35" s="65">
        <v>1.8</v>
      </c>
      <c r="AO35" s="66" t="s">
        <v>31</v>
      </c>
      <c r="AP35" s="67">
        <v>3.4</v>
      </c>
      <c r="AQ35" s="68">
        <v>93.7</v>
      </c>
    </row>
    <row r="36" spans="1:43" ht="11.25" customHeight="1">
      <c r="A36" s="72" t="s">
        <v>111</v>
      </c>
      <c r="B36" s="62">
        <v>45</v>
      </c>
      <c r="C36" s="73">
        <v>45</v>
      </c>
      <c r="D36" s="18">
        <v>100</v>
      </c>
      <c r="E36" s="18">
        <v>94.9</v>
      </c>
      <c r="F36" s="64">
        <v>0</v>
      </c>
      <c r="G36" s="18">
        <v>0</v>
      </c>
      <c r="H36" s="18">
        <v>2</v>
      </c>
      <c r="I36" s="64">
        <v>0</v>
      </c>
      <c r="J36" s="55">
        <v>0</v>
      </c>
      <c r="K36" s="55">
        <v>3.1</v>
      </c>
      <c r="L36" s="65">
        <v>2.71</v>
      </c>
      <c r="M36" s="66"/>
      <c r="N36" s="67">
        <v>0.7</v>
      </c>
      <c r="O36" s="18">
        <v>69.7</v>
      </c>
      <c r="P36" s="74">
        <v>5</v>
      </c>
      <c r="Q36" s="64">
        <v>5</v>
      </c>
      <c r="R36" s="18" t="s">
        <v>90</v>
      </c>
      <c r="S36" s="18" t="s">
        <v>90</v>
      </c>
      <c r="T36" s="64">
        <v>0</v>
      </c>
      <c r="U36" s="18" t="s">
        <v>90</v>
      </c>
      <c r="V36" s="18" t="s">
        <v>90</v>
      </c>
      <c r="W36" s="64">
        <v>0</v>
      </c>
      <c r="X36" s="55" t="s">
        <v>90</v>
      </c>
      <c r="Y36" s="55" t="s">
        <v>90</v>
      </c>
      <c r="Z36" s="65" t="s">
        <v>90</v>
      </c>
      <c r="AA36" s="66" t="s">
        <v>90</v>
      </c>
      <c r="AB36" s="67" t="s">
        <v>90</v>
      </c>
      <c r="AC36" s="18" t="s">
        <v>90</v>
      </c>
      <c r="AD36" s="74">
        <v>45</v>
      </c>
      <c r="AE36" s="64">
        <v>45</v>
      </c>
      <c r="AF36" s="18">
        <v>100</v>
      </c>
      <c r="AG36" s="18">
        <v>94.3</v>
      </c>
      <c r="AH36" s="64">
        <v>0</v>
      </c>
      <c r="AI36" s="18">
        <v>0</v>
      </c>
      <c r="AJ36" s="18">
        <v>2.1</v>
      </c>
      <c r="AK36" s="64">
        <v>0</v>
      </c>
      <c r="AL36" s="55">
        <v>0</v>
      </c>
      <c r="AM36" s="55">
        <v>3.6</v>
      </c>
      <c r="AN36" s="65">
        <v>2.87</v>
      </c>
      <c r="AO36" s="66"/>
      <c r="AP36" s="67">
        <v>0.7</v>
      </c>
      <c r="AQ36" s="68">
        <v>68.5</v>
      </c>
    </row>
    <row r="37" spans="1:43" ht="11.25" customHeight="1">
      <c r="A37" s="72" t="s">
        <v>114</v>
      </c>
      <c r="B37" s="62">
        <v>2590</v>
      </c>
      <c r="C37" s="73">
        <v>2270</v>
      </c>
      <c r="D37" s="18">
        <v>87.7</v>
      </c>
      <c r="E37" s="18">
        <v>88.3</v>
      </c>
      <c r="F37" s="64">
        <v>125</v>
      </c>
      <c r="G37" s="18">
        <v>4.9000000000000004</v>
      </c>
      <c r="H37" s="18">
        <v>3.5</v>
      </c>
      <c r="I37" s="64">
        <v>190</v>
      </c>
      <c r="J37" s="55">
        <v>7.4</v>
      </c>
      <c r="K37" s="55">
        <v>8.1999999999999993</v>
      </c>
      <c r="L37" s="65">
        <v>0.49</v>
      </c>
      <c r="M37" s="66"/>
      <c r="N37" s="67">
        <v>2.2999999999999998</v>
      </c>
      <c r="O37" s="18">
        <v>89.5</v>
      </c>
      <c r="P37" s="74">
        <v>745</v>
      </c>
      <c r="Q37" s="64">
        <v>615</v>
      </c>
      <c r="R37" s="18">
        <v>82.3</v>
      </c>
      <c r="S37" s="18">
        <v>84.1</v>
      </c>
      <c r="T37" s="64">
        <v>30</v>
      </c>
      <c r="U37" s="18">
        <v>3.7</v>
      </c>
      <c r="V37" s="18">
        <v>2.8</v>
      </c>
      <c r="W37" s="64">
        <v>105</v>
      </c>
      <c r="X37" s="55">
        <v>13.9</v>
      </c>
      <c r="Y37" s="55">
        <v>13.1</v>
      </c>
      <c r="Z37" s="65">
        <v>1.19</v>
      </c>
      <c r="AA37" s="66"/>
      <c r="AB37" s="67">
        <v>2.4</v>
      </c>
      <c r="AC37" s="18">
        <v>74.900000000000006</v>
      </c>
      <c r="AD37" s="74">
        <v>3335</v>
      </c>
      <c r="AE37" s="64">
        <v>2885</v>
      </c>
      <c r="AF37" s="18">
        <v>86.5</v>
      </c>
      <c r="AG37" s="18">
        <v>87.4</v>
      </c>
      <c r="AH37" s="64">
        <v>155</v>
      </c>
      <c r="AI37" s="18">
        <v>4.5999999999999996</v>
      </c>
      <c r="AJ37" s="18">
        <v>3.4</v>
      </c>
      <c r="AK37" s="64">
        <v>295</v>
      </c>
      <c r="AL37" s="55">
        <v>8.9</v>
      </c>
      <c r="AM37" s="55">
        <v>9.3000000000000007</v>
      </c>
      <c r="AN37" s="65">
        <v>0.46</v>
      </c>
      <c r="AO37" s="66"/>
      <c r="AP37" s="67">
        <v>2.2999999999999998</v>
      </c>
      <c r="AQ37" s="68">
        <v>86.2</v>
      </c>
    </row>
    <row r="38" spans="1:43" ht="11.25" customHeight="1">
      <c r="A38" s="72" t="s">
        <v>120</v>
      </c>
      <c r="B38" s="62">
        <v>1245</v>
      </c>
      <c r="C38" s="73">
        <v>1065</v>
      </c>
      <c r="D38" s="18">
        <v>85.6</v>
      </c>
      <c r="E38" s="18">
        <v>88.7</v>
      </c>
      <c r="F38" s="64">
        <v>75</v>
      </c>
      <c r="G38" s="18">
        <v>6</v>
      </c>
      <c r="H38" s="18">
        <v>3.1</v>
      </c>
      <c r="I38" s="64">
        <v>105</v>
      </c>
      <c r="J38" s="55">
        <v>8.4</v>
      </c>
      <c r="K38" s="55">
        <v>8.1999999999999993</v>
      </c>
      <c r="L38" s="65">
        <v>0.72</v>
      </c>
      <c r="M38" s="66"/>
      <c r="N38" s="67">
        <v>4.5999999999999996</v>
      </c>
      <c r="O38" s="18">
        <v>102.5</v>
      </c>
      <c r="P38" s="74">
        <v>270</v>
      </c>
      <c r="Q38" s="64">
        <v>225</v>
      </c>
      <c r="R38" s="18">
        <v>84</v>
      </c>
      <c r="S38" s="18">
        <v>85.9</v>
      </c>
      <c r="T38" s="64">
        <v>0</v>
      </c>
      <c r="U38" s="18">
        <v>0.7</v>
      </c>
      <c r="V38" s="18">
        <v>1.9</v>
      </c>
      <c r="W38" s="64">
        <v>40</v>
      </c>
      <c r="X38" s="55">
        <v>15.2</v>
      </c>
      <c r="Y38" s="55">
        <v>12.2</v>
      </c>
      <c r="Z38" s="65">
        <v>2.04</v>
      </c>
      <c r="AA38" s="66"/>
      <c r="AB38" s="67">
        <v>3.4</v>
      </c>
      <c r="AC38" s="18">
        <v>92.2</v>
      </c>
      <c r="AD38" s="74">
        <v>1510</v>
      </c>
      <c r="AE38" s="64">
        <v>1290</v>
      </c>
      <c r="AF38" s="18">
        <v>85.3</v>
      </c>
      <c r="AG38" s="18">
        <v>88.2</v>
      </c>
      <c r="AH38" s="64">
        <v>75</v>
      </c>
      <c r="AI38" s="18">
        <v>5.0999999999999996</v>
      </c>
      <c r="AJ38" s="18">
        <v>2.9</v>
      </c>
      <c r="AK38" s="64">
        <v>145</v>
      </c>
      <c r="AL38" s="55">
        <v>9.6</v>
      </c>
      <c r="AM38" s="55">
        <v>8.9</v>
      </c>
      <c r="AN38" s="65">
        <v>0.7</v>
      </c>
      <c r="AO38" s="66"/>
      <c r="AP38" s="67">
        <v>4.4000000000000004</v>
      </c>
      <c r="AQ38" s="68">
        <v>100.6</v>
      </c>
    </row>
    <row r="39" spans="1:43" ht="11.25" customHeight="1">
      <c r="A39" s="72" t="s">
        <v>123</v>
      </c>
      <c r="B39" s="62">
        <v>1145</v>
      </c>
      <c r="C39" s="73">
        <v>1000</v>
      </c>
      <c r="D39" s="18">
        <v>87.4</v>
      </c>
      <c r="E39" s="18">
        <v>89.8</v>
      </c>
      <c r="F39" s="64">
        <v>25</v>
      </c>
      <c r="G39" s="18">
        <v>2.1</v>
      </c>
      <c r="H39" s="18">
        <v>2.8</v>
      </c>
      <c r="I39" s="64">
        <v>120</v>
      </c>
      <c r="J39" s="55">
        <v>10.5</v>
      </c>
      <c r="K39" s="55">
        <v>7.5</v>
      </c>
      <c r="L39" s="65">
        <v>0.79</v>
      </c>
      <c r="M39" s="66" t="s">
        <v>59</v>
      </c>
      <c r="N39" s="67">
        <v>2</v>
      </c>
      <c r="O39" s="18">
        <v>85.5</v>
      </c>
      <c r="P39" s="74">
        <v>475</v>
      </c>
      <c r="Q39" s="64">
        <v>420</v>
      </c>
      <c r="R39" s="18">
        <v>88.6</v>
      </c>
      <c r="S39" s="18">
        <v>86.8</v>
      </c>
      <c r="T39" s="64">
        <v>0</v>
      </c>
      <c r="U39" s="18">
        <v>0.4</v>
      </c>
      <c r="V39" s="18">
        <v>2</v>
      </c>
      <c r="W39" s="64">
        <v>50</v>
      </c>
      <c r="X39" s="55">
        <v>11</v>
      </c>
      <c r="Y39" s="55">
        <v>11.2</v>
      </c>
      <c r="Z39" s="65">
        <v>1.43</v>
      </c>
      <c r="AA39" s="66"/>
      <c r="AB39" s="67">
        <v>2.6</v>
      </c>
      <c r="AC39" s="18">
        <v>77.2</v>
      </c>
      <c r="AD39" s="74">
        <v>1620</v>
      </c>
      <c r="AE39" s="64">
        <v>1420</v>
      </c>
      <c r="AF39" s="18">
        <v>87.8</v>
      </c>
      <c r="AG39" s="18">
        <v>88.9</v>
      </c>
      <c r="AH39" s="64">
        <v>25</v>
      </c>
      <c r="AI39" s="18">
        <v>1.6</v>
      </c>
      <c r="AJ39" s="18">
        <v>2.5</v>
      </c>
      <c r="AK39" s="64">
        <v>170</v>
      </c>
      <c r="AL39" s="55">
        <v>10.6</v>
      </c>
      <c r="AM39" s="55">
        <v>8.6</v>
      </c>
      <c r="AN39" s="65">
        <v>0.69</v>
      </c>
      <c r="AO39" s="66"/>
      <c r="AP39" s="67">
        <v>2.1</v>
      </c>
      <c r="AQ39" s="68">
        <v>83</v>
      </c>
    </row>
    <row r="40" spans="1:43" ht="11.25" customHeight="1">
      <c r="A40" s="72" t="s">
        <v>126</v>
      </c>
      <c r="B40" s="62">
        <v>2860</v>
      </c>
      <c r="C40" s="73">
        <v>2510</v>
      </c>
      <c r="D40" s="18">
        <v>87.8</v>
      </c>
      <c r="E40" s="18">
        <v>88.6</v>
      </c>
      <c r="F40" s="64">
        <v>85</v>
      </c>
      <c r="G40" s="18">
        <v>2.9</v>
      </c>
      <c r="H40" s="18">
        <v>3.4</v>
      </c>
      <c r="I40" s="64">
        <v>265</v>
      </c>
      <c r="J40" s="55">
        <v>9.3000000000000007</v>
      </c>
      <c r="K40" s="55">
        <v>8.1</v>
      </c>
      <c r="L40" s="65">
        <v>0.49</v>
      </c>
      <c r="M40" s="66"/>
      <c r="N40" s="67">
        <v>3</v>
      </c>
      <c r="O40" s="18">
        <v>90.5</v>
      </c>
      <c r="P40" s="74">
        <v>805</v>
      </c>
      <c r="Q40" s="64">
        <v>665</v>
      </c>
      <c r="R40" s="18">
        <v>82.3</v>
      </c>
      <c r="S40" s="18">
        <v>84.6</v>
      </c>
      <c r="T40" s="64">
        <v>15</v>
      </c>
      <c r="U40" s="18">
        <v>1.9</v>
      </c>
      <c r="V40" s="18">
        <v>2.5</v>
      </c>
      <c r="W40" s="64">
        <v>130</v>
      </c>
      <c r="X40" s="55">
        <v>15.9</v>
      </c>
      <c r="Y40" s="55">
        <v>12.9</v>
      </c>
      <c r="Z40" s="65">
        <v>1.19</v>
      </c>
      <c r="AA40" s="66"/>
      <c r="AB40" s="67">
        <v>3.1</v>
      </c>
      <c r="AC40" s="18">
        <v>75.5</v>
      </c>
      <c r="AD40" s="74">
        <v>3665</v>
      </c>
      <c r="AE40" s="64">
        <v>3170</v>
      </c>
      <c r="AF40" s="18">
        <v>86.6</v>
      </c>
      <c r="AG40" s="18">
        <v>87.7</v>
      </c>
      <c r="AH40" s="64">
        <v>100</v>
      </c>
      <c r="AI40" s="18">
        <v>2.7</v>
      </c>
      <c r="AJ40" s="18">
        <v>3.2</v>
      </c>
      <c r="AK40" s="64">
        <v>395</v>
      </c>
      <c r="AL40" s="55">
        <v>10.7</v>
      </c>
      <c r="AM40" s="55">
        <v>9.1</v>
      </c>
      <c r="AN40" s="65">
        <v>0.46</v>
      </c>
      <c r="AO40" s="66"/>
      <c r="AP40" s="67">
        <v>3</v>
      </c>
      <c r="AQ40" s="68">
        <v>87.2</v>
      </c>
    </row>
    <row r="41" spans="1:43" ht="11.25" customHeight="1">
      <c r="A41" s="72" t="s">
        <v>129</v>
      </c>
      <c r="B41" s="62">
        <v>1965</v>
      </c>
      <c r="C41" s="73">
        <v>1720</v>
      </c>
      <c r="D41" s="18">
        <v>87.5</v>
      </c>
      <c r="E41" s="18">
        <v>86.3</v>
      </c>
      <c r="F41" s="64">
        <v>45</v>
      </c>
      <c r="G41" s="18">
        <v>2.2999999999999998</v>
      </c>
      <c r="H41" s="18">
        <v>3.3</v>
      </c>
      <c r="I41" s="64">
        <v>200</v>
      </c>
      <c r="J41" s="55">
        <v>10.199999999999999</v>
      </c>
      <c r="K41" s="55">
        <v>10.4</v>
      </c>
      <c r="L41" s="65">
        <v>0.57999999999999996</v>
      </c>
      <c r="M41" s="66"/>
      <c r="N41" s="67">
        <v>4.2</v>
      </c>
      <c r="O41" s="18">
        <v>82.3</v>
      </c>
      <c r="P41" s="74">
        <v>1030</v>
      </c>
      <c r="Q41" s="64">
        <v>865</v>
      </c>
      <c r="R41" s="18">
        <v>84</v>
      </c>
      <c r="S41" s="18">
        <v>82.9</v>
      </c>
      <c r="T41" s="64">
        <v>25</v>
      </c>
      <c r="U41" s="18">
        <v>2.4</v>
      </c>
      <c r="V41" s="18">
        <v>2.4</v>
      </c>
      <c r="W41" s="64">
        <v>140</v>
      </c>
      <c r="X41" s="55">
        <v>13.6</v>
      </c>
      <c r="Y41" s="55">
        <v>14.7</v>
      </c>
      <c r="Z41" s="65">
        <v>0.98</v>
      </c>
      <c r="AA41" s="66"/>
      <c r="AB41" s="67">
        <v>7.4</v>
      </c>
      <c r="AC41" s="18">
        <v>71.8</v>
      </c>
      <c r="AD41" s="74">
        <v>3000</v>
      </c>
      <c r="AE41" s="64">
        <v>2585</v>
      </c>
      <c r="AF41" s="18">
        <v>86.3</v>
      </c>
      <c r="AG41" s="18">
        <v>85.1</v>
      </c>
      <c r="AH41" s="64">
        <v>70</v>
      </c>
      <c r="AI41" s="18">
        <v>2.4</v>
      </c>
      <c r="AJ41" s="18">
        <v>3</v>
      </c>
      <c r="AK41" s="64">
        <v>340</v>
      </c>
      <c r="AL41" s="55">
        <v>11.3</v>
      </c>
      <c r="AM41" s="55">
        <v>11.8</v>
      </c>
      <c r="AN41" s="65">
        <v>0.5</v>
      </c>
      <c r="AO41" s="66"/>
      <c r="AP41" s="67">
        <v>5.3</v>
      </c>
      <c r="AQ41" s="68">
        <v>78.7</v>
      </c>
    </row>
    <row r="42" spans="1:43" ht="11.25" customHeight="1">
      <c r="A42" s="72" t="s">
        <v>132</v>
      </c>
      <c r="B42" s="62">
        <v>3005</v>
      </c>
      <c r="C42" s="73">
        <v>2920</v>
      </c>
      <c r="D42" s="18">
        <v>97.1</v>
      </c>
      <c r="E42" s="18">
        <v>95.7</v>
      </c>
      <c r="F42" s="64">
        <v>40</v>
      </c>
      <c r="G42" s="18">
        <v>1.4</v>
      </c>
      <c r="H42" s="18">
        <v>1.7</v>
      </c>
      <c r="I42" s="64">
        <v>45</v>
      </c>
      <c r="J42" s="55">
        <v>1.6</v>
      </c>
      <c r="K42" s="55">
        <v>2.6</v>
      </c>
      <c r="L42" s="65">
        <v>0.35</v>
      </c>
      <c r="M42" s="66"/>
      <c r="N42" s="67">
        <v>6</v>
      </c>
      <c r="O42" s="18">
        <v>68.7</v>
      </c>
      <c r="P42" s="74">
        <v>190</v>
      </c>
      <c r="Q42" s="64">
        <v>165</v>
      </c>
      <c r="R42" s="18">
        <v>87.8</v>
      </c>
      <c r="S42" s="18">
        <v>87.5</v>
      </c>
      <c r="T42" s="64">
        <v>5</v>
      </c>
      <c r="U42" s="18">
        <v>3.2</v>
      </c>
      <c r="V42" s="18">
        <v>2</v>
      </c>
      <c r="W42" s="64">
        <v>15</v>
      </c>
      <c r="X42" s="55">
        <v>9</v>
      </c>
      <c r="Y42" s="55">
        <v>10.5</v>
      </c>
      <c r="Z42" s="65">
        <v>2.12</v>
      </c>
      <c r="AA42" s="66"/>
      <c r="AB42" s="67">
        <v>3.3</v>
      </c>
      <c r="AC42" s="18">
        <v>54.8</v>
      </c>
      <c r="AD42" s="74">
        <v>3195</v>
      </c>
      <c r="AE42" s="64">
        <v>3085</v>
      </c>
      <c r="AF42" s="18">
        <v>96.5</v>
      </c>
      <c r="AG42" s="18">
        <v>95.2</v>
      </c>
      <c r="AH42" s="64">
        <v>45</v>
      </c>
      <c r="AI42" s="18">
        <v>1.5</v>
      </c>
      <c r="AJ42" s="18">
        <v>1.7</v>
      </c>
      <c r="AK42" s="64">
        <v>65</v>
      </c>
      <c r="AL42" s="55">
        <v>2</v>
      </c>
      <c r="AM42" s="55">
        <v>3</v>
      </c>
      <c r="AN42" s="65">
        <v>0.37</v>
      </c>
      <c r="AO42" s="66"/>
      <c r="AP42" s="67">
        <v>5.8</v>
      </c>
      <c r="AQ42" s="68">
        <v>67.900000000000006</v>
      </c>
    </row>
    <row r="43" spans="1:43" ht="11.25" customHeight="1">
      <c r="A43" s="72" t="s">
        <v>135</v>
      </c>
      <c r="B43" s="62">
        <v>2245</v>
      </c>
      <c r="C43" s="73">
        <v>2115</v>
      </c>
      <c r="D43" s="18">
        <v>94</v>
      </c>
      <c r="E43" s="18">
        <v>92.8</v>
      </c>
      <c r="F43" s="64">
        <v>40</v>
      </c>
      <c r="G43" s="18">
        <v>1.9</v>
      </c>
      <c r="H43" s="18">
        <v>2.5</v>
      </c>
      <c r="I43" s="64">
        <v>90</v>
      </c>
      <c r="J43" s="55">
        <v>4.0999999999999996</v>
      </c>
      <c r="K43" s="55">
        <v>4.7</v>
      </c>
      <c r="L43" s="65">
        <v>0.46</v>
      </c>
      <c r="M43" s="66"/>
      <c r="N43" s="67">
        <v>1.9</v>
      </c>
      <c r="O43" s="18">
        <v>86.2</v>
      </c>
      <c r="P43" s="74">
        <v>500</v>
      </c>
      <c r="Q43" s="64">
        <v>425</v>
      </c>
      <c r="R43" s="18">
        <v>84.9</v>
      </c>
      <c r="S43" s="18">
        <v>85.8</v>
      </c>
      <c r="T43" s="64">
        <v>20</v>
      </c>
      <c r="U43" s="18">
        <v>3.6</v>
      </c>
      <c r="V43" s="18">
        <v>2.4</v>
      </c>
      <c r="W43" s="64">
        <v>60</v>
      </c>
      <c r="X43" s="55">
        <v>11.6</v>
      </c>
      <c r="Y43" s="55">
        <v>11.8</v>
      </c>
      <c r="Z43" s="65">
        <v>1.39</v>
      </c>
      <c r="AA43" s="66"/>
      <c r="AB43" s="67">
        <v>2.9</v>
      </c>
      <c r="AC43" s="18">
        <v>70</v>
      </c>
      <c r="AD43" s="74">
        <v>2750</v>
      </c>
      <c r="AE43" s="64">
        <v>2540</v>
      </c>
      <c r="AF43" s="18">
        <v>92.4</v>
      </c>
      <c r="AG43" s="18">
        <v>91.5</v>
      </c>
      <c r="AH43" s="64">
        <v>60</v>
      </c>
      <c r="AI43" s="18">
        <v>2.2000000000000002</v>
      </c>
      <c r="AJ43" s="18">
        <v>2.5</v>
      </c>
      <c r="AK43" s="64">
        <v>150</v>
      </c>
      <c r="AL43" s="55">
        <v>5.5</v>
      </c>
      <c r="AM43" s="55">
        <v>6</v>
      </c>
      <c r="AN43" s="65">
        <v>0.46</v>
      </c>
      <c r="AO43" s="66"/>
      <c r="AP43" s="67">
        <v>2.1</v>
      </c>
      <c r="AQ43" s="68">
        <v>83.2</v>
      </c>
    </row>
    <row r="44" spans="1:43" ht="11.25" customHeight="1">
      <c r="A44" s="72" t="s">
        <v>138</v>
      </c>
      <c r="B44" s="62">
        <v>1815</v>
      </c>
      <c r="C44" s="73">
        <v>1590</v>
      </c>
      <c r="D44" s="18">
        <v>87.6</v>
      </c>
      <c r="E44" s="18">
        <v>85.1</v>
      </c>
      <c r="F44" s="64">
        <v>90</v>
      </c>
      <c r="G44" s="18">
        <v>5</v>
      </c>
      <c r="H44" s="18">
        <v>3.6</v>
      </c>
      <c r="I44" s="64">
        <v>135</v>
      </c>
      <c r="J44" s="55">
        <v>7.4</v>
      </c>
      <c r="K44" s="55">
        <v>11.3</v>
      </c>
      <c r="L44" s="65">
        <v>0.57999999999999996</v>
      </c>
      <c r="M44" s="66" t="s">
        <v>31</v>
      </c>
      <c r="N44" s="67">
        <v>4.0999999999999996</v>
      </c>
      <c r="O44" s="18">
        <v>80.3</v>
      </c>
      <c r="P44" s="74">
        <v>2495</v>
      </c>
      <c r="Q44" s="64">
        <v>2285</v>
      </c>
      <c r="R44" s="18">
        <v>91.5</v>
      </c>
      <c r="S44" s="18">
        <v>83.5</v>
      </c>
      <c r="T44" s="64">
        <v>30</v>
      </c>
      <c r="U44" s="18">
        <v>1.3</v>
      </c>
      <c r="V44" s="18">
        <v>2.2999999999999998</v>
      </c>
      <c r="W44" s="64">
        <v>180</v>
      </c>
      <c r="X44" s="55">
        <v>7.2</v>
      </c>
      <c r="Y44" s="55">
        <v>14.2</v>
      </c>
      <c r="Z44" s="65">
        <v>0.57999999999999996</v>
      </c>
      <c r="AA44" s="66" t="s">
        <v>31</v>
      </c>
      <c r="AB44" s="67">
        <v>6.5</v>
      </c>
      <c r="AC44" s="18">
        <v>78.5</v>
      </c>
      <c r="AD44" s="74">
        <v>4310</v>
      </c>
      <c r="AE44" s="64">
        <v>3870</v>
      </c>
      <c r="AF44" s="18">
        <v>89.8</v>
      </c>
      <c r="AG44" s="18">
        <v>84.2</v>
      </c>
      <c r="AH44" s="64">
        <v>125</v>
      </c>
      <c r="AI44" s="18">
        <v>2.9</v>
      </c>
      <c r="AJ44" s="18">
        <v>2.8</v>
      </c>
      <c r="AK44" s="64">
        <v>315</v>
      </c>
      <c r="AL44" s="55">
        <v>7.3</v>
      </c>
      <c r="AM44" s="55">
        <v>13</v>
      </c>
      <c r="AN44" s="65">
        <v>0.39</v>
      </c>
      <c r="AO44" s="66" t="s">
        <v>31</v>
      </c>
      <c r="AP44" s="67">
        <v>5.5</v>
      </c>
      <c r="AQ44" s="68">
        <v>79.2</v>
      </c>
    </row>
    <row r="45" spans="1:43" ht="11.25" customHeight="1">
      <c r="A45" s="72" t="s">
        <v>141</v>
      </c>
      <c r="B45" s="62">
        <v>1685</v>
      </c>
      <c r="C45" s="73">
        <v>1450</v>
      </c>
      <c r="D45" s="18">
        <v>86.2</v>
      </c>
      <c r="E45" s="18">
        <v>87.9</v>
      </c>
      <c r="F45" s="64">
        <v>35</v>
      </c>
      <c r="G45" s="18">
        <v>2.2000000000000002</v>
      </c>
      <c r="H45" s="18">
        <v>3.2</v>
      </c>
      <c r="I45" s="64">
        <v>195</v>
      </c>
      <c r="J45" s="55">
        <v>11.6</v>
      </c>
      <c r="K45" s="55">
        <v>8.8000000000000007</v>
      </c>
      <c r="L45" s="65">
        <v>0.67</v>
      </c>
      <c r="M45" s="66"/>
      <c r="N45" s="67">
        <v>3.6</v>
      </c>
      <c r="O45" s="18">
        <v>83.8</v>
      </c>
      <c r="P45" s="74">
        <v>620</v>
      </c>
      <c r="Q45" s="64">
        <v>515</v>
      </c>
      <c r="R45" s="18">
        <v>83.7</v>
      </c>
      <c r="S45" s="18">
        <v>84.9</v>
      </c>
      <c r="T45" s="64">
        <v>5</v>
      </c>
      <c r="U45" s="18">
        <v>0.8</v>
      </c>
      <c r="V45" s="18">
        <v>2.2999999999999998</v>
      </c>
      <c r="W45" s="64">
        <v>95</v>
      </c>
      <c r="X45" s="55">
        <v>15.5</v>
      </c>
      <c r="Y45" s="55">
        <v>12.7</v>
      </c>
      <c r="Z45" s="65">
        <v>1.34</v>
      </c>
      <c r="AA45" s="66"/>
      <c r="AB45" s="67">
        <v>3.4</v>
      </c>
      <c r="AC45" s="18">
        <v>80</v>
      </c>
      <c r="AD45" s="74">
        <v>2300</v>
      </c>
      <c r="AE45" s="64">
        <v>1970</v>
      </c>
      <c r="AF45" s="18">
        <v>85.5</v>
      </c>
      <c r="AG45" s="18">
        <v>87.1</v>
      </c>
      <c r="AH45" s="64">
        <v>40</v>
      </c>
      <c r="AI45" s="18">
        <v>1.8</v>
      </c>
      <c r="AJ45" s="18">
        <v>3</v>
      </c>
      <c r="AK45" s="64">
        <v>290</v>
      </c>
      <c r="AL45" s="55">
        <v>12.7</v>
      </c>
      <c r="AM45" s="55">
        <v>9.9</v>
      </c>
      <c r="AN45" s="65">
        <v>0.6</v>
      </c>
      <c r="AO45" s="66"/>
      <c r="AP45" s="67">
        <v>3.5</v>
      </c>
      <c r="AQ45" s="68">
        <v>82.8</v>
      </c>
    </row>
    <row r="46" spans="1:43" ht="11.25" customHeight="1">
      <c r="A46" s="72" t="s">
        <v>144</v>
      </c>
      <c r="B46" s="62">
        <v>1665</v>
      </c>
      <c r="C46" s="73">
        <v>1490</v>
      </c>
      <c r="D46" s="18">
        <v>89.4</v>
      </c>
      <c r="E46" s="18">
        <v>90.2</v>
      </c>
      <c r="F46" s="64">
        <v>50</v>
      </c>
      <c r="G46" s="18">
        <v>3</v>
      </c>
      <c r="H46" s="18">
        <v>3</v>
      </c>
      <c r="I46" s="64">
        <v>125</v>
      </c>
      <c r="J46" s="55">
        <v>7.6</v>
      </c>
      <c r="K46" s="55">
        <v>6.8</v>
      </c>
      <c r="L46" s="65">
        <v>0.61</v>
      </c>
      <c r="M46" s="66"/>
      <c r="N46" s="67">
        <v>1.2</v>
      </c>
      <c r="O46" s="18">
        <v>94.8</v>
      </c>
      <c r="P46" s="74">
        <v>470</v>
      </c>
      <c r="Q46" s="64">
        <v>380</v>
      </c>
      <c r="R46" s="18">
        <v>81.099999999999994</v>
      </c>
      <c r="S46" s="18">
        <v>84.9</v>
      </c>
      <c r="T46" s="64">
        <v>15</v>
      </c>
      <c r="U46" s="18">
        <v>3.6</v>
      </c>
      <c r="V46" s="18">
        <v>2.4</v>
      </c>
      <c r="W46" s="64">
        <v>70</v>
      </c>
      <c r="X46" s="55">
        <v>15.3</v>
      </c>
      <c r="Y46" s="55">
        <v>12.7</v>
      </c>
      <c r="Z46" s="65">
        <v>1.52</v>
      </c>
      <c r="AA46" s="66"/>
      <c r="AB46" s="67">
        <v>2.1</v>
      </c>
      <c r="AC46" s="18">
        <v>80.5</v>
      </c>
      <c r="AD46" s="74">
        <v>2135</v>
      </c>
      <c r="AE46" s="64">
        <v>1870</v>
      </c>
      <c r="AF46" s="18">
        <v>87.6</v>
      </c>
      <c r="AG46" s="18">
        <v>89</v>
      </c>
      <c r="AH46" s="64">
        <v>65</v>
      </c>
      <c r="AI46" s="18">
        <v>3.1</v>
      </c>
      <c r="AJ46" s="18">
        <v>2.9</v>
      </c>
      <c r="AK46" s="64">
        <v>200</v>
      </c>
      <c r="AL46" s="55">
        <v>9.3000000000000007</v>
      </c>
      <c r="AM46" s="55">
        <v>8.1</v>
      </c>
      <c r="AN46" s="65">
        <v>0.57999999999999996</v>
      </c>
      <c r="AO46" s="66"/>
      <c r="AP46" s="67">
        <v>1.4</v>
      </c>
      <c r="AQ46" s="68">
        <v>91.6</v>
      </c>
    </row>
    <row r="47" spans="1:43" ht="11.25" customHeight="1">
      <c r="A47" s="72" t="s">
        <v>147</v>
      </c>
      <c r="B47" s="62">
        <v>3110</v>
      </c>
      <c r="C47" s="73">
        <v>3000</v>
      </c>
      <c r="D47" s="18">
        <v>96.5</v>
      </c>
      <c r="E47" s="18">
        <v>94.5</v>
      </c>
      <c r="F47" s="64">
        <v>60</v>
      </c>
      <c r="G47" s="18">
        <v>2</v>
      </c>
      <c r="H47" s="18">
        <v>2.1</v>
      </c>
      <c r="I47" s="64">
        <v>50</v>
      </c>
      <c r="J47" s="55">
        <v>1.5</v>
      </c>
      <c r="K47" s="55">
        <v>3.4</v>
      </c>
      <c r="L47" s="65">
        <v>0.35</v>
      </c>
      <c r="M47" s="66"/>
      <c r="N47" s="67">
        <v>3.9</v>
      </c>
      <c r="O47" s="18">
        <v>80.3</v>
      </c>
      <c r="P47" s="74">
        <v>285</v>
      </c>
      <c r="Q47" s="64">
        <v>250</v>
      </c>
      <c r="R47" s="18">
        <v>88.7</v>
      </c>
      <c r="S47" s="18">
        <v>84.8</v>
      </c>
      <c r="T47" s="64">
        <v>10</v>
      </c>
      <c r="U47" s="18">
        <v>3.5</v>
      </c>
      <c r="V47" s="18">
        <v>2.7</v>
      </c>
      <c r="W47" s="64">
        <v>20</v>
      </c>
      <c r="X47" s="55">
        <v>7.7</v>
      </c>
      <c r="Y47" s="55">
        <v>12.5</v>
      </c>
      <c r="Z47" s="65">
        <v>1.69</v>
      </c>
      <c r="AA47" s="66"/>
      <c r="AB47" s="67">
        <v>3.5</v>
      </c>
      <c r="AC47" s="18">
        <v>60.3</v>
      </c>
      <c r="AD47" s="74">
        <v>3395</v>
      </c>
      <c r="AE47" s="64">
        <v>3250</v>
      </c>
      <c r="AF47" s="18">
        <v>95.8</v>
      </c>
      <c r="AG47" s="18">
        <v>93.7</v>
      </c>
      <c r="AH47" s="64">
        <v>70</v>
      </c>
      <c r="AI47" s="18">
        <v>2.1</v>
      </c>
      <c r="AJ47" s="18">
        <v>2.2000000000000002</v>
      </c>
      <c r="AK47" s="64">
        <v>70</v>
      </c>
      <c r="AL47" s="55">
        <v>2.1</v>
      </c>
      <c r="AM47" s="55">
        <v>4.2</v>
      </c>
      <c r="AN47" s="65">
        <v>0.36</v>
      </c>
      <c r="AO47" s="66"/>
      <c r="AP47" s="67">
        <v>3.8</v>
      </c>
      <c r="AQ47" s="68">
        <v>78.599999999999994</v>
      </c>
    </row>
    <row r="48" spans="1:43" ht="11.25" customHeight="1">
      <c r="A48" s="72" t="s">
        <v>150</v>
      </c>
      <c r="B48" s="62">
        <v>725</v>
      </c>
      <c r="C48" s="73">
        <v>675</v>
      </c>
      <c r="D48" s="18">
        <v>93.1</v>
      </c>
      <c r="E48" s="18">
        <v>89.3</v>
      </c>
      <c r="F48" s="64">
        <v>15</v>
      </c>
      <c r="G48" s="18">
        <v>1.8</v>
      </c>
      <c r="H48" s="18">
        <v>3.1</v>
      </c>
      <c r="I48" s="64">
        <v>35</v>
      </c>
      <c r="J48" s="55">
        <v>5.0999999999999996</v>
      </c>
      <c r="K48" s="55">
        <v>7.5</v>
      </c>
      <c r="L48" s="65">
        <v>0.85</v>
      </c>
      <c r="M48" s="66"/>
      <c r="N48" s="67">
        <v>2.8</v>
      </c>
      <c r="O48" s="18">
        <v>92.6</v>
      </c>
      <c r="P48" s="74">
        <v>190</v>
      </c>
      <c r="Q48" s="64">
        <v>165</v>
      </c>
      <c r="R48" s="18">
        <v>86.5</v>
      </c>
      <c r="S48" s="18">
        <v>84.9</v>
      </c>
      <c r="T48" s="64">
        <v>5</v>
      </c>
      <c r="U48" s="18">
        <v>2.6</v>
      </c>
      <c r="V48" s="18">
        <v>2.2999999999999998</v>
      </c>
      <c r="W48" s="64">
        <v>20</v>
      </c>
      <c r="X48" s="55">
        <v>10.9</v>
      </c>
      <c r="Y48" s="55">
        <v>12.9</v>
      </c>
      <c r="Z48" s="65">
        <v>2.2799999999999998</v>
      </c>
      <c r="AA48" s="66"/>
      <c r="AB48" s="67">
        <v>2.2999999999999998</v>
      </c>
      <c r="AC48" s="18">
        <v>87.2</v>
      </c>
      <c r="AD48" s="74">
        <v>915</v>
      </c>
      <c r="AE48" s="64">
        <v>840</v>
      </c>
      <c r="AF48" s="18">
        <v>91.7</v>
      </c>
      <c r="AG48" s="18">
        <v>88.4</v>
      </c>
      <c r="AH48" s="64">
        <v>20</v>
      </c>
      <c r="AI48" s="18">
        <v>2</v>
      </c>
      <c r="AJ48" s="18">
        <v>2.9</v>
      </c>
      <c r="AK48" s="64">
        <v>60</v>
      </c>
      <c r="AL48" s="55">
        <v>6.3</v>
      </c>
      <c r="AM48" s="55">
        <v>8.6999999999999993</v>
      </c>
      <c r="AN48" s="65">
        <v>0.83</v>
      </c>
      <c r="AO48" s="66"/>
      <c r="AP48" s="67">
        <v>2.7</v>
      </c>
      <c r="AQ48" s="68">
        <v>91.4</v>
      </c>
    </row>
    <row r="49" spans="1:43" ht="11.25" customHeight="1">
      <c r="A49" s="72" t="s">
        <v>155</v>
      </c>
      <c r="B49" s="62">
        <v>1480</v>
      </c>
      <c r="C49" s="73">
        <v>1385</v>
      </c>
      <c r="D49" s="18">
        <v>93.5</v>
      </c>
      <c r="E49" s="18">
        <v>89.3</v>
      </c>
      <c r="F49" s="64">
        <v>20</v>
      </c>
      <c r="G49" s="18">
        <v>1.5</v>
      </c>
      <c r="H49" s="18">
        <v>3</v>
      </c>
      <c r="I49" s="64">
        <v>75</v>
      </c>
      <c r="J49" s="55">
        <v>5.0999999999999996</v>
      </c>
      <c r="K49" s="55">
        <v>7.7</v>
      </c>
      <c r="L49" s="65">
        <v>0.6</v>
      </c>
      <c r="M49" s="66"/>
      <c r="N49" s="67">
        <v>1.4</v>
      </c>
      <c r="O49" s="18">
        <v>90.8</v>
      </c>
      <c r="P49" s="74">
        <v>400</v>
      </c>
      <c r="Q49" s="64">
        <v>360</v>
      </c>
      <c r="R49" s="18">
        <v>89.5</v>
      </c>
      <c r="S49" s="18">
        <v>84.4</v>
      </c>
      <c r="T49" s="64">
        <v>5</v>
      </c>
      <c r="U49" s="18">
        <v>1.3</v>
      </c>
      <c r="V49" s="18">
        <v>2.2999999999999998</v>
      </c>
      <c r="W49" s="64">
        <v>35</v>
      </c>
      <c r="X49" s="55">
        <v>9.3000000000000007</v>
      </c>
      <c r="Y49" s="55">
        <v>13.3</v>
      </c>
      <c r="Z49" s="65">
        <v>1.49</v>
      </c>
      <c r="AA49" s="66"/>
      <c r="AB49" s="67">
        <v>1.9</v>
      </c>
      <c r="AC49" s="18">
        <v>72.7</v>
      </c>
      <c r="AD49" s="74">
        <v>1880</v>
      </c>
      <c r="AE49" s="64">
        <v>1745</v>
      </c>
      <c r="AF49" s="18">
        <v>92.6</v>
      </c>
      <c r="AG49" s="18">
        <v>88.3</v>
      </c>
      <c r="AH49" s="64">
        <v>25</v>
      </c>
      <c r="AI49" s="18">
        <v>1.4</v>
      </c>
      <c r="AJ49" s="18">
        <v>2.8</v>
      </c>
      <c r="AK49" s="64">
        <v>110</v>
      </c>
      <c r="AL49" s="55">
        <v>6</v>
      </c>
      <c r="AM49" s="55">
        <v>8.9</v>
      </c>
      <c r="AN49" s="65">
        <v>0.56999999999999995</v>
      </c>
      <c r="AO49" s="66"/>
      <c r="AP49" s="67">
        <v>1.5</v>
      </c>
      <c r="AQ49" s="68">
        <v>87</v>
      </c>
    </row>
    <row r="50" spans="1:43" ht="11.25" customHeight="1">
      <c r="A50" s="72" t="s">
        <v>158</v>
      </c>
      <c r="B50" s="62">
        <v>1145</v>
      </c>
      <c r="C50" s="73">
        <v>955</v>
      </c>
      <c r="D50" s="18">
        <v>83.5</v>
      </c>
      <c r="E50" s="18">
        <v>89.9</v>
      </c>
      <c r="F50" s="64">
        <v>75</v>
      </c>
      <c r="G50" s="18">
        <v>6.6</v>
      </c>
      <c r="H50" s="18">
        <v>3</v>
      </c>
      <c r="I50" s="64">
        <v>115</v>
      </c>
      <c r="J50" s="55">
        <v>9.9</v>
      </c>
      <c r="K50" s="55">
        <v>7</v>
      </c>
      <c r="L50" s="65">
        <v>0.78</v>
      </c>
      <c r="M50" s="66"/>
      <c r="N50" s="67">
        <v>1.8</v>
      </c>
      <c r="O50" s="18">
        <v>93.1</v>
      </c>
      <c r="P50" s="74">
        <v>465</v>
      </c>
      <c r="Q50" s="64">
        <v>380</v>
      </c>
      <c r="R50" s="18">
        <v>81.900000000000006</v>
      </c>
      <c r="S50" s="18">
        <v>84.6</v>
      </c>
      <c r="T50" s="64">
        <v>25</v>
      </c>
      <c r="U50" s="18">
        <v>4.9000000000000004</v>
      </c>
      <c r="V50" s="18">
        <v>2.4</v>
      </c>
      <c r="W50" s="64">
        <v>60</v>
      </c>
      <c r="X50" s="55">
        <v>13.1</v>
      </c>
      <c r="Y50" s="55">
        <v>13</v>
      </c>
      <c r="Z50" s="65">
        <v>1.51</v>
      </c>
      <c r="AA50" s="66"/>
      <c r="AB50" s="67">
        <v>2.6</v>
      </c>
      <c r="AC50" s="18">
        <v>85.2</v>
      </c>
      <c r="AD50" s="74">
        <v>1610</v>
      </c>
      <c r="AE50" s="64">
        <v>1335</v>
      </c>
      <c r="AF50" s="18">
        <v>83</v>
      </c>
      <c r="AG50" s="18">
        <v>88.4</v>
      </c>
      <c r="AH50" s="64">
        <v>100</v>
      </c>
      <c r="AI50" s="18">
        <v>6.2</v>
      </c>
      <c r="AJ50" s="18">
        <v>2.8</v>
      </c>
      <c r="AK50" s="64">
        <v>175</v>
      </c>
      <c r="AL50" s="55">
        <v>10.8</v>
      </c>
      <c r="AM50" s="55">
        <v>8.8000000000000007</v>
      </c>
      <c r="AN50" s="65">
        <v>0.7</v>
      </c>
      <c r="AO50" s="66"/>
      <c r="AP50" s="67">
        <v>2.1</v>
      </c>
      <c r="AQ50" s="68">
        <v>90.8</v>
      </c>
    </row>
    <row r="51" spans="1:43" ht="11.25" customHeight="1">
      <c r="A51" s="72" t="s">
        <v>161</v>
      </c>
      <c r="B51" s="62">
        <v>1995</v>
      </c>
      <c r="C51" s="73">
        <v>1680</v>
      </c>
      <c r="D51" s="18">
        <v>84.3</v>
      </c>
      <c r="E51" s="18">
        <v>87.1</v>
      </c>
      <c r="F51" s="64">
        <v>110</v>
      </c>
      <c r="G51" s="18">
        <v>5.5</v>
      </c>
      <c r="H51" s="18">
        <v>3.5</v>
      </c>
      <c r="I51" s="64">
        <v>205</v>
      </c>
      <c r="J51" s="55">
        <v>10.3</v>
      </c>
      <c r="K51" s="55">
        <v>9.5</v>
      </c>
      <c r="L51" s="65">
        <v>0.57999999999999996</v>
      </c>
      <c r="M51" s="66"/>
      <c r="N51" s="67">
        <v>7.5</v>
      </c>
      <c r="O51" s="18">
        <v>75.3</v>
      </c>
      <c r="P51" s="74">
        <v>1810</v>
      </c>
      <c r="Q51" s="64">
        <v>1470</v>
      </c>
      <c r="R51" s="18">
        <v>81.3</v>
      </c>
      <c r="S51" s="18">
        <v>84.2</v>
      </c>
      <c r="T51" s="64">
        <v>60</v>
      </c>
      <c r="U51" s="18">
        <v>3.3</v>
      </c>
      <c r="V51" s="18">
        <v>2.4</v>
      </c>
      <c r="W51" s="64">
        <v>280</v>
      </c>
      <c r="X51" s="55">
        <v>15.5</v>
      </c>
      <c r="Y51" s="55">
        <v>13.5</v>
      </c>
      <c r="Z51" s="65">
        <v>0.78</v>
      </c>
      <c r="AA51" s="66"/>
      <c r="AB51" s="67">
        <v>6</v>
      </c>
      <c r="AC51" s="18">
        <v>68.7</v>
      </c>
      <c r="AD51" s="74">
        <v>3805</v>
      </c>
      <c r="AE51" s="64">
        <v>3150</v>
      </c>
      <c r="AF51" s="18">
        <v>82.8</v>
      </c>
      <c r="AG51" s="18">
        <v>85.7</v>
      </c>
      <c r="AH51" s="64">
        <v>170</v>
      </c>
      <c r="AI51" s="18">
        <v>4.4000000000000004</v>
      </c>
      <c r="AJ51" s="18">
        <v>2.9</v>
      </c>
      <c r="AK51" s="64">
        <v>485</v>
      </c>
      <c r="AL51" s="55">
        <v>12.7</v>
      </c>
      <c r="AM51" s="55">
        <v>11.4</v>
      </c>
      <c r="AN51" s="65">
        <v>0.47</v>
      </c>
      <c r="AO51" s="66"/>
      <c r="AP51" s="67">
        <v>6.8</v>
      </c>
      <c r="AQ51" s="68">
        <v>72.2</v>
      </c>
    </row>
    <row r="52" spans="1:43" ht="11.25" customHeight="1">
      <c r="A52" s="72" t="s">
        <v>164</v>
      </c>
      <c r="B52" s="62">
        <v>95</v>
      </c>
      <c r="C52" s="73">
        <v>90</v>
      </c>
      <c r="D52" s="18">
        <v>92.7</v>
      </c>
      <c r="E52" s="18">
        <v>88.5</v>
      </c>
      <c r="F52" s="64">
        <v>5</v>
      </c>
      <c r="G52" s="18">
        <v>4.2</v>
      </c>
      <c r="H52" s="18">
        <v>3.1</v>
      </c>
      <c r="I52" s="64">
        <v>5</v>
      </c>
      <c r="J52" s="55">
        <v>3.1</v>
      </c>
      <c r="K52" s="55">
        <v>8.4</v>
      </c>
      <c r="L52" s="65">
        <v>2.17</v>
      </c>
      <c r="M52" s="66"/>
      <c r="N52" s="67">
        <v>2.6</v>
      </c>
      <c r="O52" s="18">
        <v>111.1</v>
      </c>
      <c r="P52" s="74">
        <v>15</v>
      </c>
      <c r="Q52" s="64">
        <v>15</v>
      </c>
      <c r="R52" s="18" t="s">
        <v>90</v>
      </c>
      <c r="S52" s="18" t="s">
        <v>90</v>
      </c>
      <c r="T52" s="64">
        <v>0</v>
      </c>
      <c r="U52" s="18" t="s">
        <v>90</v>
      </c>
      <c r="V52" s="18" t="s">
        <v>90</v>
      </c>
      <c r="W52" s="64">
        <v>0</v>
      </c>
      <c r="X52" s="55" t="s">
        <v>90</v>
      </c>
      <c r="Y52" s="55" t="s">
        <v>90</v>
      </c>
      <c r="Z52" s="65" t="s">
        <v>90</v>
      </c>
      <c r="AA52" s="66" t="s">
        <v>90</v>
      </c>
      <c r="AB52" s="67" t="s">
        <v>90</v>
      </c>
      <c r="AC52" s="18" t="s">
        <v>90</v>
      </c>
      <c r="AD52" s="74">
        <v>110</v>
      </c>
      <c r="AE52" s="64">
        <v>105</v>
      </c>
      <c r="AF52" s="18">
        <v>92</v>
      </c>
      <c r="AG52" s="18">
        <v>88.2</v>
      </c>
      <c r="AH52" s="64">
        <v>5</v>
      </c>
      <c r="AI52" s="18">
        <v>3.6</v>
      </c>
      <c r="AJ52" s="18">
        <v>2.9</v>
      </c>
      <c r="AK52" s="64">
        <v>5</v>
      </c>
      <c r="AL52" s="55">
        <v>4.5</v>
      </c>
      <c r="AM52" s="55">
        <v>9</v>
      </c>
      <c r="AN52" s="65">
        <v>2.2400000000000002</v>
      </c>
      <c r="AO52" s="66"/>
      <c r="AP52" s="67">
        <v>2.2999999999999998</v>
      </c>
      <c r="AQ52" s="68">
        <v>108</v>
      </c>
    </row>
    <row r="53" spans="1:43" ht="11.25" customHeight="1">
      <c r="A53" s="72" t="s">
        <v>167</v>
      </c>
      <c r="B53" s="62">
        <v>300</v>
      </c>
      <c r="C53" s="73">
        <v>280</v>
      </c>
      <c r="D53" s="18">
        <v>94</v>
      </c>
      <c r="E53" s="18">
        <v>90.4</v>
      </c>
      <c r="F53" s="64">
        <v>5</v>
      </c>
      <c r="G53" s="18">
        <v>1.7</v>
      </c>
      <c r="H53" s="18">
        <v>2.5</v>
      </c>
      <c r="I53" s="64">
        <v>15</v>
      </c>
      <c r="J53" s="55">
        <v>4.4000000000000004</v>
      </c>
      <c r="K53" s="55">
        <v>7.1</v>
      </c>
      <c r="L53" s="65">
        <v>1.23</v>
      </c>
      <c r="M53" s="66"/>
      <c r="N53" s="67">
        <v>12.2</v>
      </c>
      <c r="O53" s="18">
        <v>42</v>
      </c>
      <c r="P53" s="74">
        <v>45</v>
      </c>
      <c r="Q53" s="64">
        <v>40</v>
      </c>
      <c r="R53" s="18">
        <v>89.4</v>
      </c>
      <c r="S53" s="18">
        <v>88.1</v>
      </c>
      <c r="T53" s="64">
        <v>0</v>
      </c>
      <c r="U53" s="18">
        <v>0</v>
      </c>
      <c r="V53" s="18">
        <v>1.1000000000000001</v>
      </c>
      <c r="W53" s="64">
        <v>5</v>
      </c>
      <c r="X53" s="55">
        <v>10.6</v>
      </c>
      <c r="Y53" s="55">
        <v>10.8</v>
      </c>
      <c r="Z53" s="65">
        <v>4.33</v>
      </c>
      <c r="AA53" s="66"/>
      <c r="AB53" s="67">
        <v>7.8</v>
      </c>
      <c r="AC53" s="18">
        <v>52.8</v>
      </c>
      <c r="AD53" s="74">
        <v>345</v>
      </c>
      <c r="AE53" s="64">
        <v>320</v>
      </c>
      <c r="AF53" s="18">
        <v>93.3</v>
      </c>
      <c r="AG53" s="18">
        <v>90.1</v>
      </c>
      <c r="AH53" s="64">
        <v>5</v>
      </c>
      <c r="AI53" s="18">
        <v>1.4</v>
      </c>
      <c r="AJ53" s="18">
        <v>2.2999999999999998</v>
      </c>
      <c r="AK53" s="64">
        <v>20</v>
      </c>
      <c r="AL53" s="55">
        <v>5.2</v>
      </c>
      <c r="AM53" s="55">
        <v>7.6</v>
      </c>
      <c r="AN53" s="65">
        <v>1.24</v>
      </c>
      <c r="AO53" s="66"/>
      <c r="AP53" s="67">
        <v>11.6</v>
      </c>
      <c r="AQ53" s="68">
        <v>43.5</v>
      </c>
    </row>
    <row r="54" spans="1:43" ht="11.25" customHeight="1">
      <c r="A54" s="72" t="s">
        <v>170</v>
      </c>
      <c r="B54" s="62">
        <v>3635</v>
      </c>
      <c r="C54" s="73">
        <v>3315</v>
      </c>
      <c r="D54" s="18">
        <v>91.3</v>
      </c>
      <c r="E54" s="18">
        <v>87.8</v>
      </c>
      <c r="F54" s="64">
        <v>120</v>
      </c>
      <c r="G54" s="18">
        <v>3.3</v>
      </c>
      <c r="H54" s="18">
        <v>3.5</v>
      </c>
      <c r="I54" s="64">
        <v>195</v>
      </c>
      <c r="J54" s="55">
        <v>5.4</v>
      </c>
      <c r="K54" s="55">
        <v>8.6999999999999993</v>
      </c>
      <c r="L54" s="65">
        <v>0.38</v>
      </c>
      <c r="M54" s="66" t="s">
        <v>31</v>
      </c>
      <c r="N54" s="67">
        <v>3.5</v>
      </c>
      <c r="O54" s="18">
        <v>89.3</v>
      </c>
      <c r="P54" s="74">
        <v>1140</v>
      </c>
      <c r="Q54" s="64">
        <v>990</v>
      </c>
      <c r="R54" s="18">
        <v>86.9</v>
      </c>
      <c r="S54" s="18">
        <v>85</v>
      </c>
      <c r="T54" s="64">
        <v>20</v>
      </c>
      <c r="U54" s="18">
        <v>1.6</v>
      </c>
      <c r="V54" s="18">
        <v>2.4</v>
      </c>
      <c r="W54" s="64">
        <v>130</v>
      </c>
      <c r="X54" s="55">
        <v>11.5</v>
      </c>
      <c r="Y54" s="55">
        <v>12.7</v>
      </c>
      <c r="Z54" s="65">
        <v>0.93</v>
      </c>
      <c r="AA54" s="66"/>
      <c r="AB54" s="67">
        <v>3.1</v>
      </c>
      <c r="AC54" s="18">
        <v>80.400000000000006</v>
      </c>
      <c r="AD54" s="74">
        <v>4770</v>
      </c>
      <c r="AE54" s="64">
        <v>4305</v>
      </c>
      <c r="AF54" s="18">
        <v>90.2</v>
      </c>
      <c r="AG54" s="18">
        <v>87.2</v>
      </c>
      <c r="AH54" s="64">
        <v>140</v>
      </c>
      <c r="AI54" s="18">
        <v>2.9</v>
      </c>
      <c r="AJ54" s="18">
        <v>3.2</v>
      </c>
      <c r="AK54" s="64">
        <v>330</v>
      </c>
      <c r="AL54" s="55">
        <v>6.9</v>
      </c>
      <c r="AM54" s="55">
        <v>9.6</v>
      </c>
      <c r="AN54" s="65">
        <v>0.37</v>
      </c>
      <c r="AO54" s="66"/>
      <c r="AP54" s="67">
        <v>3.4</v>
      </c>
      <c r="AQ54" s="68">
        <v>87.2</v>
      </c>
    </row>
    <row r="55" spans="1:43" ht="11.25" customHeight="1">
      <c r="A55" s="72" t="s">
        <v>173</v>
      </c>
      <c r="B55" s="62">
        <v>115</v>
      </c>
      <c r="C55" s="73">
        <v>110</v>
      </c>
      <c r="D55" s="18">
        <v>93.1</v>
      </c>
      <c r="E55" s="18">
        <v>92.3</v>
      </c>
      <c r="F55" s="64">
        <v>5</v>
      </c>
      <c r="G55" s="18">
        <v>3.4</v>
      </c>
      <c r="H55" s="18">
        <v>2.5</v>
      </c>
      <c r="I55" s="64">
        <v>5</v>
      </c>
      <c r="J55" s="55">
        <v>3.4</v>
      </c>
      <c r="K55" s="55">
        <v>5.2</v>
      </c>
      <c r="L55" s="65">
        <v>1.98</v>
      </c>
      <c r="M55" s="66"/>
      <c r="N55" s="67">
        <v>1.4</v>
      </c>
      <c r="O55" s="18">
        <v>83.4</v>
      </c>
      <c r="P55" s="74">
        <v>40</v>
      </c>
      <c r="Q55" s="64">
        <v>30</v>
      </c>
      <c r="R55" s="18">
        <v>76.3</v>
      </c>
      <c r="S55" s="18">
        <v>84.1</v>
      </c>
      <c r="T55" s="64">
        <v>0</v>
      </c>
      <c r="U55" s="18">
        <v>0</v>
      </c>
      <c r="V55" s="18">
        <v>2.2999999999999998</v>
      </c>
      <c r="W55" s="64">
        <v>10</v>
      </c>
      <c r="X55" s="55">
        <v>23.7</v>
      </c>
      <c r="Y55" s="55">
        <v>13.6</v>
      </c>
      <c r="Z55" s="65">
        <v>5.92</v>
      </c>
      <c r="AA55" s="66"/>
      <c r="AB55" s="67">
        <v>3.3</v>
      </c>
      <c r="AC55" s="18">
        <v>65.099999999999994</v>
      </c>
      <c r="AD55" s="74">
        <v>155</v>
      </c>
      <c r="AE55" s="64">
        <v>135</v>
      </c>
      <c r="AF55" s="18">
        <v>89</v>
      </c>
      <c r="AG55" s="18">
        <v>90.3</v>
      </c>
      <c r="AH55" s="64">
        <v>5</v>
      </c>
      <c r="AI55" s="18">
        <v>2.6</v>
      </c>
      <c r="AJ55" s="18">
        <v>2.5</v>
      </c>
      <c r="AK55" s="64">
        <v>15</v>
      </c>
      <c r="AL55" s="55">
        <v>8.4</v>
      </c>
      <c r="AM55" s="55">
        <v>7.2</v>
      </c>
      <c r="AN55" s="65">
        <v>2.1</v>
      </c>
      <c r="AO55" s="66"/>
      <c r="AP55" s="67">
        <v>1.8</v>
      </c>
      <c r="AQ55" s="68">
        <v>78.900000000000006</v>
      </c>
    </row>
    <row r="56" spans="1:43" ht="11.25" customHeight="1">
      <c r="A56" s="72" t="s">
        <v>176</v>
      </c>
      <c r="B56" s="62">
        <v>2375</v>
      </c>
      <c r="C56" s="73">
        <v>2065</v>
      </c>
      <c r="D56" s="18">
        <v>87</v>
      </c>
      <c r="E56" s="18">
        <v>88.6</v>
      </c>
      <c r="F56" s="64">
        <v>70</v>
      </c>
      <c r="G56" s="18">
        <v>2.9</v>
      </c>
      <c r="H56" s="18">
        <v>3.3</v>
      </c>
      <c r="I56" s="64">
        <v>240</v>
      </c>
      <c r="J56" s="55">
        <v>10.1</v>
      </c>
      <c r="K56" s="55">
        <v>8.1</v>
      </c>
      <c r="L56" s="65">
        <v>0.55000000000000004</v>
      </c>
      <c r="M56" s="66"/>
      <c r="N56" s="67">
        <v>2</v>
      </c>
      <c r="O56" s="18">
        <v>91.4</v>
      </c>
      <c r="P56" s="74">
        <v>1050</v>
      </c>
      <c r="Q56" s="64">
        <v>835</v>
      </c>
      <c r="R56" s="18">
        <v>79.599999999999994</v>
      </c>
      <c r="S56" s="18">
        <v>83.8</v>
      </c>
      <c r="T56" s="64">
        <v>30</v>
      </c>
      <c r="U56" s="18">
        <v>3</v>
      </c>
      <c r="V56" s="18">
        <v>2.5</v>
      </c>
      <c r="W56" s="64">
        <v>185</v>
      </c>
      <c r="X56" s="55">
        <v>17.399999999999999</v>
      </c>
      <c r="Y56" s="55">
        <v>13.7</v>
      </c>
      <c r="Z56" s="65">
        <v>1.06</v>
      </c>
      <c r="AA56" s="66" t="s">
        <v>59</v>
      </c>
      <c r="AB56" s="67">
        <v>3</v>
      </c>
      <c r="AC56" s="18">
        <v>78.099999999999994</v>
      </c>
      <c r="AD56" s="74">
        <v>3425</v>
      </c>
      <c r="AE56" s="64">
        <v>2900</v>
      </c>
      <c r="AF56" s="18">
        <v>84.7</v>
      </c>
      <c r="AG56" s="18">
        <v>87.1</v>
      </c>
      <c r="AH56" s="64">
        <v>100</v>
      </c>
      <c r="AI56" s="18">
        <v>2.9</v>
      </c>
      <c r="AJ56" s="18">
        <v>3</v>
      </c>
      <c r="AK56" s="64">
        <v>425</v>
      </c>
      <c r="AL56" s="55">
        <v>12.4</v>
      </c>
      <c r="AM56" s="55">
        <v>9.8000000000000007</v>
      </c>
      <c r="AN56" s="65">
        <v>0.5</v>
      </c>
      <c r="AO56" s="66"/>
      <c r="AP56" s="67">
        <v>2.2999999999999998</v>
      </c>
      <c r="AQ56" s="68">
        <v>87.3</v>
      </c>
    </row>
    <row r="57" spans="1:43" ht="11.25" customHeight="1">
      <c r="A57" s="72" t="s">
        <v>179</v>
      </c>
      <c r="B57" s="62">
        <v>2700</v>
      </c>
      <c r="C57" s="73">
        <v>2455</v>
      </c>
      <c r="D57" s="18">
        <v>91</v>
      </c>
      <c r="E57" s="18">
        <v>90.1</v>
      </c>
      <c r="F57" s="64">
        <v>55</v>
      </c>
      <c r="G57" s="18">
        <v>2</v>
      </c>
      <c r="H57" s="18">
        <v>2.9</v>
      </c>
      <c r="I57" s="64">
        <v>190</v>
      </c>
      <c r="J57" s="55">
        <v>7</v>
      </c>
      <c r="K57" s="55">
        <v>6.9</v>
      </c>
      <c r="L57" s="65">
        <v>0.47</v>
      </c>
      <c r="M57" s="66"/>
      <c r="N57" s="67">
        <v>1.8</v>
      </c>
      <c r="O57" s="18">
        <v>91.7</v>
      </c>
      <c r="P57" s="74">
        <v>730</v>
      </c>
      <c r="Q57" s="64">
        <v>615</v>
      </c>
      <c r="R57" s="18">
        <v>84.1</v>
      </c>
      <c r="S57" s="18">
        <v>84</v>
      </c>
      <c r="T57" s="64">
        <v>25</v>
      </c>
      <c r="U57" s="18">
        <v>3.2</v>
      </c>
      <c r="V57" s="18">
        <v>2.6</v>
      </c>
      <c r="W57" s="64">
        <v>95</v>
      </c>
      <c r="X57" s="55">
        <v>12.8</v>
      </c>
      <c r="Y57" s="55">
        <v>13.4</v>
      </c>
      <c r="Z57" s="65">
        <v>1.19</v>
      </c>
      <c r="AA57" s="66"/>
      <c r="AB57" s="67">
        <v>2.6</v>
      </c>
      <c r="AC57" s="18">
        <v>75.599999999999994</v>
      </c>
      <c r="AD57" s="74">
        <v>3430</v>
      </c>
      <c r="AE57" s="64">
        <v>3070</v>
      </c>
      <c r="AF57" s="18">
        <v>89.5</v>
      </c>
      <c r="AG57" s="18">
        <v>88.8</v>
      </c>
      <c r="AH57" s="64">
        <v>80</v>
      </c>
      <c r="AI57" s="18">
        <v>2.2999999999999998</v>
      </c>
      <c r="AJ57" s="18">
        <v>2.9</v>
      </c>
      <c r="AK57" s="64">
        <v>280</v>
      </c>
      <c r="AL57" s="55">
        <v>8.1999999999999993</v>
      </c>
      <c r="AM57" s="55">
        <v>8.3000000000000007</v>
      </c>
      <c r="AN57" s="65">
        <v>0.45</v>
      </c>
      <c r="AO57" s="66"/>
      <c r="AP57" s="67">
        <v>2</v>
      </c>
      <c r="AQ57" s="68">
        <v>88.3</v>
      </c>
    </row>
    <row r="58" spans="1:43" ht="11.25" customHeight="1">
      <c r="A58" s="72" t="s">
        <v>182</v>
      </c>
      <c r="B58" s="62">
        <v>1375</v>
      </c>
      <c r="C58" s="73">
        <v>1265</v>
      </c>
      <c r="D58" s="18">
        <v>91.9</v>
      </c>
      <c r="E58" s="18">
        <v>96</v>
      </c>
      <c r="F58" s="64">
        <v>30</v>
      </c>
      <c r="G58" s="18">
        <v>2.2999999999999998</v>
      </c>
      <c r="H58" s="18">
        <v>1.4</v>
      </c>
      <c r="I58" s="64">
        <v>80</v>
      </c>
      <c r="J58" s="55">
        <v>5.8</v>
      </c>
      <c r="K58" s="55">
        <v>2.5</v>
      </c>
      <c r="L58" s="65">
        <v>0.61</v>
      </c>
      <c r="M58" s="66" t="s">
        <v>59</v>
      </c>
      <c r="N58" s="67">
        <v>7.9</v>
      </c>
      <c r="O58" s="18">
        <v>52.3</v>
      </c>
      <c r="P58" s="74">
        <v>110</v>
      </c>
      <c r="Q58" s="64">
        <v>105</v>
      </c>
      <c r="R58" s="18">
        <v>95.5</v>
      </c>
      <c r="S58" s="18">
        <v>95.9</v>
      </c>
      <c r="T58" s="64">
        <v>0</v>
      </c>
      <c r="U58" s="18">
        <v>0.9</v>
      </c>
      <c r="V58" s="18">
        <v>0.9</v>
      </c>
      <c r="W58" s="64">
        <v>5</v>
      </c>
      <c r="X58" s="55">
        <v>3.6</v>
      </c>
      <c r="Y58" s="55">
        <v>3.2</v>
      </c>
      <c r="Z58" s="65">
        <v>2.36</v>
      </c>
      <c r="AA58" s="66"/>
      <c r="AB58" s="67">
        <v>8.6</v>
      </c>
      <c r="AC58" s="18">
        <v>27.3</v>
      </c>
      <c r="AD58" s="74">
        <v>1490</v>
      </c>
      <c r="AE58" s="64">
        <v>1375</v>
      </c>
      <c r="AF58" s="18">
        <v>92.2</v>
      </c>
      <c r="AG58" s="18">
        <v>96</v>
      </c>
      <c r="AH58" s="64">
        <v>30</v>
      </c>
      <c r="AI58" s="18">
        <v>2.1</v>
      </c>
      <c r="AJ58" s="18">
        <v>1.4</v>
      </c>
      <c r="AK58" s="64">
        <v>85</v>
      </c>
      <c r="AL58" s="55">
        <v>5.6</v>
      </c>
      <c r="AM58" s="55">
        <v>2.6</v>
      </c>
      <c r="AN58" s="65">
        <v>0.61</v>
      </c>
      <c r="AO58" s="66" t="s">
        <v>59</v>
      </c>
      <c r="AP58" s="67">
        <v>7.9</v>
      </c>
      <c r="AQ58" s="68">
        <v>50.4</v>
      </c>
    </row>
    <row r="59" spans="1:43" ht="11.25" customHeight="1">
      <c r="A59" s="72" t="s">
        <v>564</v>
      </c>
      <c r="B59" s="62">
        <v>0</v>
      </c>
      <c r="C59" s="73">
        <v>0</v>
      </c>
      <c r="D59" s="18" t="s">
        <v>90</v>
      </c>
      <c r="E59" s="18" t="s">
        <v>90</v>
      </c>
      <c r="F59" s="64">
        <v>0</v>
      </c>
      <c r="G59" s="18" t="s">
        <v>90</v>
      </c>
      <c r="H59" s="18" t="s">
        <v>90</v>
      </c>
      <c r="I59" s="64">
        <v>0</v>
      </c>
      <c r="J59" s="55" t="s">
        <v>90</v>
      </c>
      <c r="K59" s="55" t="s">
        <v>90</v>
      </c>
      <c r="L59" s="65" t="s">
        <v>90</v>
      </c>
      <c r="M59" s="66" t="s">
        <v>90</v>
      </c>
      <c r="N59" s="67" t="s">
        <v>90</v>
      </c>
      <c r="O59" s="18" t="s">
        <v>90</v>
      </c>
      <c r="P59" s="74">
        <v>20</v>
      </c>
      <c r="Q59" s="64">
        <v>20</v>
      </c>
      <c r="R59" s="18" t="s">
        <v>90</v>
      </c>
      <c r="S59" s="18" t="s">
        <v>90</v>
      </c>
      <c r="T59" s="64">
        <v>0</v>
      </c>
      <c r="U59" s="18" t="s">
        <v>90</v>
      </c>
      <c r="V59" s="18" t="s">
        <v>90</v>
      </c>
      <c r="W59" s="64">
        <v>0</v>
      </c>
      <c r="X59" s="55" t="s">
        <v>90</v>
      </c>
      <c r="Y59" s="55" t="s">
        <v>90</v>
      </c>
      <c r="Z59" s="65" t="s">
        <v>90</v>
      </c>
      <c r="AA59" s="66" t="s">
        <v>90</v>
      </c>
      <c r="AB59" s="67" t="s">
        <v>90</v>
      </c>
      <c r="AC59" s="18" t="s">
        <v>90</v>
      </c>
      <c r="AD59" s="74">
        <v>20</v>
      </c>
      <c r="AE59" s="64">
        <v>20</v>
      </c>
      <c r="AF59" s="18" t="s">
        <v>90</v>
      </c>
      <c r="AG59" s="18" t="s">
        <v>90</v>
      </c>
      <c r="AH59" s="64">
        <v>0</v>
      </c>
      <c r="AI59" s="18" t="s">
        <v>90</v>
      </c>
      <c r="AJ59" s="18" t="s">
        <v>90</v>
      </c>
      <c r="AK59" s="64">
        <v>0</v>
      </c>
      <c r="AL59" s="55" t="s">
        <v>90</v>
      </c>
      <c r="AM59" s="55" t="s">
        <v>90</v>
      </c>
      <c r="AN59" s="65" t="s">
        <v>90</v>
      </c>
      <c r="AO59" s="66" t="s">
        <v>90</v>
      </c>
      <c r="AP59" s="67" t="s">
        <v>90</v>
      </c>
      <c r="AQ59" s="68" t="s">
        <v>90</v>
      </c>
    </row>
    <row r="60" spans="1:43" ht="11.25" customHeight="1">
      <c r="A60" s="72" t="s">
        <v>185</v>
      </c>
      <c r="B60" s="62">
        <v>1425</v>
      </c>
      <c r="C60" s="73">
        <v>1315</v>
      </c>
      <c r="D60" s="18">
        <v>92.3</v>
      </c>
      <c r="E60" s="18">
        <v>91</v>
      </c>
      <c r="F60" s="64">
        <v>45</v>
      </c>
      <c r="G60" s="18">
        <v>3.2</v>
      </c>
      <c r="H60" s="18">
        <v>2.8</v>
      </c>
      <c r="I60" s="64">
        <v>65</v>
      </c>
      <c r="J60" s="55">
        <v>4.5999999999999996</v>
      </c>
      <c r="K60" s="55">
        <v>6.1</v>
      </c>
      <c r="L60" s="65">
        <v>0.59</v>
      </c>
      <c r="M60" s="66"/>
      <c r="N60" s="67">
        <v>1.2</v>
      </c>
      <c r="O60" s="18">
        <v>88.9</v>
      </c>
      <c r="P60" s="74">
        <v>250</v>
      </c>
      <c r="Q60" s="64">
        <v>215</v>
      </c>
      <c r="R60" s="18">
        <v>84.5</v>
      </c>
      <c r="S60" s="18">
        <v>86.9</v>
      </c>
      <c r="T60" s="64">
        <v>10</v>
      </c>
      <c r="U60" s="18">
        <v>3.6</v>
      </c>
      <c r="V60" s="18">
        <v>2.4</v>
      </c>
      <c r="W60" s="64">
        <v>30</v>
      </c>
      <c r="X60" s="55">
        <v>11.9</v>
      </c>
      <c r="Y60" s="55">
        <v>10.6</v>
      </c>
      <c r="Z60" s="65">
        <v>1.96</v>
      </c>
      <c r="AA60" s="66"/>
      <c r="AB60" s="67">
        <v>1.7</v>
      </c>
      <c r="AC60" s="18">
        <v>72</v>
      </c>
      <c r="AD60" s="74">
        <v>1675</v>
      </c>
      <c r="AE60" s="64">
        <v>1530</v>
      </c>
      <c r="AF60" s="18">
        <v>91.1</v>
      </c>
      <c r="AG60" s="18">
        <v>90.4</v>
      </c>
      <c r="AH60" s="64">
        <v>55</v>
      </c>
      <c r="AI60" s="18">
        <v>3.2</v>
      </c>
      <c r="AJ60" s="18">
        <v>2.8</v>
      </c>
      <c r="AK60" s="64">
        <v>95</v>
      </c>
      <c r="AL60" s="55">
        <v>5.7</v>
      </c>
      <c r="AM60" s="55">
        <v>6.8</v>
      </c>
      <c r="AN60" s="65">
        <v>0.6</v>
      </c>
      <c r="AO60" s="66"/>
      <c r="AP60" s="67">
        <v>1.4</v>
      </c>
      <c r="AQ60" s="68">
        <v>86.3</v>
      </c>
    </row>
    <row r="61" spans="1:43" ht="11.25" customHeight="1">
      <c r="A61" s="72" t="s">
        <v>188</v>
      </c>
      <c r="B61" s="62">
        <v>3035</v>
      </c>
      <c r="C61" s="73">
        <v>2800</v>
      </c>
      <c r="D61" s="18">
        <v>92.3</v>
      </c>
      <c r="E61" s="18">
        <v>90.7</v>
      </c>
      <c r="F61" s="64">
        <v>75</v>
      </c>
      <c r="G61" s="18">
        <v>2.5</v>
      </c>
      <c r="H61" s="18">
        <v>3.1</v>
      </c>
      <c r="I61" s="64">
        <v>155</v>
      </c>
      <c r="J61" s="55">
        <v>5.0999999999999996</v>
      </c>
      <c r="K61" s="55">
        <v>6.2</v>
      </c>
      <c r="L61" s="65">
        <v>0.42</v>
      </c>
      <c r="M61" s="66"/>
      <c r="N61" s="67">
        <v>2.5</v>
      </c>
      <c r="O61" s="18">
        <v>92.4</v>
      </c>
      <c r="P61" s="74">
        <v>505</v>
      </c>
      <c r="Q61" s="64">
        <v>425</v>
      </c>
      <c r="R61" s="18">
        <v>84.6</v>
      </c>
      <c r="S61" s="18">
        <v>83.8</v>
      </c>
      <c r="T61" s="64">
        <v>15</v>
      </c>
      <c r="U61" s="18">
        <v>3</v>
      </c>
      <c r="V61" s="18">
        <v>2.8</v>
      </c>
      <c r="W61" s="64">
        <v>65</v>
      </c>
      <c r="X61" s="55">
        <v>12.5</v>
      </c>
      <c r="Y61" s="55">
        <v>13.4</v>
      </c>
      <c r="Z61" s="65">
        <v>1.41</v>
      </c>
      <c r="AA61" s="66"/>
      <c r="AB61" s="67">
        <v>2.1</v>
      </c>
      <c r="AC61" s="18">
        <v>81.599999999999994</v>
      </c>
      <c r="AD61" s="74">
        <v>3540</v>
      </c>
      <c r="AE61" s="64">
        <v>3230</v>
      </c>
      <c r="AF61" s="18">
        <v>91.2</v>
      </c>
      <c r="AG61" s="18">
        <v>89.7</v>
      </c>
      <c r="AH61" s="64">
        <v>90</v>
      </c>
      <c r="AI61" s="18">
        <v>2.6</v>
      </c>
      <c r="AJ61" s="18">
        <v>3</v>
      </c>
      <c r="AK61" s="64">
        <v>220</v>
      </c>
      <c r="AL61" s="55">
        <v>6.2</v>
      </c>
      <c r="AM61" s="55">
        <v>7.2</v>
      </c>
      <c r="AN61" s="65">
        <v>0.42</v>
      </c>
      <c r="AO61" s="66"/>
      <c r="AP61" s="67">
        <v>2.5</v>
      </c>
      <c r="AQ61" s="68">
        <v>90.9</v>
      </c>
    </row>
    <row r="62" spans="1:43" ht="11.25" customHeight="1">
      <c r="A62" s="120" t="s">
        <v>191</v>
      </c>
      <c r="B62" s="62">
        <v>2275</v>
      </c>
      <c r="C62" s="73">
        <v>2110</v>
      </c>
      <c r="D62" s="18">
        <v>92.7</v>
      </c>
      <c r="E62" s="18">
        <v>94.4</v>
      </c>
      <c r="F62" s="64">
        <v>70</v>
      </c>
      <c r="G62" s="18">
        <v>3</v>
      </c>
      <c r="H62" s="18">
        <v>2.1</v>
      </c>
      <c r="I62" s="64">
        <v>100</v>
      </c>
      <c r="J62" s="55">
        <v>4.3</v>
      </c>
      <c r="K62" s="55">
        <v>3.5</v>
      </c>
      <c r="L62" s="65">
        <v>0.46</v>
      </c>
      <c r="M62" s="66"/>
      <c r="N62" s="67">
        <v>3.7</v>
      </c>
      <c r="O62" s="18">
        <v>71.7</v>
      </c>
      <c r="P62" s="74">
        <v>505</v>
      </c>
      <c r="Q62" s="64">
        <v>450</v>
      </c>
      <c r="R62" s="18">
        <v>89.5</v>
      </c>
      <c r="S62" s="18">
        <v>90</v>
      </c>
      <c r="T62" s="64">
        <v>15</v>
      </c>
      <c r="U62" s="18">
        <v>3.2</v>
      </c>
      <c r="V62" s="18">
        <v>1.9</v>
      </c>
      <c r="W62" s="64">
        <v>35</v>
      </c>
      <c r="X62" s="55">
        <v>7.3</v>
      </c>
      <c r="Y62" s="55">
        <v>8.1</v>
      </c>
      <c r="Z62" s="65">
        <v>1.29</v>
      </c>
      <c r="AA62" s="66"/>
      <c r="AB62" s="67">
        <v>4.4000000000000004</v>
      </c>
      <c r="AC62" s="18">
        <v>66.8</v>
      </c>
      <c r="AD62" s="74">
        <v>2780</v>
      </c>
      <c r="AE62" s="64">
        <v>2560</v>
      </c>
      <c r="AF62" s="18">
        <v>92.1</v>
      </c>
      <c r="AG62" s="18">
        <v>93.6</v>
      </c>
      <c r="AH62" s="64">
        <v>85</v>
      </c>
      <c r="AI62" s="18">
        <v>3</v>
      </c>
      <c r="AJ62" s="18">
        <v>2</v>
      </c>
      <c r="AK62" s="64">
        <v>135</v>
      </c>
      <c r="AL62" s="55">
        <v>4.9000000000000004</v>
      </c>
      <c r="AM62" s="55">
        <v>4.4000000000000004</v>
      </c>
      <c r="AN62" s="65">
        <v>0.45</v>
      </c>
      <c r="AO62" s="66"/>
      <c r="AP62" s="67">
        <v>3.8</v>
      </c>
      <c r="AQ62" s="68">
        <v>70.8</v>
      </c>
    </row>
    <row r="63" spans="1:43" ht="11.25" customHeight="1">
      <c r="A63" s="72" t="s">
        <v>194</v>
      </c>
      <c r="B63" s="62">
        <v>3730</v>
      </c>
      <c r="C63" s="73">
        <v>3245</v>
      </c>
      <c r="D63" s="18">
        <v>87</v>
      </c>
      <c r="E63" s="18">
        <v>87.3</v>
      </c>
      <c r="F63" s="64">
        <v>190</v>
      </c>
      <c r="G63" s="18">
        <v>5</v>
      </c>
      <c r="H63" s="18">
        <v>3.5</v>
      </c>
      <c r="I63" s="64">
        <v>295</v>
      </c>
      <c r="J63" s="55">
        <v>7.9</v>
      </c>
      <c r="K63" s="55">
        <v>9.1</v>
      </c>
      <c r="L63" s="65">
        <v>0.41</v>
      </c>
      <c r="M63" s="66"/>
      <c r="N63" s="67">
        <v>3.2</v>
      </c>
      <c r="O63" s="18">
        <v>88.3</v>
      </c>
      <c r="P63" s="74">
        <v>1355</v>
      </c>
      <c r="Q63" s="64">
        <v>1150</v>
      </c>
      <c r="R63" s="18">
        <v>84.9</v>
      </c>
      <c r="S63" s="18">
        <v>83.6</v>
      </c>
      <c r="T63" s="64">
        <v>40</v>
      </c>
      <c r="U63" s="18">
        <v>2.8</v>
      </c>
      <c r="V63" s="18">
        <v>2.6</v>
      </c>
      <c r="W63" s="64">
        <v>165</v>
      </c>
      <c r="X63" s="55">
        <v>12.3</v>
      </c>
      <c r="Y63" s="55">
        <v>13.8</v>
      </c>
      <c r="Z63" s="65">
        <v>0.86</v>
      </c>
      <c r="AA63" s="66"/>
      <c r="AB63" s="67">
        <v>4.4000000000000004</v>
      </c>
      <c r="AC63" s="18">
        <v>71.8</v>
      </c>
      <c r="AD63" s="74">
        <v>5090</v>
      </c>
      <c r="AE63" s="64">
        <v>4400</v>
      </c>
      <c r="AF63" s="18">
        <v>86.5</v>
      </c>
      <c r="AG63" s="18">
        <v>86.3</v>
      </c>
      <c r="AH63" s="64">
        <v>225</v>
      </c>
      <c r="AI63" s="18">
        <v>4.4000000000000004</v>
      </c>
      <c r="AJ63" s="18">
        <v>3.3</v>
      </c>
      <c r="AK63" s="64">
        <v>465</v>
      </c>
      <c r="AL63" s="55">
        <v>9.1</v>
      </c>
      <c r="AM63" s="55">
        <v>10.4</v>
      </c>
      <c r="AN63" s="65">
        <v>0.38</v>
      </c>
      <c r="AO63" s="66"/>
      <c r="AP63" s="67">
        <v>3.5</v>
      </c>
      <c r="AQ63" s="68">
        <v>83.9</v>
      </c>
    </row>
    <row r="64" spans="1:43" ht="11.25" customHeight="1">
      <c r="A64" s="72" t="s">
        <v>197</v>
      </c>
      <c r="B64" s="62">
        <v>2255</v>
      </c>
      <c r="C64" s="73">
        <v>2090</v>
      </c>
      <c r="D64" s="18">
        <v>92.6</v>
      </c>
      <c r="E64" s="18">
        <v>92.9</v>
      </c>
      <c r="F64" s="64">
        <v>55</v>
      </c>
      <c r="G64" s="18">
        <v>2.4</v>
      </c>
      <c r="H64" s="18">
        <v>2.6</v>
      </c>
      <c r="I64" s="64">
        <v>110</v>
      </c>
      <c r="J64" s="55">
        <v>4.9000000000000004</v>
      </c>
      <c r="K64" s="55">
        <v>4.5</v>
      </c>
      <c r="L64" s="65">
        <v>0.48</v>
      </c>
      <c r="M64" s="66"/>
      <c r="N64" s="67">
        <v>2.1</v>
      </c>
      <c r="O64" s="18">
        <v>90.2</v>
      </c>
      <c r="P64" s="74">
        <v>115</v>
      </c>
      <c r="Q64" s="64">
        <v>95</v>
      </c>
      <c r="R64" s="18">
        <v>83.3</v>
      </c>
      <c r="S64" s="18">
        <v>84.3</v>
      </c>
      <c r="T64" s="64">
        <v>5</v>
      </c>
      <c r="U64" s="18">
        <v>3.5</v>
      </c>
      <c r="V64" s="18">
        <v>2.8</v>
      </c>
      <c r="W64" s="64">
        <v>15</v>
      </c>
      <c r="X64" s="55">
        <v>13.2</v>
      </c>
      <c r="Y64" s="55">
        <v>12.9</v>
      </c>
      <c r="Z64" s="65">
        <v>2.95</v>
      </c>
      <c r="AA64" s="66"/>
      <c r="AB64" s="67">
        <v>1.3</v>
      </c>
      <c r="AC64" s="18">
        <v>83.2</v>
      </c>
      <c r="AD64" s="74">
        <v>2370</v>
      </c>
      <c r="AE64" s="64">
        <v>2185</v>
      </c>
      <c r="AF64" s="18">
        <v>92.2</v>
      </c>
      <c r="AG64" s="18">
        <v>92.5</v>
      </c>
      <c r="AH64" s="64">
        <v>60</v>
      </c>
      <c r="AI64" s="18">
        <v>2.5</v>
      </c>
      <c r="AJ64" s="18">
        <v>2.6</v>
      </c>
      <c r="AK64" s="64">
        <v>125</v>
      </c>
      <c r="AL64" s="55">
        <v>5.3</v>
      </c>
      <c r="AM64" s="55">
        <v>4.9000000000000004</v>
      </c>
      <c r="AN64" s="65">
        <v>0.5</v>
      </c>
      <c r="AO64" s="66"/>
      <c r="AP64" s="67">
        <v>2.1</v>
      </c>
      <c r="AQ64" s="68">
        <v>89.9</v>
      </c>
    </row>
    <row r="65" spans="1:43" ht="11.25" customHeight="1">
      <c r="A65" s="72" t="s">
        <v>536</v>
      </c>
      <c r="B65" s="62">
        <v>190</v>
      </c>
      <c r="C65" s="73">
        <v>175</v>
      </c>
      <c r="D65" s="18">
        <v>92.7</v>
      </c>
      <c r="E65" s="18">
        <v>90.2</v>
      </c>
      <c r="F65" s="64">
        <v>5</v>
      </c>
      <c r="G65" s="18">
        <v>1.6</v>
      </c>
      <c r="H65" s="18">
        <v>3</v>
      </c>
      <c r="I65" s="64">
        <v>10</v>
      </c>
      <c r="J65" s="55">
        <v>5.8</v>
      </c>
      <c r="K65" s="55">
        <v>6.8</v>
      </c>
      <c r="L65" s="65">
        <v>1.72</v>
      </c>
      <c r="M65" s="66"/>
      <c r="N65" s="67">
        <v>1</v>
      </c>
      <c r="O65" s="18">
        <v>109.1</v>
      </c>
      <c r="P65" s="74">
        <v>20</v>
      </c>
      <c r="Q65" s="64">
        <v>20</v>
      </c>
      <c r="R65" s="18">
        <v>90</v>
      </c>
      <c r="S65" s="18">
        <v>83.9</v>
      </c>
      <c r="T65" s="64">
        <v>0</v>
      </c>
      <c r="U65" s="18">
        <v>5</v>
      </c>
      <c r="V65" s="18">
        <v>2.1</v>
      </c>
      <c r="W65" s="64">
        <v>0</v>
      </c>
      <c r="X65" s="55">
        <v>5</v>
      </c>
      <c r="Y65" s="55">
        <v>14</v>
      </c>
      <c r="Z65" s="65">
        <v>6.34</v>
      </c>
      <c r="AA65" s="66"/>
      <c r="AB65" s="67">
        <v>1</v>
      </c>
      <c r="AC65" s="18">
        <v>93.9</v>
      </c>
      <c r="AD65" s="74">
        <v>210</v>
      </c>
      <c r="AE65" s="64">
        <v>195</v>
      </c>
      <c r="AF65" s="18">
        <v>92.4</v>
      </c>
      <c r="AG65" s="18">
        <v>89.6</v>
      </c>
      <c r="AH65" s="64">
        <v>5</v>
      </c>
      <c r="AI65" s="18">
        <v>1.9</v>
      </c>
      <c r="AJ65" s="18">
        <v>2.9</v>
      </c>
      <c r="AK65" s="64">
        <v>10</v>
      </c>
      <c r="AL65" s="55">
        <v>5.7</v>
      </c>
      <c r="AM65" s="55">
        <v>7.5</v>
      </c>
      <c r="AN65" s="65">
        <v>1.71</v>
      </c>
      <c r="AO65" s="66"/>
      <c r="AP65" s="67">
        <v>1</v>
      </c>
      <c r="AQ65" s="68">
        <v>107.6</v>
      </c>
    </row>
    <row r="66" spans="1:43" ht="11.25" customHeight="1">
      <c r="A66" s="72" t="s">
        <v>203</v>
      </c>
      <c r="B66" s="62">
        <v>4825</v>
      </c>
      <c r="C66" s="73">
        <v>4275</v>
      </c>
      <c r="D66" s="18">
        <v>88.6</v>
      </c>
      <c r="E66" s="18">
        <v>88.5</v>
      </c>
      <c r="F66" s="64">
        <v>160</v>
      </c>
      <c r="G66" s="18">
        <v>3.3</v>
      </c>
      <c r="H66" s="18">
        <v>3.2</v>
      </c>
      <c r="I66" s="64">
        <v>390</v>
      </c>
      <c r="J66" s="55">
        <v>8.1</v>
      </c>
      <c r="K66" s="55">
        <v>8.3000000000000007</v>
      </c>
      <c r="L66" s="65">
        <v>0.36</v>
      </c>
      <c r="M66" s="66"/>
      <c r="N66" s="67">
        <v>5</v>
      </c>
      <c r="O66" s="18">
        <v>86</v>
      </c>
      <c r="P66" s="74">
        <v>1240</v>
      </c>
      <c r="Q66" s="64">
        <v>1080</v>
      </c>
      <c r="R66" s="18">
        <v>87.1</v>
      </c>
      <c r="S66" s="18">
        <v>83.5</v>
      </c>
      <c r="T66" s="64">
        <v>30</v>
      </c>
      <c r="U66" s="18">
        <v>2.2999999999999998</v>
      </c>
      <c r="V66" s="18">
        <v>2.4</v>
      </c>
      <c r="W66" s="64">
        <v>130</v>
      </c>
      <c r="X66" s="55">
        <v>10.6</v>
      </c>
      <c r="Y66" s="55">
        <v>14</v>
      </c>
      <c r="Z66" s="65">
        <v>0.88</v>
      </c>
      <c r="AA66" s="66" t="s">
        <v>31</v>
      </c>
      <c r="AB66" s="67">
        <v>3.3</v>
      </c>
      <c r="AC66" s="18">
        <v>80.8</v>
      </c>
      <c r="AD66" s="74">
        <v>6065</v>
      </c>
      <c r="AE66" s="64">
        <v>5355</v>
      </c>
      <c r="AF66" s="18">
        <v>88.3</v>
      </c>
      <c r="AG66" s="18">
        <v>87.5</v>
      </c>
      <c r="AH66" s="64">
        <v>185</v>
      </c>
      <c r="AI66" s="18">
        <v>3.1</v>
      </c>
      <c r="AJ66" s="18">
        <v>3</v>
      </c>
      <c r="AK66" s="64">
        <v>520</v>
      </c>
      <c r="AL66" s="55">
        <v>8.6</v>
      </c>
      <c r="AM66" s="55">
        <v>9.5</v>
      </c>
      <c r="AN66" s="65">
        <v>0.34</v>
      </c>
      <c r="AO66" s="66"/>
      <c r="AP66" s="67">
        <v>4.7</v>
      </c>
      <c r="AQ66" s="68">
        <v>84.9</v>
      </c>
    </row>
    <row r="67" spans="1:43" ht="11.25" customHeight="1">
      <c r="A67" s="72" t="s">
        <v>206</v>
      </c>
      <c r="B67" s="62">
        <v>5910</v>
      </c>
      <c r="C67" s="73">
        <v>5560</v>
      </c>
      <c r="D67" s="18">
        <v>94</v>
      </c>
      <c r="E67" s="18">
        <v>93.7</v>
      </c>
      <c r="F67" s="64">
        <v>130</v>
      </c>
      <c r="G67" s="18">
        <v>2.2000000000000002</v>
      </c>
      <c r="H67" s="18">
        <v>2.2999999999999998</v>
      </c>
      <c r="I67" s="64">
        <v>225</v>
      </c>
      <c r="J67" s="55">
        <v>3.8</v>
      </c>
      <c r="K67" s="55">
        <v>4</v>
      </c>
      <c r="L67" s="65">
        <v>0.28000000000000003</v>
      </c>
      <c r="M67" s="66"/>
      <c r="N67" s="67">
        <v>5</v>
      </c>
      <c r="O67" s="18">
        <v>83.8</v>
      </c>
      <c r="P67" s="74">
        <v>475</v>
      </c>
      <c r="Q67" s="64">
        <v>405</v>
      </c>
      <c r="R67" s="18">
        <v>86</v>
      </c>
      <c r="S67" s="18">
        <v>85.4</v>
      </c>
      <c r="T67" s="64">
        <v>20</v>
      </c>
      <c r="U67" s="18">
        <v>3.8</v>
      </c>
      <c r="V67" s="18">
        <v>2.6</v>
      </c>
      <c r="W67" s="64">
        <v>50</v>
      </c>
      <c r="X67" s="55">
        <v>10.1</v>
      </c>
      <c r="Y67" s="55">
        <v>12</v>
      </c>
      <c r="Z67" s="65">
        <v>1.41</v>
      </c>
      <c r="AA67" s="66"/>
      <c r="AB67" s="67">
        <v>2.8</v>
      </c>
      <c r="AC67" s="18">
        <v>74.599999999999994</v>
      </c>
      <c r="AD67" s="74">
        <v>6385</v>
      </c>
      <c r="AE67" s="64">
        <v>5965</v>
      </c>
      <c r="AF67" s="18">
        <v>93.4</v>
      </c>
      <c r="AG67" s="18">
        <v>93.1</v>
      </c>
      <c r="AH67" s="64">
        <v>145</v>
      </c>
      <c r="AI67" s="18">
        <v>2.2999999999999998</v>
      </c>
      <c r="AJ67" s="18">
        <v>2.2999999999999998</v>
      </c>
      <c r="AK67" s="64">
        <v>275</v>
      </c>
      <c r="AL67" s="55">
        <v>4.3</v>
      </c>
      <c r="AM67" s="55">
        <v>4.5999999999999996</v>
      </c>
      <c r="AN67" s="65">
        <v>0.28999999999999998</v>
      </c>
      <c r="AO67" s="66"/>
      <c r="AP67" s="67">
        <v>4.8</v>
      </c>
      <c r="AQ67" s="68">
        <v>83.1</v>
      </c>
    </row>
    <row r="68" spans="1:43" ht="11.25" customHeight="1">
      <c r="A68" s="72" t="s">
        <v>209</v>
      </c>
      <c r="B68" s="62">
        <v>670</v>
      </c>
      <c r="C68" s="73">
        <v>580</v>
      </c>
      <c r="D68" s="18">
        <v>86.9</v>
      </c>
      <c r="E68" s="18">
        <v>89.1</v>
      </c>
      <c r="F68" s="64">
        <v>15</v>
      </c>
      <c r="G68" s="18">
        <v>2.5</v>
      </c>
      <c r="H68" s="18">
        <v>2.7</v>
      </c>
      <c r="I68" s="64">
        <v>70</v>
      </c>
      <c r="J68" s="55">
        <v>10.6</v>
      </c>
      <c r="K68" s="55">
        <v>8.1999999999999993</v>
      </c>
      <c r="L68" s="65">
        <v>1.04</v>
      </c>
      <c r="M68" s="66"/>
      <c r="N68" s="67">
        <v>2.1</v>
      </c>
      <c r="O68" s="18">
        <v>83.8</v>
      </c>
      <c r="P68" s="74">
        <v>130</v>
      </c>
      <c r="Q68" s="64">
        <v>115</v>
      </c>
      <c r="R68" s="18">
        <v>87</v>
      </c>
      <c r="S68" s="18">
        <v>85.1</v>
      </c>
      <c r="T68" s="64">
        <v>0</v>
      </c>
      <c r="U68" s="18">
        <v>0.8</v>
      </c>
      <c r="V68" s="18">
        <v>2.4</v>
      </c>
      <c r="W68" s="64">
        <v>15</v>
      </c>
      <c r="X68" s="55">
        <v>12.2</v>
      </c>
      <c r="Y68" s="55">
        <v>12.5</v>
      </c>
      <c r="Z68" s="65">
        <v>2.74</v>
      </c>
      <c r="AA68" s="66"/>
      <c r="AB68" s="67">
        <v>2</v>
      </c>
      <c r="AC68" s="18">
        <v>65.5</v>
      </c>
      <c r="AD68" s="74">
        <v>800</v>
      </c>
      <c r="AE68" s="64">
        <v>695</v>
      </c>
      <c r="AF68" s="18">
        <v>86.9</v>
      </c>
      <c r="AG68" s="18">
        <v>88.5</v>
      </c>
      <c r="AH68" s="64">
        <v>20</v>
      </c>
      <c r="AI68" s="18">
        <v>2.2000000000000002</v>
      </c>
      <c r="AJ68" s="18">
        <v>2.6</v>
      </c>
      <c r="AK68" s="64">
        <v>85</v>
      </c>
      <c r="AL68" s="55">
        <v>10.9</v>
      </c>
      <c r="AM68" s="55">
        <v>8.9</v>
      </c>
      <c r="AN68" s="65">
        <v>0.99</v>
      </c>
      <c r="AO68" s="66"/>
      <c r="AP68" s="67">
        <v>2.1</v>
      </c>
      <c r="AQ68" s="68">
        <v>80.900000000000006</v>
      </c>
    </row>
    <row r="69" spans="1:43" ht="11.25" customHeight="1">
      <c r="A69" s="120" t="s">
        <v>212</v>
      </c>
      <c r="B69" s="62">
        <v>2435</v>
      </c>
      <c r="C69" s="73">
        <v>2245</v>
      </c>
      <c r="D69" s="18">
        <v>92.3</v>
      </c>
      <c r="E69" s="18">
        <v>92.7</v>
      </c>
      <c r="F69" s="64">
        <v>65</v>
      </c>
      <c r="G69" s="18">
        <v>2.8</v>
      </c>
      <c r="H69" s="18">
        <v>2.5</v>
      </c>
      <c r="I69" s="64">
        <v>120</v>
      </c>
      <c r="J69" s="55">
        <v>5</v>
      </c>
      <c r="K69" s="55">
        <v>4.8</v>
      </c>
      <c r="L69" s="65">
        <v>0.46</v>
      </c>
      <c r="M69" s="66"/>
      <c r="N69" s="67">
        <v>2.6</v>
      </c>
      <c r="O69" s="18">
        <v>86</v>
      </c>
      <c r="P69" s="74">
        <v>265</v>
      </c>
      <c r="Q69" s="64">
        <v>200</v>
      </c>
      <c r="R69" s="18">
        <v>76.5</v>
      </c>
      <c r="S69" s="18">
        <v>86.8</v>
      </c>
      <c r="T69" s="64">
        <v>10</v>
      </c>
      <c r="U69" s="18">
        <v>4.5</v>
      </c>
      <c r="V69" s="18">
        <v>2.4</v>
      </c>
      <c r="W69" s="64">
        <v>50</v>
      </c>
      <c r="X69" s="55">
        <v>18.899999999999999</v>
      </c>
      <c r="Y69" s="55">
        <v>10.8</v>
      </c>
      <c r="Z69" s="65">
        <v>2.11</v>
      </c>
      <c r="AA69" s="66" t="s">
        <v>59</v>
      </c>
      <c r="AB69" s="67">
        <v>3</v>
      </c>
      <c r="AC69" s="18">
        <v>59.2</v>
      </c>
      <c r="AD69" s="74">
        <v>2700</v>
      </c>
      <c r="AE69" s="64">
        <v>2450</v>
      </c>
      <c r="AF69" s="18">
        <v>90.7</v>
      </c>
      <c r="AG69" s="18">
        <v>92.1</v>
      </c>
      <c r="AH69" s="64">
        <v>80</v>
      </c>
      <c r="AI69" s="18">
        <v>2.9</v>
      </c>
      <c r="AJ69" s="18">
        <v>2.5</v>
      </c>
      <c r="AK69" s="64">
        <v>170</v>
      </c>
      <c r="AL69" s="55">
        <v>6.3</v>
      </c>
      <c r="AM69" s="55">
        <v>5.4</v>
      </c>
      <c r="AN69" s="65">
        <v>0.48</v>
      </c>
      <c r="AO69" s="66"/>
      <c r="AP69" s="67">
        <v>2.7</v>
      </c>
      <c r="AQ69" s="68">
        <v>83.3</v>
      </c>
    </row>
    <row r="70" spans="1:43" ht="11.25" customHeight="1">
      <c r="A70" s="72" t="s">
        <v>215</v>
      </c>
      <c r="B70" s="62">
        <v>2105</v>
      </c>
      <c r="C70" s="73">
        <v>1975</v>
      </c>
      <c r="D70" s="18">
        <v>93.6</v>
      </c>
      <c r="E70" s="18">
        <v>89.2</v>
      </c>
      <c r="F70" s="64">
        <v>30</v>
      </c>
      <c r="G70" s="18">
        <v>1.5</v>
      </c>
      <c r="H70" s="18">
        <v>3.2</v>
      </c>
      <c r="I70" s="64">
        <v>100</v>
      </c>
      <c r="J70" s="55">
        <v>4.8</v>
      </c>
      <c r="K70" s="55">
        <v>7.7</v>
      </c>
      <c r="L70" s="65">
        <v>0.49</v>
      </c>
      <c r="M70" s="66"/>
      <c r="N70" s="67">
        <v>2.1</v>
      </c>
      <c r="O70" s="18">
        <v>89.7</v>
      </c>
      <c r="P70" s="74">
        <v>575</v>
      </c>
      <c r="Q70" s="64">
        <v>505</v>
      </c>
      <c r="R70" s="18">
        <v>88</v>
      </c>
      <c r="S70" s="18">
        <v>84.3</v>
      </c>
      <c r="T70" s="64">
        <v>15</v>
      </c>
      <c r="U70" s="18">
        <v>2.4</v>
      </c>
      <c r="V70" s="18">
        <v>2.2999999999999998</v>
      </c>
      <c r="W70" s="64">
        <v>55</v>
      </c>
      <c r="X70" s="55">
        <v>9.5</v>
      </c>
      <c r="Y70" s="55">
        <v>13.4</v>
      </c>
      <c r="Z70" s="65">
        <v>1.27</v>
      </c>
      <c r="AA70" s="66" t="s">
        <v>31</v>
      </c>
      <c r="AB70" s="67">
        <v>2.7</v>
      </c>
      <c r="AC70" s="18">
        <v>78</v>
      </c>
      <c r="AD70" s="74">
        <v>2685</v>
      </c>
      <c r="AE70" s="64">
        <v>2480</v>
      </c>
      <c r="AF70" s="18">
        <v>92.4</v>
      </c>
      <c r="AG70" s="18">
        <v>88.1</v>
      </c>
      <c r="AH70" s="64">
        <v>45</v>
      </c>
      <c r="AI70" s="18">
        <v>1.7</v>
      </c>
      <c r="AJ70" s="18">
        <v>3</v>
      </c>
      <c r="AK70" s="64">
        <v>155</v>
      </c>
      <c r="AL70" s="55">
        <v>5.9</v>
      </c>
      <c r="AM70" s="55">
        <v>8.9</v>
      </c>
      <c r="AN70" s="65">
        <v>0.48</v>
      </c>
      <c r="AO70" s="66" t="s">
        <v>31</v>
      </c>
      <c r="AP70" s="67">
        <v>2.2000000000000002</v>
      </c>
      <c r="AQ70" s="68">
        <v>87.2</v>
      </c>
    </row>
    <row r="71" spans="1:43" ht="11.25" customHeight="1">
      <c r="A71" s="72" t="s">
        <v>218</v>
      </c>
      <c r="B71" s="62">
        <v>1035</v>
      </c>
      <c r="C71" s="73">
        <v>925</v>
      </c>
      <c r="D71" s="18">
        <v>89</v>
      </c>
      <c r="E71" s="18">
        <v>89.4</v>
      </c>
      <c r="F71" s="64">
        <v>35</v>
      </c>
      <c r="G71" s="18">
        <v>3.5</v>
      </c>
      <c r="H71" s="18">
        <v>3</v>
      </c>
      <c r="I71" s="64">
        <v>80</v>
      </c>
      <c r="J71" s="55">
        <v>7.5</v>
      </c>
      <c r="K71" s="55">
        <v>7.6</v>
      </c>
      <c r="L71" s="65">
        <v>0.77</v>
      </c>
      <c r="M71" s="66"/>
      <c r="N71" s="67">
        <v>1.6</v>
      </c>
      <c r="O71" s="18">
        <v>88.5</v>
      </c>
      <c r="P71" s="74">
        <v>450</v>
      </c>
      <c r="Q71" s="64">
        <v>400</v>
      </c>
      <c r="R71" s="18">
        <v>88.9</v>
      </c>
      <c r="S71" s="18">
        <v>85.6</v>
      </c>
      <c r="T71" s="64">
        <v>5</v>
      </c>
      <c r="U71" s="18">
        <v>1.5</v>
      </c>
      <c r="V71" s="18">
        <v>2.2000000000000002</v>
      </c>
      <c r="W71" s="64">
        <v>45</v>
      </c>
      <c r="X71" s="55">
        <v>9.5</v>
      </c>
      <c r="Y71" s="55">
        <v>12.2</v>
      </c>
      <c r="Z71" s="65">
        <v>1.42</v>
      </c>
      <c r="AA71" s="66"/>
      <c r="AB71" s="67">
        <v>3.1</v>
      </c>
      <c r="AC71" s="18">
        <v>72.400000000000006</v>
      </c>
      <c r="AD71" s="74">
        <v>1490</v>
      </c>
      <c r="AE71" s="64">
        <v>1325</v>
      </c>
      <c r="AF71" s="18">
        <v>89</v>
      </c>
      <c r="AG71" s="18">
        <v>88.3</v>
      </c>
      <c r="AH71" s="64">
        <v>45</v>
      </c>
      <c r="AI71" s="18">
        <v>2.9</v>
      </c>
      <c r="AJ71" s="18">
        <v>2.8</v>
      </c>
      <c r="AK71" s="64">
        <v>120</v>
      </c>
      <c r="AL71" s="55">
        <v>8.1</v>
      </c>
      <c r="AM71" s="55">
        <v>9</v>
      </c>
      <c r="AN71" s="65">
        <v>0.68</v>
      </c>
      <c r="AO71" s="66"/>
      <c r="AP71" s="67">
        <v>2.1</v>
      </c>
      <c r="AQ71" s="68">
        <v>83.6</v>
      </c>
    </row>
    <row r="72" spans="1:43" ht="11.25" customHeight="1">
      <c r="A72" s="120" t="s">
        <v>221</v>
      </c>
      <c r="B72" s="62">
        <v>4220</v>
      </c>
      <c r="C72" s="73">
        <v>3605</v>
      </c>
      <c r="D72" s="18">
        <v>85.4</v>
      </c>
      <c r="E72" s="18">
        <v>88.7</v>
      </c>
      <c r="F72" s="64">
        <v>155</v>
      </c>
      <c r="G72" s="18">
        <v>3.7</v>
      </c>
      <c r="H72" s="18">
        <v>3.2</v>
      </c>
      <c r="I72" s="64">
        <v>460</v>
      </c>
      <c r="J72" s="55">
        <v>10.9</v>
      </c>
      <c r="K72" s="55">
        <v>8.1</v>
      </c>
      <c r="L72" s="65">
        <v>0.42</v>
      </c>
      <c r="M72" s="66"/>
      <c r="N72" s="67">
        <v>3.7</v>
      </c>
      <c r="O72" s="18">
        <v>86.2</v>
      </c>
      <c r="P72" s="74">
        <v>965</v>
      </c>
      <c r="Q72" s="64">
        <v>825</v>
      </c>
      <c r="R72" s="18">
        <v>85.8</v>
      </c>
      <c r="S72" s="18">
        <v>84</v>
      </c>
      <c r="T72" s="64">
        <v>20</v>
      </c>
      <c r="U72" s="18">
        <v>2.2000000000000002</v>
      </c>
      <c r="V72" s="18">
        <v>2.6</v>
      </c>
      <c r="W72" s="64">
        <v>115</v>
      </c>
      <c r="X72" s="55">
        <v>12</v>
      </c>
      <c r="Y72" s="55">
        <v>13.4</v>
      </c>
      <c r="Z72" s="65">
        <v>1.02</v>
      </c>
      <c r="AA72" s="66"/>
      <c r="AB72" s="67">
        <v>3.8</v>
      </c>
      <c r="AC72" s="18">
        <v>67.900000000000006</v>
      </c>
      <c r="AD72" s="74">
        <v>5185</v>
      </c>
      <c r="AE72" s="64">
        <v>4430</v>
      </c>
      <c r="AF72" s="18">
        <v>85.4</v>
      </c>
      <c r="AG72" s="18">
        <v>87.8</v>
      </c>
      <c r="AH72" s="64">
        <v>180</v>
      </c>
      <c r="AI72" s="18">
        <v>3.4</v>
      </c>
      <c r="AJ72" s="18">
        <v>3.1</v>
      </c>
      <c r="AK72" s="64">
        <v>575</v>
      </c>
      <c r="AL72" s="55">
        <v>11.1</v>
      </c>
      <c r="AM72" s="55">
        <v>9.1</v>
      </c>
      <c r="AN72" s="65">
        <v>0.39</v>
      </c>
      <c r="AO72" s="66"/>
      <c r="AP72" s="67">
        <v>3.7</v>
      </c>
      <c r="AQ72" s="68">
        <v>82.8</v>
      </c>
    </row>
    <row r="73" spans="1:43" ht="11.25" customHeight="1">
      <c r="A73" s="72" t="s">
        <v>224</v>
      </c>
      <c r="B73" s="62">
        <v>160</v>
      </c>
      <c r="C73" s="73">
        <v>155</v>
      </c>
      <c r="D73" s="18">
        <v>95.6</v>
      </c>
      <c r="E73" s="18">
        <v>89.2</v>
      </c>
      <c r="F73" s="64">
        <v>0</v>
      </c>
      <c r="G73" s="18">
        <v>0.6</v>
      </c>
      <c r="H73" s="18">
        <v>3.1</v>
      </c>
      <c r="I73" s="64">
        <v>5</v>
      </c>
      <c r="J73" s="55">
        <v>3.8</v>
      </c>
      <c r="K73" s="55">
        <v>7.7</v>
      </c>
      <c r="L73" s="65">
        <v>1.7</v>
      </c>
      <c r="M73" s="66"/>
      <c r="N73" s="67">
        <v>0.7</v>
      </c>
      <c r="O73" s="18">
        <v>98.7</v>
      </c>
      <c r="P73" s="74">
        <v>25</v>
      </c>
      <c r="Q73" s="64">
        <v>25</v>
      </c>
      <c r="R73" s="18">
        <v>92</v>
      </c>
      <c r="S73" s="18">
        <v>85.2</v>
      </c>
      <c r="T73" s="64">
        <v>0</v>
      </c>
      <c r="U73" s="18">
        <v>4</v>
      </c>
      <c r="V73" s="18">
        <v>1.9</v>
      </c>
      <c r="W73" s="64">
        <v>0</v>
      </c>
      <c r="X73" s="55">
        <v>4</v>
      </c>
      <c r="Y73" s="55">
        <v>12.9</v>
      </c>
      <c r="Z73" s="65">
        <v>5.21</v>
      </c>
      <c r="AA73" s="66"/>
      <c r="AB73" s="67">
        <v>0.8</v>
      </c>
      <c r="AC73" s="18">
        <v>89.1</v>
      </c>
      <c r="AD73" s="74">
        <v>185</v>
      </c>
      <c r="AE73" s="64">
        <v>175</v>
      </c>
      <c r="AF73" s="18">
        <v>95.1</v>
      </c>
      <c r="AG73" s="18">
        <v>88.7</v>
      </c>
      <c r="AH73" s="64">
        <v>0</v>
      </c>
      <c r="AI73" s="18">
        <v>1.1000000000000001</v>
      </c>
      <c r="AJ73" s="18">
        <v>2.9</v>
      </c>
      <c r="AK73" s="64">
        <v>5</v>
      </c>
      <c r="AL73" s="55">
        <v>3.8</v>
      </c>
      <c r="AM73" s="55">
        <v>8.4</v>
      </c>
      <c r="AN73" s="65">
        <v>1.67</v>
      </c>
      <c r="AO73" s="66"/>
      <c r="AP73" s="67">
        <v>0.7</v>
      </c>
      <c r="AQ73" s="68">
        <v>97.4</v>
      </c>
    </row>
    <row r="74" spans="1:43" ht="11.25" customHeight="1">
      <c r="A74" s="120" t="s">
        <v>227</v>
      </c>
      <c r="B74" s="62">
        <v>3310</v>
      </c>
      <c r="C74" s="73">
        <v>3090</v>
      </c>
      <c r="D74" s="18">
        <v>93.3</v>
      </c>
      <c r="E74" s="18">
        <v>93.5</v>
      </c>
      <c r="F74" s="64">
        <v>90</v>
      </c>
      <c r="G74" s="18">
        <v>2.7</v>
      </c>
      <c r="H74" s="18">
        <v>2.2999999999999998</v>
      </c>
      <c r="I74" s="64">
        <v>135</v>
      </c>
      <c r="J74" s="55">
        <v>4.0999999999999996</v>
      </c>
      <c r="K74" s="55">
        <v>4.2</v>
      </c>
      <c r="L74" s="65">
        <v>0.37</v>
      </c>
      <c r="M74" s="66"/>
      <c r="N74" s="67">
        <v>4.8</v>
      </c>
      <c r="O74" s="18">
        <v>75.400000000000006</v>
      </c>
      <c r="P74" s="74">
        <v>545</v>
      </c>
      <c r="Q74" s="64">
        <v>470</v>
      </c>
      <c r="R74" s="18">
        <v>86.1</v>
      </c>
      <c r="S74" s="18">
        <v>86.9</v>
      </c>
      <c r="T74" s="64">
        <v>15</v>
      </c>
      <c r="U74" s="18">
        <v>2.7</v>
      </c>
      <c r="V74" s="18">
        <v>2.2999999999999998</v>
      </c>
      <c r="W74" s="64">
        <v>60</v>
      </c>
      <c r="X74" s="55">
        <v>11.2</v>
      </c>
      <c r="Y74" s="55">
        <v>10.7</v>
      </c>
      <c r="Z74" s="65">
        <v>1.3</v>
      </c>
      <c r="AA74" s="66"/>
      <c r="AB74" s="67">
        <v>5.2</v>
      </c>
      <c r="AC74" s="18">
        <v>52.7</v>
      </c>
      <c r="AD74" s="74">
        <v>3855</v>
      </c>
      <c r="AE74" s="64">
        <v>3560</v>
      </c>
      <c r="AF74" s="18">
        <v>92.2</v>
      </c>
      <c r="AG74" s="18">
        <v>92.5</v>
      </c>
      <c r="AH74" s="64">
        <v>105</v>
      </c>
      <c r="AI74" s="18">
        <v>2.7</v>
      </c>
      <c r="AJ74" s="18">
        <v>2.2999999999999998</v>
      </c>
      <c r="AK74" s="64">
        <v>195</v>
      </c>
      <c r="AL74" s="55">
        <v>5.0999999999999996</v>
      </c>
      <c r="AM74" s="55">
        <v>5.2</v>
      </c>
      <c r="AN74" s="65">
        <v>0.38</v>
      </c>
      <c r="AO74" s="66"/>
      <c r="AP74" s="67">
        <v>4.9000000000000004</v>
      </c>
      <c r="AQ74" s="68">
        <v>72.2</v>
      </c>
    </row>
    <row r="75" spans="1:43" ht="11.25" customHeight="1">
      <c r="A75" s="72" t="s">
        <v>230</v>
      </c>
      <c r="B75" s="62">
        <v>1645</v>
      </c>
      <c r="C75" s="73">
        <v>1490</v>
      </c>
      <c r="D75" s="18">
        <v>90.6</v>
      </c>
      <c r="E75" s="18">
        <v>90.1</v>
      </c>
      <c r="F75" s="64">
        <v>50</v>
      </c>
      <c r="G75" s="18">
        <v>2.9</v>
      </c>
      <c r="H75" s="18">
        <v>3</v>
      </c>
      <c r="I75" s="64">
        <v>105</v>
      </c>
      <c r="J75" s="55">
        <v>6.4</v>
      </c>
      <c r="K75" s="55">
        <v>6.9</v>
      </c>
      <c r="L75" s="65">
        <v>0.57999999999999996</v>
      </c>
      <c r="M75" s="66"/>
      <c r="N75" s="67">
        <v>7.9</v>
      </c>
      <c r="O75" s="18">
        <v>92.3</v>
      </c>
      <c r="P75" s="74">
        <v>460</v>
      </c>
      <c r="Q75" s="64">
        <v>400</v>
      </c>
      <c r="R75" s="18">
        <v>86.7</v>
      </c>
      <c r="S75" s="18">
        <v>85.7</v>
      </c>
      <c r="T75" s="64">
        <v>15</v>
      </c>
      <c r="U75" s="18">
        <v>3.1</v>
      </c>
      <c r="V75" s="18">
        <v>2.2000000000000002</v>
      </c>
      <c r="W75" s="64">
        <v>45</v>
      </c>
      <c r="X75" s="55">
        <v>10.199999999999999</v>
      </c>
      <c r="Y75" s="55">
        <v>12.1</v>
      </c>
      <c r="Z75" s="65">
        <v>1.42</v>
      </c>
      <c r="AA75" s="66"/>
      <c r="AB75" s="67">
        <v>6.8</v>
      </c>
      <c r="AC75" s="18">
        <v>84.4</v>
      </c>
      <c r="AD75" s="74">
        <v>2105</v>
      </c>
      <c r="AE75" s="64">
        <v>1890</v>
      </c>
      <c r="AF75" s="18">
        <v>89.8</v>
      </c>
      <c r="AG75" s="18">
        <v>89.1</v>
      </c>
      <c r="AH75" s="64">
        <v>60</v>
      </c>
      <c r="AI75" s="18">
        <v>2.9</v>
      </c>
      <c r="AJ75" s="18">
        <v>2.8</v>
      </c>
      <c r="AK75" s="64">
        <v>155</v>
      </c>
      <c r="AL75" s="55">
        <v>7.3</v>
      </c>
      <c r="AM75" s="55">
        <v>8.1</v>
      </c>
      <c r="AN75" s="65">
        <v>0.55000000000000004</v>
      </c>
      <c r="AO75" s="66"/>
      <c r="AP75" s="67">
        <v>7.6</v>
      </c>
      <c r="AQ75" s="68">
        <v>90.6</v>
      </c>
    </row>
    <row r="76" spans="1:43" ht="11.25" customHeight="1">
      <c r="A76" s="72" t="s">
        <v>239</v>
      </c>
      <c r="B76" s="62">
        <v>1765</v>
      </c>
      <c r="C76" s="73">
        <v>1265</v>
      </c>
      <c r="D76" s="18">
        <v>71.5</v>
      </c>
      <c r="E76" s="18">
        <v>86.1</v>
      </c>
      <c r="F76" s="64">
        <v>225</v>
      </c>
      <c r="G76" s="18">
        <v>12.6</v>
      </c>
      <c r="H76" s="18">
        <v>3.7</v>
      </c>
      <c r="I76" s="64">
        <v>280</v>
      </c>
      <c r="J76" s="55">
        <v>15.8</v>
      </c>
      <c r="K76" s="55">
        <v>10.3</v>
      </c>
      <c r="L76" s="65">
        <v>0.72</v>
      </c>
      <c r="M76" s="66" t="s">
        <v>59</v>
      </c>
      <c r="N76" s="67">
        <v>2.5</v>
      </c>
      <c r="O76" s="18">
        <v>87.4</v>
      </c>
      <c r="P76" s="74">
        <v>2150</v>
      </c>
      <c r="Q76" s="64">
        <v>1495</v>
      </c>
      <c r="R76" s="18">
        <v>69.7</v>
      </c>
      <c r="S76" s="18">
        <v>83.7</v>
      </c>
      <c r="T76" s="64">
        <v>175</v>
      </c>
      <c r="U76" s="18">
        <v>8.1999999999999993</v>
      </c>
      <c r="V76" s="18">
        <v>2.4</v>
      </c>
      <c r="W76" s="64">
        <v>475</v>
      </c>
      <c r="X76" s="55">
        <v>22.1</v>
      </c>
      <c r="Y76" s="55">
        <v>13.9</v>
      </c>
      <c r="Z76" s="65">
        <v>0.78</v>
      </c>
      <c r="AA76" s="66" t="s">
        <v>59</v>
      </c>
      <c r="AB76" s="67">
        <v>5.4</v>
      </c>
      <c r="AC76" s="18">
        <v>78.599999999999994</v>
      </c>
      <c r="AD76" s="74">
        <v>3915</v>
      </c>
      <c r="AE76" s="64">
        <v>2760</v>
      </c>
      <c r="AF76" s="18">
        <v>70.5</v>
      </c>
      <c r="AG76" s="18">
        <v>84.8</v>
      </c>
      <c r="AH76" s="64">
        <v>400</v>
      </c>
      <c r="AI76" s="18">
        <v>10.199999999999999</v>
      </c>
      <c r="AJ76" s="18">
        <v>3</v>
      </c>
      <c r="AK76" s="64">
        <v>755</v>
      </c>
      <c r="AL76" s="55">
        <v>19.3</v>
      </c>
      <c r="AM76" s="55">
        <v>12.3</v>
      </c>
      <c r="AN76" s="65">
        <v>0.52</v>
      </c>
      <c r="AO76" s="66" t="s">
        <v>59</v>
      </c>
      <c r="AP76" s="67">
        <v>4.0999999999999996</v>
      </c>
      <c r="AQ76" s="68">
        <v>82.6</v>
      </c>
    </row>
    <row r="77" spans="1:43" ht="11.25" customHeight="1">
      <c r="A77" s="72" t="s">
        <v>242</v>
      </c>
      <c r="B77" s="62">
        <v>1180</v>
      </c>
      <c r="C77" s="73">
        <v>1015</v>
      </c>
      <c r="D77" s="18">
        <v>86</v>
      </c>
      <c r="E77" s="18">
        <v>85.2</v>
      </c>
      <c r="F77" s="64">
        <v>55</v>
      </c>
      <c r="G77" s="18">
        <v>4.7</v>
      </c>
      <c r="H77" s="18">
        <v>3.8</v>
      </c>
      <c r="I77" s="64">
        <v>110</v>
      </c>
      <c r="J77" s="55">
        <v>9.3000000000000007</v>
      </c>
      <c r="K77" s="55">
        <v>11</v>
      </c>
      <c r="L77" s="65">
        <v>0.76</v>
      </c>
      <c r="M77" s="66"/>
      <c r="N77" s="67">
        <v>3</v>
      </c>
      <c r="O77" s="18">
        <v>81.900000000000006</v>
      </c>
      <c r="P77" s="74">
        <v>1805</v>
      </c>
      <c r="Q77" s="64">
        <v>1550</v>
      </c>
      <c r="R77" s="18">
        <v>85.9</v>
      </c>
      <c r="S77" s="18">
        <v>84.2</v>
      </c>
      <c r="T77" s="64">
        <v>40</v>
      </c>
      <c r="U77" s="18">
        <v>2.2999999999999998</v>
      </c>
      <c r="V77" s="18">
        <v>2.5</v>
      </c>
      <c r="W77" s="64">
        <v>215</v>
      </c>
      <c r="X77" s="55">
        <v>11.8</v>
      </c>
      <c r="Y77" s="55">
        <v>13.3</v>
      </c>
      <c r="Z77" s="65">
        <v>0.74</v>
      </c>
      <c r="AA77" s="66"/>
      <c r="AB77" s="67">
        <v>5.0999999999999996</v>
      </c>
      <c r="AC77" s="18">
        <v>80.8</v>
      </c>
      <c r="AD77" s="74">
        <v>2985</v>
      </c>
      <c r="AE77" s="64">
        <v>2565</v>
      </c>
      <c r="AF77" s="18">
        <v>85.9</v>
      </c>
      <c r="AG77" s="18">
        <v>84.6</v>
      </c>
      <c r="AH77" s="64">
        <v>95</v>
      </c>
      <c r="AI77" s="18">
        <v>3.2</v>
      </c>
      <c r="AJ77" s="18">
        <v>3</v>
      </c>
      <c r="AK77" s="64">
        <v>325</v>
      </c>
      <c r="AL77" s="55">
        <v>10.8</v>
      </c>
      <c r="AM77" s="55">
        <v>12.4</v>
      </c>
      <c r="AN77" s="65">
        <v>0.51</v>
      </c>
      <c r="AO77" s="66"/>
      <c r="AP77" s="67">
        <v>4.3</v>
      </c>
      <c r="AQ77" s="68">
        <v>81.2</v>
      </c>
    </row>
    <row r="78" spans="1:43" ht="11.25" customHeight="1">
      <c r="A78" s="72" t="s">
        <v>245</v>
      </c>
      <c r="B78" s="62">
        <v>700</v>
      </c>
      <c r="C78" s="73">
        <v>665</v>
      </c>
      <c r="D78" s="18">
        <v>95</v>
      </c>
      <c r="E78" s="18">
        <v>95.9</v>
      </c>
      <c r="F78" s="64">
        <v>10</v>
      </c>
      <c r="G78" s="18">
        <v>1.1000000000000001</v>
      </c>
      <c r="H78" s="18">
        <v>1.7</v>
      </c>
      <c r="I78" s="64">
        <v>25</v>
      </c>
      <c r="J78" s="55">
        <v>3.9</v>
      </c>
      <c r="K78" s="55">
        <v>2.4</v>
      </c>
      <c r="L78" s="65">
        <v>0.82</v>
      </c>
      <c r="M78" s="66"/>
      <c r="N78" s="67">
        <v>3.7</v>
      </c>
      <c r="O78" s="18">
        <v>66.599999999999994</v>
      </c>
      <c r="P78" s="74">
        <v>15</v>
      </c>
      <c r="Q78" s="64">
        <v>10</v>
      </c>
      <c r="R78" s="18" t="s">
        <v>90</v>
      </c>
      <c r="S78" s="18" t="s">
        <v>90</v>
      </c>
      <c r="T78" s="64">
        <v>0</v>
      </c>
      <c r="U78" s="18" t="s">
        <v>90</v>
      </c>
      <c r="V78" s="18" t="s">
        <v>90</v>
      </c>
      <c r="W78" s="64">
        <v>0</v>
      </c>
      <c r="X78" s="55" t="s">
        <v>90</v>
      </c>
      <c r="Y78" s="55" t="s">
        <v>90</v>
      </c>
      <c r="Z78" s="65" t="s">
        <v>90</v>
      </c>
      <c r="AA78" s="66" t="s">
        <v>90</v>
      </c>
      <c r="AB78" s="67" t="s">
        <v>90</v>
      </c>
      <c r="AC78" s="18" t="s">
        <v>90</v>
      </c>
      <c r="AD78" s="74">
        <v>715</v>
      </c>
      <c r="AE78" s="64">
        <v>675</v>
      </c>
      <c r="AF78" s="18">
        <v>94.8</v>
      </c>
      <c r="AG78" s="18">
        <v>95.7</v>
      </c>
      <c r="AH78" s="64">
        <v>10</v>
      </c>
      <c r="AI78" s="18">
        <v>1.3</v>
      </c>
      <c r="AJ78" s="18">
        <v>1.7</v>
      </c>
      <c r="AK78" s="64">
        <v>30</v>
      </c>
      <c r="AL78" s="55">
        <v>3.9</v>
      </c>
      <c r="AM78" s="55">
        <v>2.6</v>
      </c>
      <c r="AN78" s="65">
        <v>0.86</v>
      </c>
      <c r="AO78" s="66"/>
      <c r="AP78" s="67">
        <v>3.7</v>
      </c>
      <c r="AQ78" s="68">
        <v>66.599999999999994</v>
      </c>
    </row>
    <row r="79" spans="1:43" ht="11.25" customHeight="1">
      <c r="A79" s="72" t="s">
        <v>251</v>
      </c>
      <c r="B79" s="62">
        <v>3290</v>
      </c>
      <c r="C79" s="73">
        <v>3100</v>
      </c>
      <c r="D79" s="18">
        <v>94.2</v>
      </c>
      <c r="E79" s="18">
        <v>91.4</v>
      </c>
      <c r="F79" s="64">
        <v>75</v>
      </c>
      <c r="G79" s="18">
        <v>2.2000000000000002</v>
      </c>
      <c r="H79" s="18">
        <v>3</v>
      </c>
      <c r="I79" s="64">
        <v>115</v>
      </c>
      <c r="J79" s="55">
        <v>3.6</v>
      </c>
      <c r="K79" s="55">
        <v>5.6</v>
      </c>
      <c r="L79" s="65">
        <v>0.37</v>
      </c>
      <c r="M79" s="66"/>
      <c r="N79" s="67">
        <v>4.0999999999999996</v>
      </c>
      <c r="O79" s="18">
        <v>85.1</v>
      </c>
      <c r="P79" s="74">
        <v>135</v>
      </c>
      <c r="Q79" s="64">
        <v>115</v>
      </c>
      <c r="R79" s="18">
        <v>84.7</v>
      </c>
      <c r="S79" s="18">
        <v>82.4</v>
      </c>
      <c r="T79" s="64">
        <v>5</v>
      </c>
      <c r="U79" s="18">
        <v>4.4000000000000004</v>
      </c>
      <c r="V79" s="18">
        <v>3.2</v>
      </c>
      <c r="W79" s="64">
        <v>15</v>
      </c>
      <c r="X79" s="55">
        <v>10.9</v>
      </c>
      <c r="Y79" s="55">
        <v>14.5</v>
      </c>
      <c r="Z79" s="65">
        <v>2.68</v>
      </c>
      <c r="AA79" s="66"/>
      <c r="AB79" s="67">
        <v>1.9</v>
      </c>
      <c r="AC79" s="18">
        <v>79.400000000000006</v>
      </c>
      <c r="AD79" s="74">
        <v>3430</v>
      </c>
      <c r="AE79" s="64">
        <v>3215</v>
      </c>
      <c r="AF79" s="18">
        <v>93.8</v>
      </c>
      <c r="AG79" s="18">
        <v>91.1</v>
      </c>
      <c r="AH79" s="64">
        <v>80</v>
      </c>
      <c r="AI79" s="18">
        <v>2.2999999999999998</v>
      </c>
      <c r="AJ79" s="18">
        <v>3</v>
      </c>
      <c r="AK79" s="64">
        <v>130</v>
      </c>
      <c r="AL79" s="55">
        <v>3.8</v>
      </c>
      <c r="AM79" s="55">
        <v>6</v>
      </c>
      <c r="AN79" s="65">
        <v>0.39</v>
      </c>
      <c r="AO79" s="66"/>
      <c r="AP79" s="67">
        <v>4</v>
      </c>
      <c r="AQ79" s="68">
        <v>84.9</v>
      </c>
    </row>
    <row r="80" spans="1:43" ht="11.25" customHeight="1">
      <c r="A80" s="72" t="s">
        <v>254</v>
      </c>
      <c r="B80" s="62">
        <v>5935</v>
      </c>
      <c r="C80" s="73">
        <v>5080</v>
      </c>
      <c r="D80" s="18">
        <v>85.6</v>
      </c>
      <c r="E80" s="18">
        <v>88</v>
      </c>
      <c r="F80" s="64">
        <v>270</v>
      </c>
      <c r="G80" s="18">
        <v>4.5999999999999996</v>
      </c>
      <c r="H80" s="18">
        <v>3.4</v>
      </c>
      <c r="I80" s="64">
        <v>585</v>
      </c>
      <c r="J80" s="55">
        <v>9.8000000000000007</v>
      </c>
      <c r="K80" s="55">
        <v>8.6999999999999993</v>
      </c>
      <c r="L80" s="65">
        <v>0.34</v>
      </c>
      <c r="M80" s="66"/>
      <c r="N80" s="67">
        <v>4.8</v>
      </c>
      <c r="O80" s="18">
        <v>85.1</v>
      </c>
      <c r="P80" s="74">
        <v>1555</v>
      </c>
      <c r="Q80" s="64">
        <v>1220</v>
      </c>
      <c r="R80" s="18">
        <v>78.5</v>
      </c>
      <c r="S80" s="18">
        <v>83.4</v>
      </c>
      <c r="T80" s="64">
        <v>65</v>
      </c>
      <c r="U80" s="18">
        <v>4.2</v>
      </c>
      <c r="V80" s="18">
        <v>2.7</v>
      </c>
      <c r="W80" s="64">
        <v>270</v>
      </c>
      <c r="X80" s="55">
        <v>17.3</v>
      </c>
      <c r="Y80" s="55">
        <v>13.9</v>
      </c>
      <c r="Z80" s="65">
        <v>0.86</v>
      </c>
      <c r="AA80" s="66" t="s">
        <v>59</v>
      </c>
      <c r="AB80" s="67">
        <v>5</v>
      </c>
      <c r="AC80" s="18">
        <v>72.5</v>
      </c>
      <c r="AD80" s="74">
        <v>7490</v>
      </c>
      <c r="AE80" s="64">
        <v>6300</v>
      </c>
      <c r="AF80" s="18">
        <v>84.1</v>
      </c>
      <c r="AG80" s="18">
        <v>87</v>
      </c>
      <c r="AH80" s="64">
        <v>335</v>
      </c>
      <c r="AI80" s="18">
        <v>4.5</v>
      </c>
      <c r="AJ80" s="18">
        <v>3.2</v>
      </c>
      <c r="AK80" s="64">
        <v>855</v>
      </c>
      <c r="AL80" s="55">
        <v>11.4</v>
      </c>
      <c r="AM80" s="55">
        <v>9.6999999999999993</v>
      </c>
      <c r="AN80" s="65">
        <v>0.33</v>
      </c>
      <c r="AO80" s="66"/>
      <c r="AP80" s="67">
        <v>4.8</v>
      </c>
      <c r="AQ80" s="68">
        <v>82.5</v>
      </c>
    </row>
    <row r="81" spans="1:43" ht="11.25" customHeight="1">
      <c r="A81" s="72" t="s">
        <v>257</v>
      </c>
      <c r="B81" s="62">
        <v>6235</v>
      </c>
      <c r="C81" s="73">
        <v>5775</v>
      </c>
      <c r="D81" s="18">
        <v>92.6</v>
      </c>
      <c r="E81" s="18">
        <v>94</v>
      </c>
      <c r="F81" s="64">
        <v>180</v>
      </c>
      <c r="G81" s="18">
        <v>2.9</v>
      </c>
      <c r="H81" s="18">
        <v>2.2999999999999998</v>
      </c>
      <c r="I81" s="64">
        <v>280</v>
      </c>
      <c r="J81" s="55">
        <v>4.5</v>
      </c>
      <c r="K81" s="55">
        <v>3.7</v>
      </c>
      <c r="L81" s="65">
        <v>0.28000000000000003</v>
      </c>
      <c r="M81" s="66"/>
      <c r="N81" s="67">
        <v>5.4</v>
      </c>
      <c r="O81" s="18">
        <v>78.900000000000006</v>
      </c>
      <c r="P81" s="74">
        <v>660</v>
      </c>
      <c r="Q81" s="64">
        <v>585</v>
      </c>
      <c r="R81" s="18">
        <v>88.4</v>
      </c>
      <c r="S81" s="18">
        <v>87.7</v>
      </c>
      <c r="T81" s="64">
        <v>10</v>
      </c>
      <c r="U81" s="18">
        <v>1.8</v>
      </c>
      <c r="V81" s="18">
        <v>2.5</v>
      </c>
      <c r="W81" s="64">
        <v>65</v>
      </c>
      <c r="X81" s="55">
        <v>9.8000000000000007</v>
      </c>
      <c r="Y81" s="55">
        <v>9.8000000000000007</v>
      </c>
      <c r="Z81" s="65">
        <v>1.17</v>
      </c>
      <c r="AA81" s="66"/>
      <c r="AB81" s="67">
        <v>4.5</v>
      </c>
      <c r="AC81" s="18">
        <v>65.900000000000006</v>
      </c>
      <c r="AD81" s="74">
        <v>6895</v>
      </c>
      <c r="AE81" s="64">
        <v>6360</v>
      </c>
      <c r="AF81" s="18">
        <v>92.2</v>
      </c>
      <c r="AG81" s="18">
        <v>93.4</v>
      </c>
      <c r="AH81" s="64">
        <v>190</v>
      </c>
      <c r="AI81" s="18">
        <v>2.8</v>
      </c>
      <c r="AJ81" s="18">
        <v>2.2999999999999998</v>
      </c>
      <c r="AK81" s="64">
        <v>345</v>
      </c>
      <c r="AL81" s="55">
        <v>5</v>
      </c>
      <c r="AM81" s="55">
        <v>4.3</v>
      </c>
      <c r="AN81" s="65">
        <v>0.28999999999999998</v>
      </c>
      <c r="AO81" s="66"/>
      <c r="AP81" s="67">
        <v>5.3</v>
      </c>
      <c r="AQ81" s="68">
        <v>77.7</v>
      </c>
    </row>
    <row r="82" spans="1:43" ht="11.25" customHeight="1">
      <c r="A82" s="72" t="s">
        <v>260</v>
      </c>
      <c r="B82" s="62">
        <v>2125</v>
      </c>
      <c r="C82" s="73">
        <v>1760</v>
      </c>
      <c r="D82" s="18">
        <v>82.8</v>
      </c>
      <c r="E82" s="18">
        <v>85.5</v>
      </c>
      <c r="F82" s="64">
        <v>95</v>
      </c>
      <c r="G82" s="18">
        <v>4.4000000000000004</v>
      </c>
      <c r="H82" s="18">
        <v>3.6</v>
      </c>
      <c r="I82" s="64">
        <v>275</v>
      </c>
      <c r="J82" s="55">
        <v>12.9</v>
      </c>
      <c r="K82" s="55">
        <v>10.9</v>
      </c>
      <c r="L82" s="65">
        <v>0.62</v>
      </c>
      <c r="M82" s="66"/>
      <c r="N82" s="67">
        <v>4.2</v>
      </c>
      <c r="O82" s="18">
        <v>90</v>
      </c>
      <c r="P82" s="74">
        <v>1320</v>
      </c>
      <c r="Q82" s="64">
        <v>1030</v>
      </c>
      <c r="R82" s="18">
        <v>77.8</v>
      </c>
      <c r="S82" s="18">
        <v>84.2</v>
      </c>
      <c r="T82" s="64">
        <v>35</v>
      </c>
      <c r="U82" s="18">
        <v>2.6</v>
      </c>
      <c r="V82" s="18">
        <v>2.2999999999999998</v>
      </c>
      <c r="W82" s="64">
        <v>260</v>
      </c>
      <c r="X82" s="55">
        <v>19.7</v>
      </c>
      <c r="Y82" s="55">
        <v>13.6</v>
      </c>
      <c r="Z82" s="65">
        <v>0.98</v>
      </c>
      <c r="AA82" s="66" t="s">
        <v>59</v>
      </c>
      <c r="AB82" s="67">
        <v>3.3</v>
      </c>
      <c r="AC82" s="18">
        <v>85.7</v>
      </c>
      <c r="AD82" s="74">
        <v>3445</v>
      </c>
      <c r="AE82" s="64">
        <v>2785</v>
      </c>
      <c r="AF82" s="18">
        <v>80.8</v>
      </c>
      <c r="AG82" s="18">
        <v>85</v>
      </c>
      <c r="AH82" s="64">
        <v>125</v>
      </c>
      <c r="AI82" s="18">
        <v>3.7</v>
      </c>
      <c r="AJ82" s="18">
        <v>3.1</v>
      </c>
      <c r="AK82" s="64">
        <v>535</v>
      </c>
      <c r="AL82" s="55">
        <v>15.5</v>
      </c>
      <c r="AM82" s="55">
        <v>11.9</v>
      </c>
      <c r="AN82" s="65">
        <v>0.53</v>
      </c>
      <c r="AO82" s="66" t="s">
        <v>59</v>
      </c>
      <c r="AP82" s="67">
        <v>3.9</v>
      </c>
      <c r="AQ82" s="68">
        <v>88.3</v>
      </c>
    </row>
    <row r="83" spans="1:43" ht="11.25" customHeight="1">
      <c r="A83" s="72" t="s">
        <v>263</v>
      </c>
      <c r="B83" s="62">
        <v>3420</v>
      </c>
      <c r="C83" s="73">
        <v>3265</v>
      </c>
      <c r="D83" s="18">
        <v>95.5</v>
      </c>
      <c r="E83" s="18">
        <v>94</v>
      </c>
      <c r="F83" s="64">
        <v>70</v>
      </c>
      <c r="G83" s="18">
        <v>2</v>
      </c>
      <c r="H83" s="18">
        <v>2.2000000000000002</v>
      </c>
      <c r="I83" s="64">
        <v>85</v>
      </c>
      <c r="J83" s="55">
        <v>2.5</v>
      </c>
      <c r="K83" s="55">
        <v>3.7</v>
      </c>
      <c r="L83" s="65">
        <v>0.35</v>
      </c>
      <c r="M83" s="66"/>
      <c r="N83" s="67">
        <v>3.6</v>
      </c>
      <c r="O83" s="18">
        <v>76.900000000000006</v>
      </c>
      <c r="P83" s="74">
        <v>310</v>
      </c>
      <c r="Q83" s="64">
        <v>275</v>
      </c>
      <c r="R83" s="18">
        <v>89.1</v>
      </c>
      <c r="S83" s="18">
        <v>87.6</v>
      </c>
      <c r="T83" s="64">
        <v>5</v>
      </c>
      <c r="U83" s="18">
        <v>1.6</v>
      </c>
      <c r="V83" s="18">
        <v>2.2000000000000002</v>
      </c>
      <c r="W83" s="64">
        <v>30</v>
      </c>
      <c r="X83" s="55">
        <v>9.3000000000000007</v>
      </c>
      <c r="Y83" s="55">
        <v>10.199999999999999</v>
      </c>
      <c r="Z83" s="65">
        <v>1.68</v>
      </c>
      <c r="AA83" s="66"/>
      <c r="AB83" s="67">
        <v>6.6</v>
      </c>
      <c r="AC83" s="18">
        <v>58.8</v>
      </c>
      <c r="AD83" s="74">
        <v>3730</v>
      </c>
      <c r="AE83" s="64">
        <v>3540</v>
      </c>
      <c r="AF83" s="18">
        <v>95</v>
      </c>
      <c r="AG83" s="18">
        <v>93.5</v>
      </c>
      <c r="AH83" s="64">
        <v>75</v>
      </c>
      <c r="AI83" s="18">
        <v>2</v>
      </c>
      <c r="AJ83" s="18">
        <v>2.2000000000000002</v>
      </c>
      <c r="AK83" s="64">
        <v>115</v>
      </c>
      <c r="AL83" s="55">
        <v>3.1</v>
      </c>
      <c r="AM83" s="55">
        <v>4.3</v>
      </c>
      <c r="AN83" s="65">
        <v>0.36</v>
      </c>
      <c r="AO83" s="66"/>
      <c r="AP83" s="67">
        <v>3.9</v>
      </c>
      <c r="AQ83" s="68">
        <v>75.400000000000006</v>
      </c>
    </row>
    <row r="84" spans="1:43" ht="11.25" customHeight="1">
      <c r="A84" s="72" t="s">
        <v>266</v>
      </c>
      <c r="B84" s="62">
        <v>465</v>
      </c>
      <c r="C84" s="73">
        <v>415</v>
      </c>
      <c r="D84" s="18">
        <v>89.9</v>
      </c>
      <c r="E84" s="18">
        <v>88.7</v>
      </c>
      <c r="F84" s="64">
        <v>5</v>
      </c>
      <c r="G84" s="18">
        <v>0.9</v>
      </c>
      <c r="H84" s="18">
        <v>2.9</v>
      </c>
      <c r="I84" s="64">
        <v>45</v>
      </c>
      <c r="J84" s="55">
        <v>9.3000000000000007</v>
      </c>
      <c r="K84" s="55">
        <v>8.4</v>
      </c>
      <c r="L84" s="65">
        <v>1.21</v>
      </c>
      <c r="M84" s="66"/>
      <c r="N84" s="67">
        <v>1.3</v>
      </c>
      <c r="O84" s="18">
        <v>86.2</v>
      </c>
      <c r="P84" s="74">
        <v>155</v>
      </c>
      <c r="Q84" s="64">
        <v>125</v>
      </c>
      <c r="R84" s="18">
        <v>81.2</v>
      </c>
      <c r="S84" s="18">
        <v>86</v>
      </c>
      <c r="T84" s="64">
        <v>5</v>
      </c>
      <c r="U84" s="18">
        <v>2.6</v>
      </c>
      <c r="V84" s="18">
        <v>2.2999999999999998</v>
      </c>
      <c r="W84" s="64">
        <v>25</v>
      </c>
      <c r="X84" s="55">
        <v>16.2</v>
      </c>
      <c r="Y84" s="55">
        <v>11.7</v>
      </c>
      <c r="Z84" s="65">
        <v>2.73</v>
      </c>
      <c r="AA84" s="66"/>
      <c r="AB84" s="67">
        <v>1.7</v>
      </c>
      <c r="AC84" s="18">
        <v>78.2</v>
      </c>
      <c r="AD84" s="74">
        <v>620</v>
      </c>
      <c r="AE84" s="64">
        <v>540</v>
      </c>
      <c r="AF84" s="18">
        <v>87.7</v>
      </c>
      <c r="AG84" s="18">
        <v>88.1</v>
      </c>
      <c r="AH84" s="64">
        <v>10</v>
      </c>
      <c r="AI84" s="18">
        <v>1.3</v>
      </c>
      <c r="AJ84" s="18">
        <v>2.7</v>
      </c>
      <c r="AK84" s="64">
        <v>70</v>
      </c>
      <c r="AL84" s="55">
        <v>11</v>
      </c>
      <c r="AM84" s="55">
        <v>9.1999999999999993</v>
      </c>
      <c r="AN84" s="65">
        <v>1.1299999999999999</v>
      </c>
      <c r="AO84" s="66"/>
      <c r="AP84" s="67">
        <v>1.4</v>
      </c>
      <c r="AQ84" s="68">
        <v>84.2</v>
      </c>
    </row>
    <row r="85" spans="1:43" ht="11.25" customHeight="1">
      <c r="A85" s="72" t="s">
        <v>269</v>
      </c>
      <c r="B85" s="62">
        <v>1365</v>
      </c>
      <c r="C85" s="73">
        <v>1210</v>
      </c>
      <c r="D85" s="18">
        <v>88.6</v>
      </c>
      <c r="E85" s="18">
        <v>88.4</v>
      </c>
      <c r="F85" s="64">
        <v>45</v>
      </c>
      <c r="G85" s="18">
        <v>3.2</v>
      </c>
      <c r="H85" s="18">
        <v>3.1</v>
      </c>
      <c r="I85" s="64">
        <v>115</v>
      </c>
      <c r="J85" s="55">
        <v>8.3000000000000007</v>
      </c>
      <c r="K85" s="55">
        <v>8.5</v>
      </c>
      <c r="L85" s="65">
        <v>0.69</v>
      </c>
      <c r="M85" s="66"/>
      <c r="N85" s="67">
        <v>1.5</v>
      </c>
      <c r="O85" s="18">
        <v>91</v>
      </c>
      <c r="P85" s="74">
        <v>830</v>
      </c>
      <c r="Q85" s="64">
        <v>725</v>
      </c>
      <c r="R85" s="18">
        <v>87.3</v>
      </c>
      <c r="S85" s="18">
        <v>85.2</v>
      </c>
      <c r="T85" s="64">
        <v>10</v>
      </c>
      <c r="U85" s="18">
        <v>1.4</v>
      </c>
      <c r="V85" s="18">
        <v>2.1</v>
      </c>
      <c r="W85" s="64">
        <v>95</v>
      </c>
      <c r="X85" s="55">
        <v>11.2</v>
      </c>
      <c r="Y85" s="55">
        <v>12.7</v>
      </c>
      <c r="Z85" s="65">
        <v>1.1000000000000001</v>
      </c>
      <c r="AA85" s="66"/>
      <c r="AB85" s="67">
        <v>2.2000000000000002</v>
      </c>
      <c r="AC85" s="18">
        <v>87.1</v>
      </c>
      <c r="AD85" s="74">
        <v>2195</v>
      </c>
      <c r="AE85" s="64">
        <v>1930</v>
      </c>
      <c r="AF85" s="18">
        <v>88.1</v>
      </c>
      <c r="AG85" s="18">
        <v>87.2</v>
      </c>
      <c r="AH85" s="64">
        <v>55</v>
      </c>
      <c r="AI85" s="18">
        <v>2.5</v>
      </c>
      <c r="AJ85" s="18">
        <v>2.7</v>
      </c>
      <c r="AK85" s="64">
        <v>205</v>
      </c>
      <c r="AL85" s="55">
        <v>9.4</v>
      </c>
      <c r="AM85" s="55">
        <v>10.1</v>
      </c>
      <c r="AN85" s="65">
        <v>0.57999999999999996</v>
      </c>
      <c r="AO85" s="66"/>
      <c r="AP85" s="67">
        <v>1.8</v>
      </c>
      <c r="AQ85" s="68">
        <v>89.5</v>
      </c>
    </row>
    <row r="86" spans="1:43" ht="11.25" customHeight="1">
      <c r="A86" s="72" t="s">
        <v>272</v>
      </c>
      <c r="B86" s="62">
        <v>3995</v>
      </c>
      <c r="C86" s="73">
        <v>3620</v>
      </c>
      <c r="D86" s="18">
        <v>90.7</v>
      </c>
      <c r="E86" s="18">
        <v>89.9</v>
      </c>
      <c r="F86" s="64">
        <v>105</v>
      </c>
      <c r="G86" s="18">
        <v>2.6</v>
      </c>
      <c r="H86" s="18">
        <v>3.1</v>
      </c>
      <c r="I86" s="64">
        <v>270</v>
      </c>
      <c r="J86" s="55">
        <v>6.7</v>
      </c>
      <c r="K86" s="55">
        <v>7</v>
      </c>
      <c r="L86" s="65">
        <v>0.38</v>
      </c>
      <c r="M86" s="66"/>
      <c r="N86" s="67">
        <v>2.6</v>
      </c>
      <c r="O86" s="18">
        <v>92.3</v>
      </c>
      <c r="P86" s="74">
        <v>950</v>
      </c>
      <c r="Q86" s="64">
        <v>815</v>
      </c>
      <c r="R86" s="18">
        <v>85.5</v>
      </c>
      <c r="S86" s="18">
        <v>84.6</v>
      </c>
      <c r="T86" s="64">
        <v>10</v>
      </c>
      <c r="U86" s="18">
        <v>0.8</v>
      </c>
      <c r="V86" s="18">
        <v>2.5</v>
      </c>
      <c r="W86" s="64">
        <v>130</v>
      </c>
      <c r="X86" s="55">
        <v>13.7</v>
      </c>
      <c r="Y86" s="55">
        <v>13</v>
      </c>
      <c r="Z86" s="65">
        <v>1.06</v>
      </c>
      <c r="AA86" s="66"/>
      <c r="AB86" s="67">
        <v>2.6</v>
      </c>
      <c r="AC86" s="18">
        <v>83.2</v>
      </c>
      <c r="AD86" s="74">
        <v>4945</v>
      </c>
      <c r="AE86" s="64">
        <v>4435</v>
      </c>
      <c r="AF86" s="18">
        <v>89.7</v>
      </c>
      <c r="AG86" s="18">
        <v>88.9</v>
      </c>
      <c r="AH86" s="64">
        <v>110</v>
      </c>
      <c r="AI86" s="18">
        <v>2.2000000000000002</v>
      </c>
      <c r="AJ86" s="18">
        <v>3</v>
      </c>
      <c r="AK86" s="64">
        <v>400</v>
      </c>
      <c r="AL86" s="55">
        <v>8.1</v>
      </c>
      <c r="AM86" s="55">
        <v>8.1999999999999993</v>
      </c>
      <c r="AN86" s="65">
        <v>0.37</v>
      </c>
      <c r="AO86" s="66"/>
      <c r="AP86" s="67">
        <v>2.6</v>
      </c>
      <c r="AQ86" s="68">
        <v>90.5</v>
      </c>
    </row>
    <row r="87" spans="1:43" ht="11.25" customHeight="1">
      <c r="A87" s="72" t="s">
        <v>275</v>
      </c>
      <c r="B87" s="62">
        <v>285</v>
      </c>
      <c r="C87" s="73">
        <v>265</v>
      </c>
      <c r="D87" s="18">
        <v>94</v>
      </c>
      <c r="E87" s="18">
        <v>89.4</v>
      </c>
      <c r="F87" s="64">
        <v>5</v>
      </c>
      <c r="G87" s="18">
        <v>1.1000000000000001</v>
      </c>
      <c r="H87" s="18">
        <v>3.1</v>
      </c>
      <c r="I87" s="64">
        <v>15</v>
      </c>
      <c r="J87" s="55">
        <v>4.9000000000000004</v>
      </c>
      <c r="K87" s="55">
        <v>7.6</v>
      </c>
      <c r="L87" s="65">
        <v>1.36</v>
      </c>
      <c r="M87" s="66"/>
      <c r="N87" s="67">
        <v>1.3</v>
      </c>
      <c r="O87" s="18">
        <v>99.1</v>
      </c>
      <c r="P87" s="74">
        <v>105</v>
      </c>
      <c r="Q87" s="64">
        <v>100</v>
      </c>
      <c r="R87" s="18">
        <v>96.2</v>
      </c>
      <c r="S87" s="18">
        <v>86.3</v>
      </c>
      <c r="T87" s="64">
        <v>0</v>
      </c>
      <c r="U87" s="18">
        <v>0</v>
      </c>
      <c r="V87" s="18">
        <v>1.9</v>
      </c>
      <c r="W87" s="64">
        <v>5</v>
      </c>
      <c r="X87" s="55">
        <v>3.8</v>
      </c>
      <c r="Y87" s="55">
        <v>11.8</v>
      </c>
      <c r="Z87" s="65">
        <v>2.7</v>
      </c>
      <c r="AA87" s="66"/>
      <c r="AB87" s="67">
        <v>1.5</v>
      </c>
      <c r="AC87" s="18">
        <v>96</v>
      </c>
      <c r="AD87" s="74">
        <v>390</v>
      </c>
      <c r="AE87" s="64">
        <v>365</v>
      </c>
      <c r="AF87" s="18">
        <v>94.6</v>
      </c>
      <c r="AG87" s="18">
        <v>88.6</v>
      </c>
      <c r="AH87" s="64">
        <v>5</v>
      </c>
      <c r="AI87" s="18">
        <v>0.8</v>
      </c>
      <c r="AJ87" s="18">
        <v>2.7</v>
      </c>
      <c r="AK87" s="64">
        <v>20</v>
      </c>
      <c r="AL87" s="55">
        <v>4.5999999999999996</v>
      </c>
      <c r="AM87" s="55">
        <v>8.6999999999999993</v>
      </c>
      <c r="AN87" s="65">
        <v>1.22</v>
      </c>
      <c r="AO87" s="66" t="s">
        <v>31</v>
      </c>
      <c r="AP87" s="67">
        <v>1.4</v>
      </c>
      <c r="AQ87" s="68">
        <v>98.3</v>
      </c>
    </row>
    <row r="88" spans="1:43" ht="11.25" customHeight="1">
      <c r="A88" s="72" t="s">
        <v>278</v>
      </c>
      <c r="B88" s="62">
        <v>4885</v>
      </c>
      <c r="C88" s="73">
        <v>4600</v>
      </c>
      <c r="D88" s="18">
        <v>94.2</v>
      </c>
      <c r="E88" s="18">
        <v>94</v>
      </c>
      <c r="F88" s="64">
        <v>95</v>
      </c>
      <c r="G88" s="18">
        <v>2</v>
      </c>
      <c r="H88" s="18">
        <v>2.2000000000000002</v>
      </c>
      <c r="I88" s="64">
        <v>185</v>
      </c>
      <c r="J88" s="55">
        <v>3.8</v>
      </c>
      <c r="K88" s="55">
        <v>3.8</v>
      </c>
      <c r="L88" s="65">
        <v>0.31</v>
      </c>
      <c r="M88" s="66"/>
      <c r="N88" s="67">
        <v>4.5</v>
      </c>
      <c r="O88" s="18">
        <v>76.7</v>
      </c>
      <c r="P88" s="74">
        <v>395</v>
      </c>
      <c r="Q88" s="64">
        <v>330</v>
      </c>
      <c r="R88" s="18">
        <v>83.4</v>
      </c>
      <c r="S88" s="18">
        <v>88.1</v>
      </c>
      <c r="T88" s="64">
        <v>10</v>
      </c>
      <c r="U88" s="18">
        <v>3</v>
      </c>
      <c r="V88" s="18">
        <v>2.1</v>
      </c>
      <c r="W88" s="64">
        <v>55</v>
      </c>
      <c r="X88" s="55">
        <v>13.6</v>
      </c>
      <c r="Y88" s="55">
        <v>9.6999999999999993</v>
      </c>
      <c r="Z88" s="65">
        <v>1.61</v>
      </c>
      <c r="AA88" s="66"/>
      <c r="AB88" s="67">
        <v>2.5</v>
      </c>
      <c r="AC88" s="18">
        <v>70.900000000000006</v>
      </c>
      <c r="AD88" s="74">
        <v>5280</v>
      </c>
      <c r="AE88" s="64">
        <v>4935</v>
      </c>
      <c r="AF88" s="18">
        <v>93.4</v>
      </c>
      <c r="AG88" s="18">
        <v>93.6</v>
      </c>
      <c r="AH88" s="64">
        <v>110</v>
      </c>
      <c r="AI88" s="18">
        <v>2</v>
      </c>
      <c r="AJ88" s="18">
        <v>2.2000000000000002</v>
      </c>
      <c r="AK88" s="64">
        <v>240</v>
      </c>
      <c r="AL88" s="55">
        <v>4.5</v>
      </c>
      <c r="AM88" s="55">
        <v>4.2</v>
      </c>
      <c r="AN88" s="65">
        <v>0.32</v>
      </c>
      <c r="AO88" s="66"/>
      <c r="AP88" s="67">
        <v>4.4000000000000004</v>
      </c>
      <c r="AQ88" s="68">
        <v>76.3</v>
      </c>
    </row>
    <row r="89" spans="1:43" ht="11.25" customHeight="1">
      <c r="A89" s="72" t="s">
        <v>281</v>
      </c>
      <c r="B89" s="62">
        <v>5395</v>
      </c>
      <c r="C89" s="73">
        <v>4875</v>
      </c>
      <c r="D89" s="18">
        <v>90.4</v>
      </c>
      <c r="E89" s="18">
        <v>89.5</v>
      </c>
      <c r="F89" s="64">
        <v>165</v>
      </c>
      <c r="G89" s="18">
        <v>3.1</v>
      </c>
      <c r="H89" s="18">
        <v>3.1</v>
      </c>
      <c r="I89" s="64">
        <v>355</v>
      </c>
      <c r="J89" s="55">
        <v>6.6</v>
      </c>
      <c r="K89" s="55">
        <v>7.4</v>
      </c>
      <c r="L89" s="65">
        <v>0.33</v>
      </c>
      <c r="M89" s="66"/>
      <c r="N89" s="67">
        <v>5.7</v>
      </c>
      <c r="O89" s="18">
        <v>88</v>
      </c>
      <c r="P89" s="74">
        <v>735</v>
      </c>
      <c r="Q89" s="64">
        <v>625</v>
      </c>
      <c r="R89" s="18">
        <v>84.9</v>
      </c>
      <c r="S89" s="18">
        <v>84.2</v>
      </c>
      <c r="T89" s="64">
        <v>20</v>
      </c>
      <c r="U89" s="18">
        <v>2.6</v>
      </c>
      <c r="V89" s="18">
        <v>2.6</v>
      </c>
      <c r="W89" s="64">
        <v>90</v>
      </c>
      <c r="X89" s="55">
        <v>12.5</v>
      </c>
      <c r="Y89" s="55">
        <v>13.3</v>
      </c>
      <c r="Z89" s="65">
        <v>1.17</v>
      </c>
      <c r="AA89" s="66"/>
      <c r="AB89" s="67">
        <v>4.5999999999999996</v>
      </c>
      <c r="AC89" s="18">
        <v>76.3</v>
      </c>
      <c r="AD89" s="74">
        <v>6135</v>
      </c>
      <c r="AE89" s="64">
        <v>5500</v>
      </c>
      <c r="AF89" s="18">
        <v>89.7</v>
      </c>
      <c r="AG89" s="18">
        <v>88.8</v>
      </c>
      <c r="AH89" s="64">
        <v>185</v>
      </c>
      <c r="AI89" s="18">
        <v>3</v>
      </c>
      <c r="AJ89" s="18">
        <v>3.1</v>
      </c>
      <c r="AK89" s="64">
        <v>445</v>
      </c>
      <c r="AL89" s="55">
        <v>7.3</v>
      </c>
      <c r="AM89" s="55">
        <v>8.1</v>
      </c>
      <c r="AN89" s="65">
        <v>0.33</v>
      </c>
      <c r="AO89" s="66"/>
      <c r="AP89" s="67">
        <v>5.6</v>
      </c>
      <c r="AQ89" s="68">
        <v>86.6</v>
      </c>
    </row>
    <row r="90" spans="1:43" ht="11.25" customHeight="1">
      <c r="A90" s="72" t="s">
        <v>286</v>
      </c>
      <c r="B90" s="62">
        <v>1940</v>
      </c>
      <c r="C90" s="73">
        <v>1815</v>
      </c>
      <c r="D90" s="18">
        <v>93.5</v>
      </c>
      <c r="E90" s="18">
        <v>90.7</v>
      </c>
      <c r="F90" s="64">
        <v>40</v>
      </c>
      <c r="G90" s="18">
        <v>2.1</v>
      </c>
      <c r="H90" s="18">
        <v>3</v>
      </c>
      <c r="I90" s="64">
        <v>85</v>
      </c>
      <c r="J90" s="55">
        <v>4.5</v>
      </c>
      <c r="K90" s="55">
        <v>6.2</v>
      </c>
      <c r="L90" s="65">
        <v>0.5</v>
      </c>
      <c r="M90" s="66"/>
      <c r="N90" s="67">
        <v>1.8</v>
      </c>
      <c r="O90" s="18">
        <v>86.1</v>
      </c>
      <c r="P90" s="74">
        <v>570</v>
      </c>
      <c r="Q90" s="64">
        <v>520</v>
      </c>
      <c r="R90" s="18">
        <v>91.1</v>
      </c>
      <c r="S90" s="18">
        <v>85.2</v>
      </c>
      <c r="T90" s="64">
        <v>5</v>
      </c>
      <c r="U90" s="18">
        <v>0.9</v>
      </c>
      <c r="V90" s="18">
        <v>2.4</v>
      </c>
      <c r="W90" s="64">
        <v>45</v>
      </c>
      <c r="X90" s="55">
        <v>8</v>
      </c>
      <c r="Y90" s="55">
        <v>12.5</v>
      </c>
      <c r="Z90" s="65">
        <v>1.22</v>
      </c>
      <c r="AA90" s="66" t="s">
        <v>31</v>
      </c>
      <c r="AB90" s="67">
        <v>2.8</v>
      </c>
      <c r="AC90" s="18">
        <v>66.3</v>
      </c>
      <c r="AD90" s="74">
        <v>2515</v>
      </c>
      <c r="AE90" s="64">
        <v>2335</v>
      </c>
      <c r="AF90" s="18">
        <v>92.9</v>
      </c>
      <c r="AG90" s="18">
        <v>89.5</v>
      </c>
      <c r="AH90" s="64">
        <v>45</v>
      </c>
      <c r="AI90" s="18">
        <v>1.8</v>
      </c>
      <c r="AJ90" s="18">
        <v>2.9</v>
      </c>
      <c r="AK90" s="64">
        <v>135</v>
      </c>
      <c r="AL90" s="55">
        <v>5.3</v>
      </c>
      <c r="AM90" s="55">
        <v>7.7</v>
      </c>
      <c r="AN90" s="65">
        <v>0.48</v>
      </c>
      <c r="AO90" s="66"/>
      <c r="AP90" s="67">
        <v>2.1</v>
      </c>
      <c r="AQ90" s="68">
        <v>81.599999999999994</v>
      </c>
    </row>
    <row r="91" spans="1:43" ht="11.25" customHeight="1">
      <c r="A91" s="72" t="s">
        <v>289</v>
      </c>
      <c r="B91" s="62">
        <v>2725</v>
      </c>
      <c r="C91" s="73">
        <v>2670</v>
      </c>
      <c r="D91" s="18">
        <v>98</v>
      </c>
      <c r="E91" s="18">
        <v>96.7</v>
      </c>
      <c r="F91" s="64">
        <v>25</v>
      </c>
      <c r="G91" s="18">
        <v>0.9</v>
      </c>
      <c r="H91" s="18">
        <v>1.4</v>
      </c>
      <c r="I91" s="64">
        <v>30</v>
      </c>
      <c r="J91" s="55">
        <v>1.1000000000000001</v>
      </c>
      <c r="K91" s="55">
        <v>1.9</v>
      </c>
      <c r="L91" s="65">
        <v>0.34</v>
      </c>
      <c r="M91" s="66"/>
      <c r="N91" s="67">
        <v>12</v>
      </c>
      <c r="O91" s="18">
        <v>56.5</v>
      </c>
      <c r="P91" s="74">
        <v>150</v>
      </c>
      <c r="Q91" s="64">
        <v>145</v>
      </c>
      <c r="R91" s="18">
        <v>96</v>
      </c>
      <c r="S91" s="18">
        <v>89.1</v>
      </c>
      <c r="T91" s="64">
        <v>0</v>
      </c>
      <c r="U91" s="18">
        <v>0.7</v>
      </c>
      <c r="V91" s="18">
        <v>1.5</v>
      </c>
      <c r="W91" s="64">
        <v>5</v>
      </c>
      <c r="X91" s="55">
        <v>3.4</v>
      </c>
      <c r="Y91" s="55">
        <v>9.4</v>
      </c>
      <c r="Z91" s="65">
        <v>2.11</v>
      </c>
      <c r="AA91" s="66"/>
      <c r="AB91" s="67">
        <v>11.3</v>
      </c>
      <c r="AC91" s="18">
        <v>42.1</v>
      </c>
      <c r="AD91" s="74">
        <v>2875</v>
      </c>
      <c r="AE91" s="64">
        <v>2815</v>
      </c>
      <c r="AF91" s="18">
        <v>97.9</v>
      </c>
      <c r="AG91" s="18">
        <v>96.3</v>
      </c>
      <c r="AH91" s="64">
        <v>25</v>
      </c>
      <c r="AI91" s="18">
        <v>0.9</v>
      </c>
      <c r="AJ91" s="18">
        <v>1.4</v>
      </c>
      <c r="AK91" s="64">
        <v>35</v>
      </c>
      <c r="AL91" s="55">
        <v>1.2</v>
      </c>
      <c r="AM91" s="55">
        <v>2.2999999999999998</v>
      </c>
      <c r="AN91" s="65">
        <v>0.37</v>
      </c>
      <c r="AO91" s="66"/>
      <c r="AP91" s="67">
        <v>11.9</v>
      </c>
      <c r="AQ91" s="68">
        <v>55.8</v>
      </c>
    </row>
    <row r="92" spans="1:43" ht="11.25" customHeight="1">
      <c r="A92" s="72" t="s">
        <v>365</v>
      </c>
      <c r="B92" s="62">
        <v>415</v>
      </c>
      <c r="C92" s="73">
        <v>370</v>
      </c>
      <c r="D92" s="18">
        <v>88.2</v>
      </c>
      <c r="E92" s="18">
        <v>87.5</v>
      </c>
      <c r="F92" s="64">
        <v>10</v>
      </c>
      <c r="G92" s="18">
        <v>2.9</v>
      </c>
      <c r="H92" s="18">
        <v>2.9</v>
      </c>
      <c r="I92" s="64">
        <v>35</v>
      </c>
      <c r="J92" s="55">
        <v>8.9</v>
      </c>
      <c r="K92" s="55">
        <v>9.6</v>
      </c>
      <c r="L92" s="65">
        <v>1.26</v>
      </c>
      <c r="M92" s="66"/>
      <c r="N92" s="67">
        <v>1.7</v>
      </c>
      <c r="O92" s="18">
        <v>85.4</v>
      </c>
      <c r="P92" s="74">
        <v>235</v>
      </c>
      <c r="Q92" s="64">
        <v>200</v>
      </c>
      <c r="R92" s="18">
        <v>85.8</v>
      </c>
      <c r="S92" s="18">
        <v>85.4</v>
      </c>
      <c r="T92" s="64">
        <v>5</v>
      </c>
      <c r="U92" s="18">
        <v>2.6</v>
      </c>
      <c r="V92" s="18">
        <v>2.2000000000000002</v>
      </c>
      <c r="W92" s="64">
        <v>25</v>
      </c>
      <c r="X92" s="55">
        <v>11.6</v>
      </c>
      <c r="Y92" s="55">
        <v>12.4</v>
      </c>
      <c r="Z92" s="65">
        <v>2.09</v>
      </c>
      <c r="AA92" s="66"/>
      <c r="AB92" s="67">
        <v>1.7</v>
      </c>
      <c r="AC92" s="18">
        <v>84</v>
      </c>
      <c r="AD92" s="74">
        <v>650</v>
      </c>
      <c r="AE92" s="64">
        <v>570</v>
      </c>
      <c r="AF92" s="18">
        <v>87.3</v>
      </c>
      <c r="AG92" s="18">
        <v>86.6</v>
      </c>
      <c r="AH92" s="64">
        <v>20</v>
      </c>
      <c r="AI92" s="18">
        <v>2.8</v>
      </c>
      <c r="AJ92" s="18">
        <v>2.7</v>
      </c>
      <c r="AK92" s="64">
        <v>65</v>
      </c>
      <c r="AL92" s="55">
        <v>10</v>
      </c>
      <c r="AM92" s="55">
        <v>10.7</v>
      </c>
      <c r="AN92" s="65">
        <v>1.08</v>
      </c>
      <c r="AO92" s="66"/>
      <c r="AP92" s="67">
        <v>1.9</v>
      </c>
      <c r="AQ92" s="68">
        <v>84.8</v>
      </c>
    </row>
    <row r="93" spans="1:43" ht="11.25" customHeight="1">
      <c r="A93" s="72" t="s">
        <v>294</v>
      </c>
      <c r="B93" s="62">
        <v>3540</v>
      </c>
      <c r="C93" s="73">
        <v>3270</v>
      </c>
      <c r="D93" s="18">
        <v>92.3</v>
      </c>
      <c r="E93" s="18">
        <v>89.1</v>
      </c>
      <c r="F93" s="64">
        <v>75</v>
      </c>
      <c r="G93" s="18">
        <v>2.1</v>
      </c>
      <c r="H93" s="18">
        <v>3.3</v>
      </c>
      <c r="I93" s="64">
        <v>200</v>
      </c>
      <c r="J93" s="55">
        <v>5.6</v>
      </c>
      <c r="K93" s="55">
        <v>7.6</v>
      </c>
      <c r="L93" s="65">
        <v>0.39</v>
      </c>
      <c r="M93" s="66"/>
      <c r="N93" s="67">
        <v>2.7</v>
      </c>
      <c r="O93" s="18">
        <v>83.9</v>
      </c>
      <c r="P93" s="74">
        <v>1355</v>
      </c>
      <c r="Q93" s="64">
        <v>1200</v>
      </c>
      <c r="R93" s="18">
        <v>88.5</v>
      </c>
      <c r="S93" s="18">
        <v>84.8</v>
      </c>
      <c r="T93" s="64">
        <v>25</v>
      </c>
      <c r="U93" s="18">
        <v>1.9</v>
      </c>
      <c r="V93" s="18">
        <v>2.5</v>
      </c>
      <c r="W93" s="64">
        <v>130</v>
      </c>
      <c r="X93" s="55">
        <v>9.6</v>
      </c>
      <c r="Y93" s="55">
        <v>12.7</v>
      </c>
      <c r="Z93" s="65">
        <v>0.83</v>
      </c>
      <c r="AA93" s="66" t="s">
        <v>31</v>
      </c>
      <c r="AB93" s="67">
        <v>4.0999999999999996</v>
      </c>
      <c r="AC93" s="18">
        <v>76.3</v>
      </c>
      <c r="AD93" s="74">
        <v>4895</v>
      </c>
      <c r="AE93" s="64">
        <v>4470</v>
      </c>
      <c r="AF93" s="18">
        <v>91.2</v>
      </c>
      <c r="AG93" s="18">
        <v>87.9</v>
      </c>
      <c r="AH93" s="64">
        <v>100</v>
      </c>
      <c r="AI93" s="18">
        <v>2</v>
      </c>
      <c r="AJ93" s="18">
        <v>3</v>
      </c>
      <c r="AK93" s="64">
        <v>330</v>
      </c>
      <c r="AL93" s="55">
        <v>6.7</v>
      </c>
      <c r="AM93" s="55">
        <v>9</v>
      </c>
      <c r="AN93" s="65">
        <v>0.36</v>
      </c>
      <c r="AO93" s="66"/>
      <c r="AP93" s="67">
        <v>3.1</v>
      </c>
      <c r="AQ93" s="68">
        <v>81.8</v>
      </c>
    </row>
    <row r="94" spans="1:43" ht="11.25" customHeight="1">
      <c r="A94" s="72" t="s">
        <v>297</v>
      </c>
      <c r="B94" s="62">
        <v>4040</v>
      </c>
      <c r="C94" s="73">
        <v>3640</v>
      </c>
      <c r="D94" s="18">
        <v>90.1</v>
      </c>
      <c r="E94" s="18">
        <v>88.8</v>
      </c>
      <c r="F94" s="64">
        <v>105</v>
      </c>
      <c r="G94" s="18">
        <v>2.5</v>
      </c>
      <c r="H94" s="18">
        <v>3.3</v>
      </c>
      <c r="I94" s="64">
        <v>295</v>
      </c>
      <c r="J94" s="55">
        <v>7.3</v>
      </c>
      <c r="K94" s="55">
        <v>7.8</v>
      </c>
      <c r="L94" s="65">
        <v>0.39</v>
      </c>
      <c r="M94" s="66"/>
      <c r="N94" s="67">
        <v>3</v>
      </c>
      <c r="O94" s="18">
        <v>89.6</v>
      </c>
      <c r="P94" s="74">
        <v>865</v>
      </c>
      <c r="Q94" s="64">
        <v>765</v>
      </c>
      <c r="R94" s="18">
        <v>88.8</v>
      </c>
      <c r="S94" s="18">
        <v>85.2</v>
      </c>
      <c r="T94" s="64">
        <v>15</v>
      </c>
      <c r="U94" s="18">
        <v>1.5</v>
      </c>
      <c r="V94" s="18">
        <v>2.2999999999999998</v>
      </c>
      <c r="W94" s="64">
        <v>85</v>
      </c>
      <c r="X94" s="55">
        <v>9.6999999999999993</v>
      </c>
      <c r="Y94" s="55">
        <v>12.4</v>
      </c>
      <c r="Z94" s="65">
        <v>1.04</v>
      </c>
      <c r="AA94" s="66"/>
      <c r="AB94" s="67">
        <v>4.5</v>
      </c>
      <c r="AC94" s="18">
        <v>80.599999999999994</v>
      </c>
      <c r="AD94" s="74">
        <v>4905</v>
      </c>
      <c r="AE94" s="64">
        <v>4410</v>
      </c>
      <c r="AF94" s="18">
        <v>89.9</v>
      </c>
      <c r="AG94" s="18">
        <v>88.2</v>
      </c>
      <c r="AH94" s="64">
        <v>115</v>
      </c>
      <c r="AI94" s="18">
        <v>2.4</v>
      </c>
      <c r="AJ94" s="18">
        <v>3.2</v>
      </c>
      <c r="AK94" s="64">
        <v>380</v>
      </c>
      <c r="AL94" s="55">
        <v>7.8</v>
      </c>
      <c r="AM94" s="55">
        <v>8.6999999999999993</v>
      </c>
      <c r="AN94" s="65">
        <v>0.37</v>
      </c>
      <c r="AO94" s="66"/>
      <c r="AP94" s="67">
        <v>3.2</v>
      </c>
      <c r="AQ94" s="68">
        <v>88</v>
      </c>
    </row>
    <row r="95" spans="1:43" ht="11.25" customHeight="1">
      <c r="A95" s="72" t="s">
        <v>300</v>
      </c>
      <c r="B95" s="62">
        <v>2495</v>
      </c>
      <c r="C95" s="73">
        <v>2085</v>
      </c>
      <c r="D95" s="18">
        <v>83.5</v>
      </c>
      <c r="E95" s="18">
        <v>91.6</v>
      </c>
      <c r="F95" s="64">
        <v>160</v>
      </c>
      <c r="G95" s="18">
        <v>6.4</v>
      </c>
      <c r="H95" s="18">
        <v>2.8</v>
      </c>
      <c r="I95" s="64">
        <v>250</v>
      </c>
      <c r="J95" s="55">
        <v>10.1</v>
      </c>
      <c r="K95" s="55">
        <v>5.6</v>
      </c>
      <c r="L95" s="65">
        <v>0.53</v>
      </c>
      <c r="M95" s="66" t="s">
        <v>59</v>
      </c>
      <c r="N95" s="67">
        <v>2.8</v>
      </c>
      <c r="O95" s="18">
        <v>81</v>
      </c>
      <c r="P95" s="74">
        <v>450</v>
      </c>
      <c r="Q95" s="64">
        <v>365</v>
      </c>
      <c r="R95" s="18">
        <v>81.3</v>
      </c>
      <c r="S95" s="18">
        <v>87.8</v>
      </c>
      <c r="T95" s="64">
        <v>15</v>
      </c>
      <c r="U95" s="18">
        <v>3.8</v>
      </c>
      <c r="V95" s="18">
        <v>2.2000000000000002</v>
      </c>
      <c r="W95" s="64">
        <v>65</v>
      </c>
      <c r="X95" s="55">
        <v>14.9</v>
      </c>
      <c r="Y95" s="55">
        <v>10.1</v>
      </c>
      <c r="Z95" s="65">
        <v>1.5</v>
      </c>
      <c r="AA95" s="66" t="s">
        <v>59</v>
      </c>
      <c r="AB95" s="67">
        <v>5.7</v>
      </c>
      <c r="AC95" s="18">
        <v>50.1</v>
      </c>
      <c r="AD95" s="74">
        <v>2945</v>
      </c>
      <c r="AE95" s="64">
        <v>2450</v>
      </c>
      <c r="AF95" s="18">
        <v>83.2</v>
      </c>
      <c r="AG95" s="18">
        <v>91</v>
      </c>
      <c r="AH95" s="64">
        <v>180</v>
      </c>
      <c r="AI95" s="18">
        <v>6</v>
      </c>
      <c r="AJ95" s="18">
        <v>2.7</v>
      </c>
      <c r="AK95" s="64">
        <v>320</v>
      </c>
      <c r="AL95" s="55">
        <v>10.8</v>
      </c>
      <c r="AM95" s="55">
        <v>6.3</v>
      </c>
      <c r="AN95" s="65">
        <v>0.51</v>
      </c>
      <c r="AO95" s="66" t="s">
        <v>59</v>
      </c>
      <c r="AP95" s="67">
        <v>3.2</v>
      </c>
      <c r="AQ95" s="68">
        <v>76.3</v>
      </c>
    </row>
    <row r="96" spans="1:43" ht="11.25" customHeight="1">
      <c r="A96" s="72" t="s">
        <v>303</v>
      </c>
      <c r="B96" s="62">
        <v>170</v>
      </c>
      <c r="C96" s="73">
        <v>140</v>
      </c>
      <c r="D96" s="18">
        <v>82.4</v>
      </c>
      <c r="E96" s="18">
        <v>86.8</v>
      </c>
      <c r="F96" s="64">
        <v>10</v>
      </c>
      <c r="G96" s="18">
        <v>5.3</v>
      </c>
      <c r="H96" s="18">
        <v>3.8</v>
      </c>
      <c r="I96" s="64">
        <v>20</v>
      </c>
      <c r="J96" s="55">
        <v>12.4</v>
      </c>
      <c r="K96" s="55">
        <v>9.4</v>
      </c>
      <c r="L96" s="65">
        <v>2.19</v>
      </c>
      <c r="M96" s="66"/>
      <c r="N96" s="67">
        <v>0.8</v>
      </c>
      <c r="O96" s="18">
        <v>96.4</v>
      </c>
      <c r="P96" s="74">
        <v>50</v>
      </c>
      <c r="Q96" s="64">
        <v>45</v>
      </c>
      <c r="R96" s="18">
        <v>91.8</v>
      </c>
      <c r="S96" s="18">
        <v>84.4</v>
      </c>
      <c r="T96" s="64">
        <v>0</v>
      </c>
      <c r="U96" s="18">
        <v>0</v>
      </c>
      <c r="V96" s="18">
        <v>2.2999999999999998</v>
      </c>
      <c r="W96" s="64">
        <v>5</v>
      </c>
      <c r="X96" s="55">
        <v>8.1999999999999993</v>
      </c>
      <c r="Y96" s="55">
        <v>13.3</v>
      </c>
      <c r="Z96" s="65">
        <v>4.22</v>
      </c>
      <c r="AA96" s="66"/>
      <c r="AB96" s="67">
        <v>0.7</v>
      </c>
      <c r="AC96" s="18">
        <v>88.1</v>
      </c>
      <c r="AD96" s="74">
        <v>220</v>
      </c>
      <c r="AE96" s="64">
        <v>185</v>
      </c>
      <c r="AF96" s="18">
        <v>84.5</v>
      </c>
      <c r="AG96" s="18">
        <v>86.3</v>
      </c>
      <c r="AH96" s="64">
        <v>10</v>
      </c>
      <c r="AI96" s="18">
        <v>4.0999999999999996</v>
      </c>
      <c r="AJ96" s="18">
        <v>3.5</v>
      </c>
      <c r="AK96" s="64">
        <v>25</v>
      </c>
      <c r="AL96" s="55">
        <v>11.4</v>
      </c>
      <c r="AM96" s="55">
        <v>10.3</v>
      </c>
      <c r="AN96" s="65">
        <v>1.94</v>
      </c>
      <c r="AO96" s="66"/>
      <c r="AP96" s="67">
        <v>0.8</v>
      </c>
      <c r="AQ96" s="68">
        <v>94.5</v>
      </c>
    </row>
    <row r="97" spans="1:43" ht="11.25" customHeight="1">
      <c r="A97" s="72" t="s">
        <v>306</v>
      </c>
      <c r="B97" s="62">
        <v>2245</v>
      </c>
      <c r="C97" s="73">
        <v>2095</v>
      </c>
      <c r="D97" s="18">
        <v>93.4</v>
      </c>
      <c r="E97" s="18">
        <v>92.6</v>
      </c>
      <c r="F97" s="64">
        <v>40</v>
      </c>
      <c r="G97" s="18">
        <v>1.8</v>
      </c>
      <c r="H97" s="18">
        <v>2.6</v>
      </c>
      <c r="I97" s="64">
        <v>110</v>
      </c>
      <c r="J97" s="55">
        <v>4.8</v>
      </c>
      <c r="K97" s="55">
        <v>4.8</v>
      </c>
      <c r="L97" s="65">
        <v>0.47</v>
      </c>
      <c r="M97" s="66"/>
      <c r="N97" s="67">
        <v>2.2999999999999998</v>
      </c>
      <c r="O97" s="18">
        <v>84.8</v>
      </c>
      <c r="P97" s="74">
        <v>335</v>
      </c>
      <c r="Q97" s="64">
        <v>295</v>
      </c>
      <c r="R97" s="18">
        <v>87.5</v>
      </c>
      <c r="S97" s="18">
        <v>86.2</v>
      </c>
      <c r="T97" s="64">
        <v>5</v>
      </c>
      <c r="U97" s="18">
        <v>1.5</v>
      </c>
      <c r="V97" s="18">
        <v>2</v>
      </c>
      <c r="W97" s="64">
        <v>35</v>
      </c>
      <c r="X97" s="55">
        <v>11</v>
      </c>
      <c r="Y97" s="55">
        <v>11.9</v>
      </c>
      <c r="Z97" s="65">
        <v>1.63</v>
      </c>
      <c r="AA97" s="66"/>
      <c r="AB97" s="67">
        <v>5.8</v>
      </c>
      <c r="AC97" s="18">
        <v>60.9</v>
      </c>
      <c r="AD97" s="74">
        <v>2580</v>
      </c>
      <c r="AE97" s="64">
        <v>2390</v>
      </c>
      <c r="AF97" s="18">
        <v>92.6</v>
      </c>
      <c r="AG97" s="18">
        <v>91.7</v>
      </c>
      <c r="AH97" s="64">
        <v>45</v>
      </c>
      <c r="AI97" s="18">
        <v>1.8</v>
      </c>
      <c r="AJ97" s="18">
        <v>2.5</v>
      </c>
      <c r="AK97" s="64">
        <v>145</v>
      </c>
      <c r="AL97" s="55">
        <v>5.6</v>
      </c>
      <c r="AM97" s="55">
        <v>5.8</v>
      </c>
      <c r="AN97" s="65">
        <v>0.47</v>
      </c>
      <c r="AO97" s="66"/>
      <c r="AP97" s="67">
        <v>2.8</v>
      </c>
      <c r="AQ97" s="68">
        <v>81.7</v>
      </c>
    </row>
    <row r="98" spans="1:43" ht="11.25" customHeight="1">
      <c r="A98" s="72" t="s">
        <v>309</v>
      </c>
      <c r="B98" s="62">
        <v>1570</v>
      </c>
      <c r="C98" s="73">
        <v>1410</v>
      </c>
      <c r="D98" s="18">
        <v>90</v>
      </c>
      <c r="E98" s="18">
        <v>88.8</v>
      </c>
      <c r="F98" s="64">
        <v>40</v>
      </c>
      <c r="G98" s="18">
        <v>2.6</v>
      </c>
      <c r="H98" s="18">
        <v>3</v>
      </c>
      <c r="I98" s="64">
        <v>115</v>
      </c>
      <c r="J98" s="55">
        <v>7.5</v>
      </c>
      <c r="K98" s="55">
        <v>8.1</v>
      </c>
      <c r="L98" s="65">
        <v>0.63</v>
      </c>
      <c r="M98" s="66"/>
      <c r="N98" s="67">
        <v>1.8</v>
      </c>
      <c r="O98" s="18">
        <v>92.4</v>
      </c>
      <c r="P98" s="74">
        <v>560</v>
      </c>
      <c r="Q98" s="64">
        <v>495</v>
      </c>
      <c r="R98" s="18">
        <v>88.9</v>
      </c>
      <c r="S98" s="18">
        <v>84.4</v>
      </c>
      <c r="T98" s="64">
        <v>5</v>
      </c>
      <c r="U98" s="18">
        <v>1.1000000000000001</v>
      </c>
      <c r="V98" s="18">
        <v>2.4</v>
      </c>
      <c r="W98" s="64">
        <v>55</v>
      </c>
      <c r="X98" s="55">
        <v>10</v>
      </c>
      <c r="Y98" s="55">
        <v>13.2</v>
      </c>
      <c r="Z98" s="65">
        <v>1.31</v>
      </c>
      <c r="AA98" s="66"/>
      <c r="AB98" s="67">
        <v>2.2999999999999998</v>
      </c>
      <c r="AC98" s="18">
        <v>83.6</v>
      </c>
      <c r="AD98" s="74">
        <v>2125</v>
      </c>
      <c r="AE98" s="64">
        <v>1905</v>
      </c>
      <c r="AF98" s="18">
        <v>89.7</v>
      </c>
      <c r="AG98" s="18">
        <v>87.6</v>
      </c>
      <c r="AH98" s="64">
        <v>45</v>
      </c>
      <c r="AI98" s="18">
        <v>2.2000000000000002</v>
      </c>
      <c r="AJ98" s="18">
        <v>2.9</v>
      </c>
      <c r="AK98" s="64">
        <v>175</v>
      </c>
      <c r="AL98" s="55">
        <v>8.1</v>
      </c>
      <c r="AM98" s="55">
        <v>9.5</v>
      </c>
      <c r="AN98" s="65">
        <v>0.57999999999999996</v>
      </c>
      <c r="AO98" s="66"/>
      <c r="AP98" s="67">
        <v>1.9</v>
      </c>
      <c r="AQ98" s="68">
        <v>90.1</v>
      </c>
    </row>
    <row r="99" spans="1:43" ht="11.25" customHeight="1">
      <c r="A99" s="72" t="s">
        <v>312</v>
      </c>
      <c r="B99" s="62">
        <v>155</v>
      </c>
      <c r="C99" s="73">
        <v>150</v>
      </c>
      <c r="D99" s="18">
        <v>94.3</v>
      </c>
      <c r="E99" s="18">
        <v>88.6</v>
      </c>
      <c r="F99" s="64">
        <v>5</v>
      </c>
      <c r="G99" s="18">
        <v>2.5</v>
      </c>
      <c r="H99" s="18">
        <v>3.3</v>
      </c>
      <c r="I99" s="64">
        <v>5</v>
      </c>
      <c r="J99" s="55">
        <v>3.2</v>
      </c>
      <c r="K99" s="55">
        <v>8.1</v>
      </c>
      <c r="L99" s="65">
        <v>1.7</v>
      </c>
      <c r="M99" s="66"/>
      <c r="N99" s="67">
        <v>0.8</v>
      </c>
      <c r="O99" s="18">
        <v>103.3</v>
      </c>
      <c r="P99" s="74">
        <v>25</v>
      </c>
      <c r="Q99" s="64">
        <v>20</v>
      </c>
      <c r="R99" s="18">
        <v>84</v>
      </c>
      <c r="S99" s="18">
        <v>83.7</v>
      </c>
      <c r="T99" s="64">
        <v>0</v>
      </c>
      <c r="U99" s="18">
        <v>0</v>
      </c>
      <c r="V99" s="18">
        <v>2.5</v>
      </c>
      <c r="W99" s="64">
        <v>5</v>
      </c>
      <c r="X99" s="55">
        <v>16</v>
      </c>
      <c r="Y99" s="55">
        <v>13.9</v>
      </c>
      <c r="Z99" s="65">
        <v>6.27</v>
      </c>
      <c r="AA99" s="66"/>
      <c r="AB99" s="67">
        <v>0.9</v>
      </c>
      <c r="AC99" s="18">
        <v>87</v>
      </c>
      <c r="AD99" s="74">
        <v>180</v>
      </c>
      <c r="AE99" s="64">
        <v>170</v>
      </c>
      <c r="AF99" s="18">
        <v>92.9</v>
      </c>
      <c r="AG99" s="18">
        <v>87.9</v>
      </c>
      <c r="AH99" s="64">
        <v>5</v>
      </c>
      <c r="AI99" s="18">
        <v>2.2000000000000002</v>
      </c>
      <c r="AJ99" s="18">
        <v>3.2</v>
      </c>
      <c r="AK99" s="64">
        <v>10</v>
      </c>
      <c r="AL99" s="55">
        <v>4.9000000000000004</v>
      </c>
      <c r="AM99" s="55">
        <v>8.9</v>
      </c>
      <c r="AN99" s="65">
        <v>1.74</v>
      </c>
      <c r="AO99" s="66"/>
      <c r="AP99" s="67">
        <v>0.8</v>
      </c>
      <c r="AQ99" s="68">
        <v>101.1</v>
      </c>
    </row>
    <row r="100" spans="1:43" ht="11.25" customHeight="1">
      <c r="A100" s="72" t="s">
        <v>315</v>
      </c>
      <c r="B100" s="62">
        <v>40</v>
      </c>
      <c r="C100" s="73">
        <v>40</v>
      </c>
      <c r="D100" s="18">
        <v>97.5</v>
      </c>
      <c r="E100" s="18">
        <v>89.1</v>
      </c>
      <c r="F100" s="64">
        <v>0</v>
      </c>
      <c r="G100" s="18">
        <v>0</v>
      </c>
      <c r="H100" s="18">
        <v>3</v>
      </c>
      <c r="I100" s="64">
        <v>0</v>
      </c>
      <c r="J100" s="55">
        <v>2.5</v>
      </c>
      <c r="K100" s="55">
        <v>7.9</v>
      </c>
      <c r="L100" s="65">
        <v>3.27</v>
      </c>
      <c r="M100" s="66"/>
      <c r="N100" s="67">
        <v>1.3</v>
      </c>
      <c r="O100" s="18">
        <v>112.3</v>
      </c>
      <c r="P100" s="74">
        <v>5</v>
      </c>
      <c r="Q100" s="64">
        <v>5</v>
      </c>
      <c r="R100" s="18" t="s">
        <v>90</v>
      </c>
      <c r="S100" s="18" t="s">
        <v>90</v>
      </c>
      <c r="T100" s="64">
        <v>0</v>
      </c>
      <c r="U100" s="18" t="s">
        <v>90</v>
      </c>
      <c r="V100" s="18" t="s">
        <v>90</v>
      </c>
      <c r="W100" s="64">
        <v>0</v>
      </c>
      <c r="X100" s="55" t="s">
        <v>90</v>
      </c>
      <c r="Y100" s="55" t="s">
        <v>90</v>
      </c>
      <c r="Z100" s="65" t="s">
        <v>90</v>
      </c>
      <c r="AA100" s="66" t="s">
        <v>90</v>
      </c>
      <c r="AB100" s="67" t="s">
        <v>90</v>
      </c>
      <c r="AC100" s="18" t="s">
        <v>90</v>
      </c>
      <c r="AD100" s="74">
        <v>45</v>
      </c>
      <c r="AE100" s="64">
        <v>45</v>
      </c>
      <c r="AF100" s="18">
        <v>97.8</v>
      </c>
      <c r="AG100" s="18">
        <v>88.6</v>
      </c>
      <c r="AH100" s="64">
        <v>0</v>
      </c>
      <c r="AI100" s="18">
        <v>0</v>
      </c>
      <c r="AJ100" s="18">
        <v>2.8</v>
      </c>
      <c r="AK100" s="64">
        <v>0</v>
      </c>
      <c r="AL100" s="55">
        <v>2.2000000000000002</v>
      </c>
      <c r="AM100" s="55">
        <v>8.6</v>
      </c>
      <c r="AN100" s="65">
        <v>3.22</v>
      </c>
      <c r="AO100" s="66"/>
      <c r="AP100" s="67">
        <v>1.2</v>
      </c>
      <c r="AQ100" s="68">
        <v>111.8</v>
      </c>
    </row>
    <row r="101" spans="1:43" ht="11.25" customHeight="1">
      <c r="A101" s="72" t="s">
        <v>318</v>
      </c>
      <c r="B101" s="62">
        <v>195</v>
      </c>
      <c r="C101" s="73">
        <v>175</v>
      </c>
      <c r="D101" s="18">
        <v>90.2</v>
      </c>
      <c r="E101" s="18">
        <v>89.2</v>
      </c>
      <c r="F101" s="64">
        <v>5</v>
      </c>
      <c r="G101" s="18">
        <v>2.1</v>
      </c>
      <c r="H101" s="18">
        <v>3.4</v>
      </c>
      <c r="I101" s="64">
        <v>15</v>
      </c>
      <c r="J101" s="55">
        <v>7.8</v>
      </c>
      <c r="K101" s="55">
        <v>7.5</v>
      </c>
      <c r="L101" s="65">
        <v>1.77</v>
      </c>
      <c r="M101" s="66"/>
      <c r="N101" s="67">
        <v>2.1</v>
      </c>
      <c r="O101" s="18">
        <v>58.7</v>
      </c>
      <c r="P101" s="74">
        <v>25</v>
      </c>
      <c r="Q101" s="64">
        <v>25</v>
      </c>
      <c r="R101" s="18">
        <v>95.8</v>
      </c>
      <c r="S101" s="18">
        <v>88</v>
      </c>
      <c r="T101" s="64">
        <v>0</v>
      </c>
      <c r="U101" s="18">
        <v>0</v>
      </c>
      <c r="V101" s="18">
        <v>1.3</v>
      </c>
      <c r="W101" s="64">
        <v>0</v>
      </c>
      <c r="X101" s="55">
        <v>4.2</v>
      </c>
      <c r="Y101" s="55">
        <v>10.8</v>
      </c>
      <c r="Z101" s="65">
        <v>5.59</v>
      </c>
      <c r="AA101" s="66"/>
      <c r="AB101" s="67">
        <v>3.6</v>
      </c>
      <c r="AC101" s="18">
        <v>48.8</v>
      </c>
      <c r="AD101" s="74">
        <v>215</v>
      </c>
      <c r="AE101" s="64">
        <v>195</v>
      </c>
      <c r="AF101" s="18">
        <v>90.8</v>
      </c>
      <c r="AG101" s="18">
        <v>89</v>
      </c>
      <c r="AH101" s="64">
        <v>5</v>
      </c>
      <c r="AI101" s="18">
        <v>1.8</v>
      </c>
      <c r="AJ101" s="18">
        <v>3.1</v>
      </c>
      <c r="AK101" s="64">
        <v>15</v>
      </c>
      <c r="AL101" s="55">
        <v>7.4</v>
      </c>
      <c r="AM101" s="55">
        <v>7.8</v>
      </c>
      <c r="AN101" s="65">
        <v>1.73</v>
      </c>
      <c r="AO101" s="66"/>
      <c r="AP101" s="67">
        <v>2.2000000000000002</v>
      </c>
      <c r="AQ101" s="68">
        <v>57.6</v>
      </c>
    </row>
    <row r="102" spans="1:43" ht="11.25" customHeight="1">
      <c r="A102" s="72" t="s">
        <v>324</v>
      </c>
      <c r="B102" s="62">
        <v>65</v>
      </c>
      <c r="C102" s="73">
        <v>65</v>
      </c>
      <c r="D102" s="18">
        <v>100</v>
      </c>
      <c r="E102" s="18">
        <v>92.5</v>
      </c>
      <c r="F102" s="64">
        <v>0</v>
      </c>
      <c r="G102" s="18">
        <v>0</v>
      </c>
      <c r="H102" s="18">
        <v>2.7</v>
      </c>
      <c r="I102" s="64">
        <v>0</v>
      </c>
      <c r="J102" s="55">
        <v>0</v>
      </c>
      <c r="K102" s="55">
        <v>4.8</v>
      </c>
      <c r="L102" s="65">
        <v>2.2200000000000002</v>
      </c>
      <c r="M102" s="66"/>
      <c r="N102" s="67">
        <v>0.6</v>
      </c>
      <c r="O102" s="18">
        <v>112.1</v>
      </c>
      <c r="P102" s="74">
        <v>5</v>
      </c>
      <c r="Q102" s="64">
        <v>5</v>
      </c>
      <c r="R102" s="18" t="s">
        <v>90</v>
      </c>
      <c r="S102" s="18" t="s">
        <v>90</v>
      </c>
      <c r="T102" s="64">
        <v>0</v>
      </c>
      <c r="U102" s="18" t="s">
        <v>90</v>
      </c>
      <c r="V102" s="18" t="s">
        <v>90</v>
      </c>
      <c r="W102" s="64">
        <v>0</v>
      </c>
      <c r="X102" s="55" t="s">
        <v>90</v>
      </c>
      <c r="Y102" s="55" t="s">
        <v>90</v>
      </c>
      <c r="Z102" s="65" t="s">
        <v>90</v>
      </c>
      <c r="AA102" s="66" t="s">
        <v>90</v>
      </c>
      <c r="AB102" s="67" t="s">
        <v>90</v>
      </c>
      <c r="AC102" s="18" t="s">
        <v>90</v>
      </c>
      <c r="AD102" s="74">
        <v>70</v>
      </c>
      <c r="AE102" s="64">
        <v>70</v>
      </c>
      <c r="AF102" s="18">
        <v>100</v>
      </c>
      <c r="AG102" s="18">
        <v>92</v>
      </c>
      <c r="AH102" s="64">
        <v>0</v>
      </c>
      <c r="AI102" s="18">
        <v>0</v>
      </c>
      <c r="AJ102" s="18">
        <v>2.6</v>
      </c>
      <c r="AK102" s="64">
        <v>0</v>
      </c>
      <c r="AL102" s="55">
        <v>0</v>
      </c>
      <c r="AM102" s="55">
        <v>5.3</v>
      </c>
      <c r="AN102" s="65">
        <v>2.35</v>
      </c>
      <c r="AO102" s="66"/>
      <c r="AP102" s="67">
        <v>0.6</v>
      </c>
      <c r="AQ102" s="68">
        <v>110.7</v>
      </c>
    </row>
    <row r="103" spans="1:43" ht="11.25" customHeight="1">
      <c r="A103" s="72" t="s">
        <v>329</v>
      </c>
      <c r="B103" s="62">
        <v>1635</v>
      </c>
      <c r="C103" s="73">
        <v>1525</v>
      </c>
      <c r="D103" s="18">
        <v>93.2</v>
      </c>
      <c r="E103" s="18">
        <v>93</v>
      </c>
      <c r="F103" s="64">
        <v>50</v>
      </c>
      <c r="G103" s="18">
        <v>3.1</v>
      </c>
      <c r="H103" s="18">
        <v>2.5</v>
      </c>
      <c r="I103" s="64">
        <v>60</v>
      </c>
      <c r="J103" s="55">
        <v>3.7</v>
      </c>
      <c r="K103" s="55">
        <v>4.5</v>
      </c>
      <c r="L103" s="65">
        <v>0.53</v>
      </c>
      <c r="M103" s="66"/>
      <c r="N103" s="67">
        <v>1.7</v>
      </c>
      <c r="O103" s="18">
        <v>91.6</v>
      </c>
      <c r="P103" s="74">
        <v>170</v>
      </c>
      <c r="Q103" s="64">
        <v>140</v>
      </c>
      <c r="R103" s="18">
        <v>82.7</v>
      </c>
      <c r="S103" s="18">
        <v>84</v>
      </c>
      <c r="T103" s="64">
        <v>5</v>
      </c>
      <c r="U103" s="18">
        <v>4.2</v>
      </c>
      <c r="V103" s="18">
        <v>2.7</v>
      </c>
      <c r="W103" s="64">
        <v>20</v>
      </c>
      <c r="X103" s="55">
        <v>13.1</v>
      </c>
      <c r="Y103" s="55">
        <v>13.3</v>
      </c>
      <c r="Z103" s="65">
        <v>2.4900000000000002</v>
      </c>
      <c r="AA103" s="66"/>
      <c r="AB103" s="67">
        <v>1.4</v>
      </c>
      <c r="AC103" s="18">
        <v>87.3</v>
      </c>
      <c r="AD103" s="74">
        <v>1805</v>
      </c>
      <c r="AE103" s="64">
        <v>1665</v>
      </c>
      <c r="AF103" s="18">
        <v>92.2</v>
      </c>
      <c r="AG103" s="18">
        <v>92.2</v>
      </c>
      <c r="AH103" s="64">
        <v>55</v>
      </c>
      <c r="AI103" s="18">
        <v>3.2</v>
      </c>
      <c r="AJ103" s="18">
        <v>2.5</v>
      </c>
      <c r="AK103" s="64">
        <v>85</v>
      </c>
      <c r="AL103" s="55">
        <v>4.5999999999999996</v>
      </c>
      <c r="AM103" s="55">
        <v>5.3</v>
      </c>
      <c r="AN103" s="65">
        <v>0.55000000000000004</v>
      </c>
      <c r="AO103" s="66"/>
      <c r="AP103" s="67">
        <v>1.6</v>
      </c>
      <c r="AQ103" s="68">
        <v>91.2</v>
      </c>
    </row>
    <row r="104" spans="1:43" ht="11.25" customHeight="1">
      <c r="A104" s="72" t="s">
        <v>332</v>
      </c>
      <c r="B104" s="62">
        <v>100</v>
      </c>
      <c r="C104" s="73">
        <v>95</v>
      </c>
      <c r="D104" s="18">
        <v>95.1</v>
      </c>
      <c r="E104" s="18">
        <v>91.6</v>
      </c>
      <c r="F104" s="64">
        <v>5</v>
      </c>
      <c r="G104" s="18">
        <v>3.9</v>
      </c>
      <c r="H104" s="18">
        <v>2.7</v>
      </c>
      <c r="I104" s="64">
        <v>0</v>
      </c>
      <c r="J104" s="55">
        <v>1</v>
      </c>
      <c r="K104" s="55">
        <v>5.7</v>
      </c>
      <c r="L104" s="65">
        <v>1.87</v>
      </c>
      <c r="M104" s="66"/>
      <c r="N104" s="67">
        <v>0.6</v>
      </c>
      <c r="O104" s="18">
        <v>112.8</v>
      </c>
      <c r="P104" s="74">
        <v>5</v>
      </c>
      <c r="Q104" s="64">
        <v>5</v>
      </c>
      <c r="R104" s="18" t="s">
        <v>90</v>
      </c>
      <c r="S104" s="18" t="s">
        <v>90</v>
      </c>
      <c r="T104" s="64">
        <v>0</v>
      </c>
      <c r="U104" s="18" t="s">
        <v>90</v>
      </c>
      <c r="V104" s="18" t="s">
        <v>90</v>
      </c>
      <c r="W104" s="64">
        <v>0</v>
      </c>
      <c r="X104" s="55" t="s">
        <v>90</v>
      </c>
      <c r="Y104" s="55" t="s">
        <v>90</v>
      </c>
      <c r="Z104" s="65" t="s">
        <v>90</v>
      </c>
      <c r="AA104" s="66" t="s">
        <v>90</v>
      </c>
      <c r="AB104" s="67" t="s">
        <v>90</v>
      </c>
      <c r="AC104" s="18" t="s">
        <v>90</v>
      </c>
      <c r="AD104" s="74">
        <v>110</v>
      </c>
      <c r="AE104" s="64">
        <v>105</v>
      </c>
      <c r="AF104" s="18">
        <v>95.4</v>
      </c>
      <c r="AG104" s="18">
        <v>91.2</v>
      </c>
      <c r="AH104" s="64">
        <v>5</v>
      </c>
      <c r="AI104" s="18">
        <v>3.7</v>
      </c>
      <c r="AJ104" s="18">
        <v>2.7</v>
      </c>
      <c r="AK104" s="64">
        <v>0</v>
      </c>
      <c r="AL104" s="55">
        <v>0.9</v>
      </c>
      <c r="AM104" s="55">
        <v>6.2</v>
      </c>
      <c r="AN104" s="65">
        <v>1.96</v>
      </c>
      <c r="AO104" s="66"/>
      <c r="AP104" s="67">
        <v>0.6</v>
      </c>
      <c r="AQ104" s="68">
        <v>111.3</v>
      </c>
    </row>
    <row r="105" spans="1:43" ht="11.25" customHeight="1">
      <c r="A105" s="72" t="s">
        <v>335</v>
      </c>
      <c r="B105" s="62">
        <v>225</v>
      </c>
      <c r="C105" s="73">
        <v>215</v>
      </c>
      <c r="D105" s="18">
        <v>95.1</v>
      </c>
      <c r="E105" s="18">
        <v>96.6</v>
      </c>
      <c r="F105" s="64">
        <v>5</v>
      </c>
      <c r="G105" s="18">
        <v>1.3</v>
      </c>
      <c r="H105" s="18">
        <v>0.9</v>
      </c>
      <c r="I105" s="64">
        <v>10</v>
      </c>
      <c r="J105" s="55">
        <v>3.6</v>
      </c>
      <c r="K105" s="55">
        <v>2.6</v>
      </c>
      <c r="L105" s="65">
        <v>1.37</v>
      </c>
      <c r="M105" s="66"/>
      <c r="N105" s="67">
        <v>7</v>
      </c>
      <c r="O105" s="18">
        <v>27.6</v>
      </c>
      <c r="P105" s="74">
        <v>55</v>
      </c>
      <c r="Q105" s="64">
        <v>55</v>
      </c>
      <c r="R105" s="18">
        <v>96.5</v>
      </c>
      <c r="S105" s="18">
        <v>95.9</v>
      </c>
      <c r="T105" s="64">
        <v>0</v>
      </c>
      <c r="U105" s="18">
        <v>0</v>
      </c>
      <c r="V105" s="18">
        <v>1</v>
      </c>
      <c r="W105" s="64">
        <v>0</v>
      </c>
      <c r="X105" s="55">
        <v>3.5</v>
      </c>
      <c r="Y105" s="55">
        <v>3.1</v>
      </c>
      <c r="Z105" s="65">
        <v>3.53</v>
      </c>
      <c r="AA105" s="66"/>
      <c r="AB105" s="67">
        <v>3.5</v>
      </c>
      <c r="AC105" s="18">
        <v>32.299999999999997</v>
      </c>
      <c r="AD105" s="74">
        <v>280</v>
      </c>
      <c r="AE105" s="64">
        <v>270</v>
      </c>
      <c r="AF105" s="18">
        <v>95.4</v>
      </c>
      <c r="AG105" s="18">
        <v>96.4</v>
      </c>
      <c r="AH105" s="64">
        <v>5</v>
      </c>
      <c r="AI105" s="18">
        <v>1.1000000000000001</v>
      </c>
      <c r="AJ105" s="18">
        <v>0.9</v>
      </c>
      <c r="AK105" s="64">
        <v>10</v>
      </c>
      <c r="AL105" s="55">
        <v>3.5</v>
      </c>
      <c r="AM105" s="55">
        <v>2.7</v>
      </c>
      <c r="AN105" s="65">
        <v>1.31</v>
      </c>
      <c r="AO105" s="66"/>
      <c r="AP105" s="67">
        <v>6.3</v>
      </c>
      <c r="AQ105" s="68">
        <v>28.6</v>
      </c>
    </row>
    <row r="106" spans="1:43" ht="11.25" customHeight="1">
      <c r="A106" s="72" t="s">
        <v>338</v>
      </c>
      <c r="B106" s="62">
        <v>410</v>
      </c>
      <c r="C106" s="73">
        <v>385</v>
      </c>
      <c r="D106" s="18">
        <v>94.4</v>
      </c>
      <c r="E106" s="18">
        <v>94</v>
      </c>
      <c r="F106" s="64">
        <v>10</v>
      </c>
      <c r="G106" s="18">
        <v>2</v>
      </c>
      <c r="H106" s="18">
        <v>1.9</v>
      </c>
      <c r="I106" s="64">
        <v>15</v>
      </c>
      <c r="J106" s="55">
        <v>3.7</v>
      </c>
      <c r="K106" s="55">
        <v>4.0999999999999996</v>
      </c>
      <c r="L106" s="65">
        <v>1.06</v>
      </c>
      <c r="M106" s="66"/>
      <c r="N106" s="67">
        <v>3.6</v>
      </c>
      <c r="O106" s="18">
        <v>62.7</v>
      </c>
      <c r="P106" s="74">
        <v>245</v>
      </c>
      <c r="Q106" s="64">
        <v>225</v>
      </c>
      <c r="R106" s="18">
        <v>92.2</v>
      </c>
      <c r="S106" s="18">
        <v>93.9</v>
      </c>
      <c r="T106" s="64">
        <v>5</v>
      </c>
      <c r="U106" s="18">
        <v>1.6</v>
      </c>
      <c r="V106" s="18">
        <v>1.3</v>
      </c>
      <c r="W106" s="64">
        <v>15</v>
      </c>
      <c r="X106" s="55">
        <v>6.1</v>
      </c>
      <c r="Y106" s="55">
        <v>4.8</v>
      </c>
      <c r="Z106" s="65">
        <v>1.79</v>
      </c>
      <c r="AA106" s="66"/>
      <c r="AB106" s="67">
        <v>6.6</v>
      </c>
      <c r="AC106" s="18">
        <v>48.1</v>
      </c>
      <c r="AD106" s="74">
        <v>655</v>
      </c>
      <c r="AE106" s="64">
        <v>610</v>
      </c>
      <c r="AF106" s="18">
        <v>93.6</v>
      </c>
      <c r="AG106" s="18">
        <v>93.9</v>
      </c>
      <c r="AH106" s="64">
        <v>10</v>
      </c>
      <c r="AI106" s="18">
        <v>1.8</v>
      </c>
      <c r="AJ106" s="18">
        <v>1.7</v>
      </c>
      <c r="AK106" s="64">
        <v>30</v>
      </c>
      <c r="AL106" s="55">
        <v>4.5999999999999996</v>
      </c>
      <c r="AM106" s="55">
        <v>4.4000000000000004</v>
      </c>
      <c r="AN106" s="65">
        <v>0.91</v>
      </c>
      <c r="AO106" s="66"/>
      <c r="AP106" s="67">
        <v>4.8</v>
      </c>
      <c r="AQ106" s="68">
        <v>57.2</v>
      </c>
    </row>
    <row r="107" spans="1:43" ht="11.25" customHeight="1">
      <c r="A107" s="72" t="s">
        <v>341</v>
      </c>
      <c r="B107" s="62">
        <v>820</v>
      </c>
      <c r="C107" s="73">
        <v>745</v>
      </c>
      <c r="D107" s="18">
        <v>91.1</v>
      </c>
      <c r="E107" s="18">
        <v>88.9</v>
      </c>
      <c r="F107" s="64">
        <v>20</v>
      </c>
      <c r="G107" s="18">
        <v>2.4</v>
      </c>
      <c r="H107" s="18">
        <v>3</v>
      </c>
      <c r="I107" s="64">
        <v>55</v>
      </c>
      <c r="J107" s="55">
        <v>6.5</v>
      </c>
      <c r="K107" s="55">
        <v>8.1999999999999993</v>
      </c>
      <c r="L107" s="65">
        <v>0.84</v>
      </c>
      <c r="M107" s="66"/>
      <c r="N107" s="67">
        <v>1.3</v>
      </c>
      <c r="O107" s="18">
        <v>90.9</v>
      </c>
      <c r="P107" s="74">
        <v>185</v>
      </c>
      <c r="Q107" s="64">
        <v>150</v>
      </c>
      <c r="R107" s="18">
        <v>81.099999999999994</v>
      </c>
      <c r="S107" s="18">
        <v>85.2</v>
      </c>
      <c r="T107" s="64">
        <v>5</v>
      </c>
      <c r="U107" s="18">
        <v>2.2000000000000002</v>
      </c>
      <c r="V107" s="18">
        <v>2.4</v>
      </c>
      <c r="W107" s="64">
        <v>30</v>
      </c>
      <c r="X107" s="55">
        <v>16.8</v>
      </c>
      <c r="Y107" s="55">
        <v>12.5</v>
      </c>
      <c r="Z107" s="65">
        <v>2.44</v>
      </c>
      <c r="AA107" s="66"/>
      <c r="AB107" s="67">
        <v>1.3</v>
      </c>
      <c r="AC107" s="18">
        <v>82.2</v>
      </c>
      <c r="AD107" s="74">
        <v>1005</v>
      </c>
      <c r="AE107" s="64">
        <v>895</v>
      </c>
      <c r="AF107" s="18">
        <v>89.2</v>
      </c>
      <c r="AG107" s="18">
        <v>88.1</v>
      </c>
      <c r="AH107" s="64">
        <v>25</v>
      </c>
      <c r="AI107" s="18">
        <v>2.4</v>
      </c>
      <c r="AJ107" s="18">
        <v>2.9</v>
      </c>
      <c r="AK107" s="64">
        <v>85</v>
      </c>
      <c r="AL107" s="55">
        <v>8.5</v>
      </c>
      <c r="AM107" s="55">
        <v>9</v>
      </c>
      <c r="AN107" s="65">
        <v>0.82</v>
      </c>
      <c r="AO107" s="66"/>
      <c r="AP107" s="67">
        <v>1.5</v>
      </c>
      <c r="AQ107" s="68">
        <v>89.1</v>
      </c>
    </row>
    <row r="108" spans="1:43" ht="11.25" customHeight="1">
      <c r="A108" s="72" t="s">
        <v>344</v>
      </c>
      <c r="B108" s="62">
        <v>2220</v>
      </c>
      <c r="C108" s="73">
        <v>2000</v>
      </c>
      <c r="D108" s="18">
        <v>90.1</v>
      </c>
      <c r="E108" s="18">
        <v>88</v>
      </c>
      <c r="F108" s="64">
        <v>70</v>
      </c>
      <c r="G108" s="18">
        <v>3.1</v>
      </c>
      <c r="H108" s="18">
        <v>3.4</v>
      </c>
      <c r="I108" s="64">
        <v>150</v>
      </c>
      <c r="J108" s="55">
        <v>6.8</v>
      </c>
      <c r="K108" s="55">
        <v>8.6</v>
      </c>
      <c r="L108" s="65">
        <v>0.51</v>
      </c>
      <c r="M108" s="66"/>
      <c r="N108" s="67">
        <v>2.7</v>
      </c>
      <c r="O108" s="18">
        <v>87.6</v>
      </c>
      <c r="P108" s="74">
        <v>1155</v>
      </c>
      <c r="Q108" s="64">
        <v>1055</v>
      </c>
      <c r="R108" s="18">
        <v>91.3</v>
      </c>
      <c r="S108" s="18">
        <v>84.7</v>
      </c>
      <c r="T108" s="64">
        <v>10</v>
      </c>
      <c r="U108" s="18">
        <v>1</v>
      </c>
      <c r="V108" s="18">
        <v>2.5</v>
      </c>
      <c r="W108" s="64">
        <v>90</v>
      </c>
      <c r="X108" s="55">
        <v>7.7</v>
      </c>
      <c r="Y108" s="55">
        <v>12.9</v>
      </c>
      <c r="Z108" s="65">
        <v>0.87</v>
      </c>
      <c r="AA108" s="66" t="s">
        <v>31</v>
      </c>
      <c r="AB108" s="67">
        <v>3.2</v>
      </c>
      <c r="AC108" s="18">
        <v>85.9</v>
      </c>
      <c r="AD108" s="74">
        <v>3375</v>
      </c>
      <c r="AE108" s="64">
        <v>3055</v>
      </c>
      <c r="AF108" s="18">
        <v>90.5</v>
      </c>
      <c r="AG108" s="18">
        <v>86.9</v>
      </c>
      <c r="AH108" s="64">
        <v>80</v>
      </c>
      <c r="AI108" s="18">
        <v>2.2999999999999998</v>
      </c>
      <c r="AJ108" s="18">
        <v>3.1</v>
      </c>
      <c r="AK108" s="64">
        <v>240</v>
      </c>
      <c r="AL108" s="55">
        <v>7.1</v>
      </c>
      <c r="AM108" s="55">
        <v>10.1</v>
      </c>
      <c r="AN108" s="65">
        <v>0.44</v>
      </c>
      <c r="AO108" s="66"/>
      <c r="AP108" s="67">
        <v>2.9</v>
      </c>
      <c r="AQ108" s="68">
        <v>87</v>
      </c>
    </row>
    <row r="109" spans="1:43" ht="11.25" customHeight="1">
      <c r="A109" s="72" t="s">
        <v>347</v>
      </c>
      <c r="B109" s="62">
        <v>465</v>
      </c>
      <c r="C109" s="73">
        <v>425</v>
      </c>
      <c r="D109" s="18">
        <v>91.2</v>
      </c>
      <c r="E109" s="18">
        <v>93.4</v>
      </c>
      <c r="F109" s="64">
        <v>15</v>
      </c>
      <c r="G109" s="18">
        <v>3.6</v>
      </c>
      <c r="H109" s="18">
        <v>2.2999999999999998</v>
      </c>
      <c r="I109" s="64">
        <v>25</v>
      </c>
      <c r="J109" s="55">
        <v>5.0999999999999996</v>
      </c>
      <c r="K109" s="55">
        <v>4.3</v>
      </c>
      <c r="L109" s="65">
        <v>1.05</v>
      </c>
      <c r="M109" s="66"/>
      <c r="N109" s="67">
        <v>1.2</v>
      </c>
      <c r="O109" s="18">
        <v>83.9</v>
      </c>
      <c r="P109" s="74">
        <v>120</v>
      </c>
      <c r="Q109" s="64">
        <v>100</v>
      </c>
      <c r="R109" s="18">
        <v>80.3</v>
      </c>
      <c r="S109" s="18">
        <v>84.4</v>
      </c>
      <c r="T109" s="64">
        <v>5</v>
      </c>
      <c r="U109" s="18">
        <v>2.5</v>
      </c>
      <c r="V109" s="18">
        <v>3.1</v>
      </c>
      <c r="W109" s="64">
        <v>20</v>
      </c>
      <c r="X109" s="55">
        <v>17.2</v>
      </c>
      <c r="Y109" s="55">
        <v>12.5</v>
      </c>
      <c r="Z109" s="65">
        <v>3.03</v>
      </c>
      <c r="AA109" s="66"/>
      <c r="AB109" s="67">
        <v>3.8</v>
      </c>
      <c r="AC109" s="18">
        <v>72.099999999999994</v>
      </c>
      <c r="AD109" s="74">
        <v>590</v>
      </c>
      <c r="AE109" s="64">
        <v>525</v>
      </c>
      <c r="AF109" s="18">
        <v>89</v>
      </c>
      <c r="AG109" s="18">
        <v>91.5</v>
      </c>
      <c r="AH109" s="64">
        <v>20</v>
      </c>
      <c r="AI109" s="18">
        <v>3.4</v>
      </c>
      <c r="AJ109" s="18">
        <v>2.5</v>
      </c>
      <c r="AK109" s="64">
        <v>45</v>
      </c>
      <c r="AL109" s="55">
        <v>7.6</v>
      </c>
      <c r="AM109" s="55">
        <v>6</v>
      </c>
      <c r="AN109" s="65">
        <v>1.05</v>
      </c>
      <c r="AO109" s="66"/>
      <c r="AP109" s="67">
        <v>1.7</v>
      </c>
      <c r="AQ109" s="68">
        <v>81.400000000000006</v>
      </c>
    </row>
    <row r="110" spans="1:43" ht="11.25" customHeight="1">
      <c r="A110" s="72" t="s">
        <v>568</v>
      </c>
      <c r="B110" s="62">
        <v>140</v>
      </c>
      <c r="C110" s="73">
        <v>125</v>
      </c>
      <c r="D110" s="18">
        <v>92</v>
      </c>
      <c r="E110" s="18">
        <v>93.4</v>
      </c>
      <c r="F110" s="64">
        <v>5</v>
      </c>
      <c r="G110" s="18">
        <v>5.0999999999999996</v>
      </c>
      <c r="H110" s="18">
        <v>2.7</v>
      </c>
      <c r="I110" s="64">
        <v>5</v>
      </c>
      <c r="J110" s="55">
        <v>2.9</v>
      </c>
      <c r="K110" s="55">
        <v>3.8</v>
      </c>
      <c r="L110" s="65">
        <v>1.77</v>
      </c>
      <c r="M110" s="66"/>
      <c r="N110" s="67">
        <v>2.1</v>
      </c>
      <c r="O110" s="18">
        <v>83.1</v>
      </c>
      <c r="P110" s="74">
        <v>30</v>
      </c>
      <c r="Q110" s="64">
        <v>20</v>
      </c>
      <c r="R110" s="18">
        <v>78.599999999999994</v>
      </c>
      <c r="S110" s="18">
        <v>89.4</v>
      </c>
      <c r="T110" s="64">
        <v>0</v>
      </c>
      <c r="U110" s="18">
        <v>7.1</v>
      </c>
      <c r="V110" s="18">
        <v>3</v>
      </c>
      <c r="W110" s="64">
        <v>5</v>
      </c>
      <c r="X110" s="55">
        <v>14.3</v>
      </c>
      <c r="Y110" s="55">
        <v>7.6</v>
      </c>
      <c r="Z110" s="65">
        <v>6.02</v>
      </c>
      <c r="AA110" s="66"/>
      <c r="AB110" s="67">
        <v>2.8</v>
      </c>
      <c r="AC110" s="18">
        <v>69.2</v>
      </c>
      <c r="AD110" s="74">
        <v>165</v>
      </c>
      <c r="AE110" s="64">
        <v>150</v>
      </c>
      <c r="AF110" s="18">
        <v>89.8</v>
      </c>
      <c r="AG110" s="18">
        <v>92.8</v>
      </c>
      <c r="AH110" s="64">
        <v>10</v>
      </c>
      <c r="AI110" s="18">
        <v>5.4</v>
      </c>
      <c r="AJ110" s="18">
        <v>2.8</v>
      </c>
      <c r="AK110" s="64">
        <v>10</v>
      </c>
      <c r="AL110" s="55">
        <v>4.8</v>
      </c>
      <c r="AM110" s="55">
        <v>4.5</v>
      </c>
      <c r="AN110" s="65">
        <v>1.83</v>
      </c>
      <c r="AO110" s="66"/>
      <c r="AP110" s="67">
        <v>2.2000000000000002</v>
      </c>
      <c r="AQ110" s="68">
        <v>80.8</v>
      </c>
    </row>
    <row r="111" spans="1:43" ht="11.25" customHeight="1">
      <c r="A111" s="72" t="s">
        <v>350</v>
      </c>
      <c r="B111" s="62">
        <v>5160</v>
      </c>
      <c r="C111" s="73">
        <v>4735</v>
      </c>
      <c r="D111" s="18">
        <v>91.8</v>
      </c>
      <c r="E111" s="18">
        <v>89.2</v>
      </c>
      <c r="F111" s="64">
        <v>100</v>
      </c>
      <c r="G111" s="18">
        <v>2</v>
      </c>
      <c r="H111" s="18">
        <v>3.3</v>
      </c>
      <c r="I111" s="64">
        <v>325</v>
      </c>
      <c r="J111" s="55">
        <v>6.3</v>
      </c>
      <c r="K111" s="55">
        <v>7.5</v>
      </c>
      <c r="L111" s="65">
        <v>0.33</v>
      </c>
      <c r="M111" s="66"/>
      <c r="N111" s="67">
        <v>4</v>
      </c>
      <c r="O111" s="18">
        <v>87.9</v>
      </c>
      <c r="P111" s="74">
        <v>1165</v>
      </c>
      <c r="Q111" s="64">
        <v>1045</v>
      </c>
      <c r="R111" s="18">
        <v>89.7</v>
      </c>
      <c r="S111" s="18">
        <v>84.3</v>
      </c>
      <c r="T111" s="64">
        <v>10</v>
      </c>
      <c r="U111" s="18">
        <v>0.9</v>
      </c>
      <c r="V111" s="18">
        <v>2.5</v>
      </c>
      <c r="W111" s="64">
        <v>110</v>
      </c>
      <c r="X111" s="55">
        <v>9.3000000000000007</v>
      </c>
      <c r="Y111" s="55">
        <v>13.2</v>
      </c>
      <c r="Z111" s="65">
        <v>0.88</v>
      </c>
      <c r="AA111" s="66" t="s">
        <v>31</v>
      </c>
      <c r="AB111" s="67">
        <v>4.2</v>
      </c>
      <c r="AC111" s="18">
        <v>69.7</v>
      </c>
      <c r="AD111" s="74">
        <v>6330</v>
      </c>
      <c r="AE111" s="64">
        <v>5785</v>
      </c>
      <c r="AF111" s="18">
        <v>91.4</v>
      </c>
      <c r="AG111" s="18">
        <v>88.3</v>
      </c>
      <c r="AH111" s="64">
        <v>115</v>
      </c>
      <c r="AI111" s="18">
        <v>1.8</v>
      </c>
      <c r="AJ111" s="18">
        <v>3.1</v>
      </c>
      <c r="AK111" s="64">
        <v>430</v>
      </c>
      <c r="AL111" s="55">
        <v>6.8</v>
      </c>
      <c r="AM111" s="55">
        <v>8.6</v>
      </c>
      <c r="AN111" s="65">
        <v>0.32</v>
      </c>
      <c r="AO111" s="66"/>
      <c r="AP111" s="67">
        <v>4</v>
      </c>
      <c r="AQ111" s="68">
        <v>84.5</v>
      </c>
    </row>
    <row r="112" spans="1:43" ht="11.25" customHeight="1">
      <c r="A112" s="72" t="s">
        <v>353</v>
      </c>
      <c r="B112" s="62">
        <v>3880</v>
      </c>
      <c r="C112" s="73">
        <v>3700</v>
      </c>
      <c r="D112" s="18">
        <v>95.4</v>
      </c>
      <c r="E112" s="18">
        <v>93.9</v>
      </c>
      <c r="F112" s="64">
        <v>75</v>
      </c>
      <c r="G112" s="18">
        <v>2</v>
      </c>
      <c r="H112" s="18">
        <v>2.2000000000000002</v>
      </c>
      <c r="I112" s="64">
        <v>100</v>
      </c>
      <c r="J112" s="55">
        <v>2.6</v>
      </c>
      <c r="K112" s="55">
        <v>3.9</v>
      </c>
      <c r="L112" s="65">
        <v>0.33</v>
      </c>
      <c r="M112" s="66"/>
      <c r="N112" s="67">
        <v>3.5</v>
      </c>
      <c r="O112" s="18">
        <v>77.7</v>
      </c>
      <c r="P112" s="74">
        <v>310</v>
      </c>
      <c r="Q112" s="64">
        <v>250</v>
      </c>
      <c r="R112" s="18">
        <v>81.2</v>
      </c>
      <c r="S112" s="18">
        <v>83.7</v>
      </c>
      <c r="T112" s="64">
        <v>10</v>
      </c>
      <c r="U112" s="18">
        <v>3.2</v>
      </c>
      <c r="V112" s="18">
        <v>2.9</v>
      </c>
      <c r="W112" s="64">
        <v>50</v>
      </c>
      <c r="X112" s="55">
        <v>15.5</v>
      </c>
      <c r="Y112" s="55">
        <v>13.4</v>
      </c>
      <c r="Z112" s="65">
        <v>1.81</v>
      </c>
      <c r="AA112" s="66"/>
      <c r="AB112" s="67">
        <v>6.1</v>
      </c>
      <c r="AC112" s="18">
        <v>65.900000000000006</v>
      </c>
      <c r="AD112" s="74">
        <v>4185</v>
      </c>
      <c r="AE112" s="64">
        <v>3950</v>
      </c>
      <c r="AF112" s="18">
        <v>94.3</v>
      </c>
      <c r="AG112" s="18">
        <v>93.1</v>
      </c>
      <c r="AH112" s="64">
        <v>85</v>
      </c>
      <c r="AI112" s="18">
        <v>2.1</v>
      </c>
      <c r="AJ112" s="18">
        <v>2.2999999999999998</v>
      </c>
      <c r="AK112" s="64">
        <v>150</v>
      </c>
      <c r="AL112" s="55">
        <v>3.6</v>
      </c>
      <c r="AM112" s="55">
        <v>4.5999999999999996</v>
      </c>
      <c r="AN112" s="65">
        <v>0.35</v>
      </c>
      <c r="AO112" s="66"/>
      <c r="AP112" s="67">
        <v>3.7</v>
      </c>
      <c r="AQ112" s="68">
        <v>76.900000000000006</v>
      </c>
    </row>
    <row r="113" spans="1:43" ht="11.25" customHeight="1">
      <c r="A113" s="72" t="s">
        <v>356</v>
      </c>
      <c r="B113" s="62">
        <v>2515</v>
      </c>
      <c r="C113" s="73">
        <v>2205</v>
      </c>
      <c r="D113" s="18">
        <v>87.8</v>
      </c>
      <c r="E113" s="18">
        <v>87.4</v>
      </c>
      <c r="F113" s="64">
        <v>70</v>
      </c>
      <c r="G113" s="18">
        <v>2.7</v>
      </c>
      <c r="H113" s="18">
        <v>3.5</v>
      </c>
      <c r="I113" s="64">
        <v>240</v>
      </c>
      <c r="J113" s="55">
        <v>9.5</v>
      </c>
      <c r="K113" s="55">
        <v>9.1</v>
      </c>
      <c r="L113" s="65">
        <v>0.52</v>
      </c>
      <c r="M113" s="66"/>
      <c r="N113" s="67">
        <v>3.8</v>
      </c>
      <c r="O113" s="18">
        <v>91.2</v>
      </c>
      <c r="P113" s="74">
        <v>715</v>
      </c>
      <c r="Q113" s="64">
        <v>580</v>
      </c>
      <c r="R113" s="18">
        <v>81.2</v>
      </c>
      <c r="S113" s="18">
        <v>82.5</v>
      </c>
      <c r="T113" s="64">
        <v>15</v>
      </c>
      <c r="U113" s="18">
        <v>2.1</v>
      </c>
      <c r="V113" s="18">
        <v>2.6</v>
      </c>
      <c r="W113" s="64">
        <v>120</v>
      </c>
      <c r="X113" s="55">
        <v>16.7</v>
      </c>
      <c r="Y113" s="55">
        <v>14.8</v>
      </c>
      <c r="Z113" s="65">
        <v>1.27</v>
      </c>
      <c r="AA113" s="66"/>
      <c r="AB113" s="67">
        <v>3.9</v>
      </c>
      <c r="AC113" s="18">
        <v>73</v>
      </c>
      <c r="AD113" s="74">
        <v>3230</v>
      </c>
      <c r="AE113" s="64">
        <v>2790</v>
      </c>
      <c r="AF113" s="18">
        <v>86.3</v>
      </c>
      <c r="AG113" s="18">
        <v>86.3</v>
      </c>
      <c r="AH113" s="64">
        <v>85</v>
      </c>
      <c r="AI113" s="18">
        <v>2.6</v>
      </c>
      <c r="AJ113" s="18">
        <v>3.3</v>
      </c>
      <c r="AK113" s="64">
        <v>360</v>
      </c>
      <c r="AL113" s="55">
        <v>11.1</v>
      </c>
      <c r="AM113" s="55">
        <v>10.3</v>
      </c>
      <c r="AN113" s="65">
        <v>0.5</v>
      </c>
      <c r="AO113" s="66"/>
      <c r="AP113" s="67">
        <v>3.8</v>
      </c>
      <c r="AQ113" s="68">
        <v>87.2</v>
      </c>
    </row>
    <row r="114" spans="1:43" ht="11.25" customHeight="1">
      <c r="A114" s="72" t="s">
        <v>359</v>
      </c>
      <c r="B114" s="62">
        <v>3300</v>
      </c>
      <c r="C114" s="73">
        <v>3160</v>
      </c>
      <c r="D114" s="18">
        <v>95.8</v>
      </c>
      <c r="E114" s="18">
        <v>94</v>
      </c>
      <c r="F114" s="64">
        <v>60</v>
      </c>
      <c r="G114" s="18">
        <v>1.8</v>
      </c>
      <c r="H114" s="18">
        <v>2.2000000000000002</v>
      </c>
      <c r="I114" s="64">
        <v>80</v>
      </c>
      <c r="J114" s="55">
        <v>2.4</v>
      </c>
      <c r="K114" s="55">
        <v>3.9</v>
      </c>
      <c r="L114" s="65">
        <v>0.35</v>
      </c>
      <c r="M114" s="66"/>
      <c r="N114" s="67">
        <v>3.3</v>
      </c>
      <c r="O114" s="18">
        <v>78.5</v>
      </c>
      <c r="P114" s="74">
        <v>385</v>
      </c>
      <c r="Q114" s="64">
        <v>345</v>
      </c>
      <c r="R114" s="18">
        <v>89.6</v>
      </c>
      <c r="S114" s="18">
        <v>87</v>
      </c>
      <c r="T114" s="64">
        <v>10</v>
      </c>
      <c r="U114" s="18">
        <v>2.9</v>
      </c>
      <c r="V114" s="18">
        <v>2.2999999999999998</v>
      </c>
      <c r="W114" s="64">
        <v>30</v>
      </c>
      <c r="X114" s="55">
        <v>7.6</v>
      </c>
      <c r="Y114" s="55">
        <v>10.7</v>
      </c>
      <c r="Z114" s="65">
        <v>1.49</v>
      </c>
      <c r="AA114" s="66"/>
      <c r="AB114" s="67">
        <v>2.4</v>
      </c>
      <c r="AC114" s="18">
        <v>70.2</v>
      </c>
      <c r="AD114" s="74">
        <v>3685</v>
      </c>
      <c r="AE114" s="64">
        <v>3505</v>
      </c>
      <c r="AF114" s="18">
        <v>95.1</v>
      </c>
      <c r="AG114" s="18">
        <v>93.2</v>
      </c>
      <c r="AH114" s="64">
        <v>70</v>
      </c>
      <c r="AI114" s="18">
        <v>2</v>
      </c>
      <c r="AJ114" s="18">
        <v>2.2000000000000002</v>
      </c>
      <c r="AK114" s="64">
        <v>105</v>
      </c>
      <c r="AL114" s="55">
        <v>2.9</v>
      </c>
      <c r="AM114" s="55">
        <v>4.5999999999999996</v>
      </c>
      <c r="AN114" s="65">
        <v>0.36</v>
      </c>
      <c r="AO114" s="66"/>
      <c r="AP114" s="67">
        <v>3.2</v>
      </c>
      <c r="AQ114" s="68">
        <v>77.599999999999994</v>
      </c>
    </row>
    <row r="115" spans="1:43" ht="11.25" customHeight="1">
      <c r="A115" s="72" t="s">
        <v>362</v>
      </c>
      <c r="B115" s="62">
        <v>1800</v>
      </c>
      <c r="C115" s="73">
        <v>1615</v>
      </c>
      <c r="D115" s="18">
        <v>89.8</v>
      </c>
      <c r="E115" s="18">
        <v>86.4</v>
      </c>
      <c r="F115" s="64">
        <v>55</v>
      </c>
      <c r="G115" s="18">
        <v>3.1</v>
      </c>
      <c r="H115" s="18">
        <v>3.6</v>
      </c>
      <c r="I115" s="64">
        <v>130</v>
      </c>
      <c r="J115" s="55">
        <v>7.2</v>
      </c>
      <c r="K115" s="55">
        <v>9.9</v>
      </c>
      <c r="L115" s="65">
        <v>0.57999999999999996</v>
      </c>
      <c r="M115" s="66"/>
      <c r="N115" s="67">
        <v>3</v>
      </c>
      <c r="O115" s="18">
        <v>85.9</v>
      </c>
      <c r="P115" s="74">
        <v>820</v>
      </c>
      <c r="Q115" s="64">
        <v>670</v>
      </c>
      <c r="R115" s="18">
        <v>81.900000000000006</v>
      </c>
      <c r="S115" s="18">
        <v>82</v>
      </c>
      <c r="T115" s="64">
        <v>25</v>
      </c>
      <c r="U115" s="18">
        <v>2.8</v>
      </c>
      <c r="V115" s="18">
        <v>2.6</v>
      </c>
      <c r="W115" s="64">
        <v>125</v>
      </c>
      <c r="X115" s="55">
        <v>15.3</v>
      </c>
      <c r="Y115" s="55">
        <v>15.5</v>
      </c>
      <c r="Z115" s="65">
        <v>1.17</v>
      </c>
      <c r="AA115" s="66"/>
      <c r="AB115" s="67">
        <v>3.6</v>
      </c>
      <c r="AC115" s="18">
        <v>79.900000000000006</v>
      </c>
      <c r="AD115" s="74">
        <v>2620</v>
      </c>
      <c r="AE115" s="64">
        <v>2290</v>
      </c>
      <c r="AF115" s="18">
        <v>87.3</v>
      </c>
      <c r="AG115" s="18">
        <v>85</v>
      </c>
      <c r="AH115" s="64">
        <v>80</v>
      </c>
      <c r="AI115" s="18">
        <v>3</v>
      </c>
      <c r="AJ115" s="18">
        <v>3.3</v>
      </c>
      <c r="AK115" s="64">
        <v>255</v>
      </c>
      <c r="AL115" s="55">
        <v>9.6999999999999993</v>
      </c>
      <c r="AM115" s="55">
        <v>11.7</v>
      </c>
      <c r="AN115" s="65">
        <v>0.53</v>
      </c>
      <c r="AO115" s="66"/>
      <c r="AP115" s="67">
        <v>3.2</v>
      </c>
      <c r="AQ115" s="68">
        <v>84</v>
      </c>
    </row>
    <row r="116" spans="1:43" ht="11.25" customHeight="1">
      <c r="A116" s="72" t="s">
        <v>368</v>
      </c>
      <c r="B116" s="62">
        <v>365</v>
      </c>
      <c r="C116" s="73">
        <v>305</v>
      </c>
      <c r="D116" s="18">
        <v>83.3</v>
      </c>
      <c r="E116" s="18">
        <v>87.2</v>
      </c>
      <c r="F116" s="64">
        <v>10</v>
      </c>
      <c r="G116" s="18">
        <v>3</v>
      </c>
      <c r="H116" s="18">
        <v>3.2</v>
      </c>
      <c r="I116" s="64">
        <v>50</v>
      </c>
      <c r="J116" s="55">
        <v>13.7</v>
      </c>
      <c r="K116" s="55">
        <v>9.6999999999999993</v>
      </c>
      <c r="L116" s="65">
        <v>1.48</v>
      </c>
      <c r="M116" s="66"/>
      <c r="N116" s="67">
        <v>0.9</v>
      </c>
      <c r="O116" s="18">
        <v>92.6</v>
      </c>
      <c r="P116" s="74">
        <v>440</v>
      </c>
      <c r="Q116" s="64">
        <v>365</v>
      </c>
      <c r="R116" s="18">
        <v>83</v>
      </c>
      <c r="S116" s="18">
        <v>84.7</v>
      </c>
      <c r="T116" s="64">
        <v>10</v>
      </c>
      <c r="U116" s="18">
        <v>2</v>
      </c>
      <c r="V116" s="18">
        <v>2.2000000000000002</v>
      </c>
      <c r="W116" s="64">
        <v>65</v>
      </c>
      <c r="X116" s="55">
        <v>14.9</v>
      </c>
      <c r="Y116" s="55">
        <v>13.1</v>
      </c>
      <c r="Z116" s="65">
        <v>1.57</v>
      </c>
      <c r="AA116" s="66"/>
      <c r="AB116" s="67">
        <v>1.9</v>
      </c>
      <c r="AC116" s="18">
        <v>86.3</v>
      </c>
      <c r="AD116" s="74">
        <v>810</v>
      </c>
      <c r="AE116" s="64">
        <v>670</v>
      </c>
      <c r="AF116" s="18">
        <v>83.2</v>
      </c>
      <c r="AG116" s="18">
        <v>85.8</v>
      </c>
      <c r="AH116" s="64">
        <v>20</v>
      </c>
      <c r="AI116" s="18">
        <v>2.5</v>
      </c>
      <c r="AJ116" s="18">
        <v>2.7</v>
      </c>
      <c r="AK116" s="64">
        <v>115</v>
      </c>
      <c r="AL116" s="55">
        <v>14.4</v>
      </c>
      <c r="AM116" s="55">
        <v>11.5</v>
      </c>
      <c r="AN116" s="65">
        <v>1.05</v>
      </c>
      <c r="AO116" s="66"/>
      <c r="AP116" s="67">
        <v>1.5</v>
      </c>
      <c r="AQ116" s="68">
        <v>89.2</v>
      </c>
    </row>
    <row r="117" spans="1:43" ht="11.25" customHeight="1">
      <c r="A117" s="72" t="s">
        <v>371</v>
      </c>
      <c r="B117" s="62">
        <v>1750</v>
      </c>
      <c r="C117" s="73">
        <v>1530</v>
      </c>
      <c r="D117" s="18">
        <v>87.3</v>
      </c>
      <c r="E117" s="18">
        <v>87.5</v>
      </c>
      <c r="F117" s="64">
        <v>30</v>
      </c>
      <c r="G117" s="18">
        <v>1.8</v>
      </c>
      <c r="H117" s="18">
        <v>3.2</v>
      </c>
      <c r="I117" s="64">
        <v>190</v>
      </c>
      <c r="J117" s="55">
        <v>10.9</v>
      </c>
      <c r="K117" s="55">
        <v>9.3000000000000007</v>
      </c>
      <c r="L117" s="65">
        <v>0.65</v>
      </c>
      <c r="M117" s="66"/>
      <c r="N117" s="67">
        <v>2.1</v>
      </c>
      <c r="O117" s="18">
        <v>90.2</v>
      </c>
      <c r="P117" s="74">
        <v>830</v>
      </c>
      <c r="Q117" s="64">
        <v>665</v>
      </c>
      <c r="R117" s="18">
        <v>80.099999999999994</v>
      </c>
      <c r="S117" s="18">
        <v>83.6</v>
      </c>
      <c r="T117" s="64">
        <v>10</v>
      </c>
      <c r="U117" s="18">
        <v>1.4</v>
      </c>
      <c r="V117" s="18">
        <v>2.2000000000000002</v>
      </c>
      <c r="W117" s="64">
        <v>155</v>
      </c>
      <c r="X117" s="55">
        <v>18.399999999999999</v>
      </c>
      <c r="Y117" s="55">
        <v>14.2</v>
      </c>
      <c r="Z117" s="65">
        <v>1.21</v>
      </c>
      <c r="AA117" s="66" t="s">
        <v>59</v>
      </c>
      <c r="AB117" s="67">
        <v>2.5</v>
      </c>
      <c r="AC117" s="18">
        <v>82.5</v>
      </c>
      <c r="AD117" s="74">
        <v>2580</v>
      </c>
      <c r="AE117" s="64">
        <v>2195</v>
      </c>
      <c r="AF117" s="18">
        <v>85</v>
      </c>
      <c r="AG117" s="18">
        <v>86.2</v>
      </c>
      <c r="AH117" s="64">
        <v>45</v>
      </c>
      <c r="AI117" s="18">
        <v>1.7</v>
      </c>
      <c r="AJ117" s="18">
        <v>2.9</v>
      </c>
      <c r="AK117" s="64">
        <v>345</v>
      </c>
      <c r="AL117" s="55">
        <v>13.3</v>
      </c>
      <c r="AM117" s="55">
        <v>10.9</v>
      </c>
      <c r="AN117" s="65">
        <v>0.57999999999999996</v>
      </c>
      <c r="AO117" s="66"/>
      <c r="AP117" s="67">
        <v>2.2000000000000002</v>
      </c>
      <c r="AQ117" s="68">
        <v>87.8</v>
      </c>
    </row>
    <row r="118" spans="1:43" s="136" customFormat="1" ht="11.25" customHeight="1">
      <c r="A118" s="72" t="s">
        <v>374</v>
      </c>
      <c r="B118" s="62">
        <v>1590</v>
      </c>
      <c r="C118" s="73">
        <v>1490</v>
      </c>
      <c r="D118" s="18">
        <v>93.9</v>
      </c>
      <c r="E118" s="18">
        <v>91.8</v>
      </c>
      <c r="F118" s="73">
        <v>35</v>
      </c>
      <c r="G118" s="18">
        <v>2.1</v>
      </c>
      <c r="H118" s="18">
        <v>2.9</v>
      </c>
      <c r="I118" s="73">
        <v>65</v>
      </c>
      <c r="J118" s="55">
        <v>4</v>
      </c>
      <c r="K118" s="55">
        <v>5.3</v>
      </c>
      <c r="L118" s="65">
        <v>0.55000000000000004</v>
      </c>
      <c r="M118" s="66"/>
      <c r="N118" s="67">
        <v>1.4</v>
      </c>
      <c r="O118" s="18">
        <v>90.1</v>
      </c>
      <c r="P118" s="62">
        <v>360</v>
      </c>
      <c r="Q118" s="73">
        <v>310</v>
      </c>
      <c r="R118" s="18">
        <v>86.7</v>
      </c>
      <c r="S118" s="18">
        <v>84.7</v>
      </c>
      <c r="T118" s="73">
        <v>5</v>
      </c>
      <c r="U118" s="18">
        <v>1.7</v>
      </c>
      <c r="V118" s="18">
        <v>2.5</v>
      </c>
      <c r="W118" s="73">
        <v>40</v>
      </c>
      <c r="X118" s="55">
        <v>11.7</v>
      </c>
      <c r="Y118" s="55">
        <v>12.9</v>
      </c>
      <c r="Z118" s="65">
        <v>1.64</v>
      </c>
      <c r="AA118" s="66"/>
      <c r="AB118" s="67">
        <v>1.7</v>
      </c>
      <c r="AC118" s="18">
        <v>84.5</v>
      </c>
      <c r="AD118" s="62">
        <v>1950</v>
      </c>
      <c r="AE118" s="73">
        <v>1805</v>
      </c>
      <c r="AF118" s="18">
        <v>92.6</v>
      </c>
      <c r="AG118" s="18">
        <v>90.5</v>
      </c>
      <c r="AH118" s="73">
        <v>40</v>
      </c>
      <c r="AI118" s="18">
        <v>2.1</v>
      </c>
      <c r="AJ118" s="18">
        <v>2.8</v>
      </c>
      <c r="AK118" s="73">
        <v>105</v>
      </c>
      <c r="AL118" s="55">
        <v>5.4</v>
      </c>
      <c r="AM118" s="55">
        <v>6.7</v>
      </c>
      <c r="AN118" s="65">
        <v>0.55000000000000004</v>
      </c>
      <c r="AO118" s="66"/>
      <c r="AP118" s="67">
        <v>1.5</v>
      </c>
      <c r="AQ118" s="68">
        <v>89</v>
      </c>
    </row>
    <row r="119" spans="1:43" ht="11.25" customHeight="1">
      <c r="A119" s="72" t="s">
        <v>377</v>
      </c>
      <c r="B119" s="62">
        <v>1855</v>
      </c>
      <c r="C119" s="73">
        <v>1750</v>
      </c>
      <c r="D119" s="18">
        <v>94.2</v>
      </c>
      <c r="E119" s="18">
        <v>92.7</v>
      </c>
      <c r="F119" s="64">
        <v>40</v>
      </c>
      <c r="G119" s="18">
        <v>2.2000000000000002</v>
      </c>
      <c r="H119" s="18">
        <v>2.5</v>
      </c>
      <c r="I119" s="64">
        <v>70</v>
      </c>
      <c r="J119" s="55">
        <v>3.7</v>
      </c>
      <c r="K119" s="55">
        <v>4.7</v>
      </c>
      <c r="L119" s="65">
        <v>0.5</v>
      </c>
      <c r="M119" s="66"/>
      <c r="N119" s="67">
        <v>1.9</v>
      </c>
      <c r="O119" s="18">
        <v>86.2</v>
      </c>
      <c r="P119" s="74">
        <v>410</v>
      </c>
      <c r="Q119" s="64">
        <v>365</v>
      </c>
      <c r="R119" s="18">
        <v>88.1</v>
      </c>
      <c r="S119" s="18">
        <v>84.2</v>
      </c>
      <c r="T119" s="64">
        <v>10</v>
      </c>
      <c r="U119" s="18">
        <v>2.4</v>
      </c>
      <c r="V119" s="18">
        <v>2.7</v>
      </c>
      <c r="W119" s="64">
        <v>40</v>
      </c>
      <c r="X119" s="55">
        <v>9.5</v>
      </c>
      <c r="Y119" s="55">
        <v>13</v>
      </c>
      <c r="Z119" s="65">
        <v>1.5</v>
      </c>
      <c r="AA119" s="66"/>
      <c r="AB119" s="67">
        <v>2.1</v>
      </c>
      <c r="AC119" s="18">
        <v>79.099999999999994</v>
      </c>
      <c r="AD119" s="74">
        <v>2270</v>
      </c>
      <c r="AE119" s="64">
        <v>2110</v>
      </c>
      <c r="AF119" s="18">
        <v>93.1</v>
      </c>
      <c r="AG119" s="18">
        <v>91.2</v>
      </c>
      <c r="AH119" s="64">
        <v>50</v>
      </c>
      <c r="AI119" s="18">
        <v>2.2000000000000002</v>
      </c>
      <c r="AJ119" s="18">
        <v>2.6</v>
      </c>
      <c r="AK119" s="64">
        <v>105</v>
      </c>
      <c r="AL119" s="55">
        <v>4.7</v>
      </c>
      <c r="AM119" s="55">
        <v>6.3</v>
      </c>
      <c r="AN119" s="65">
        <v>0.5</v>
      </c>
      <c r="AO119" s="66"/>
      <c r="AP119" s="67">
        <v>1.9</v>
      </c>
      <c r="AQ119" s="68">
        <v>84.9</v>
      </c>
    </row>
    <row r="120" spans="1:43" ht="11.25" customHeight="1">
      <c r="A120" s="72" t="s">
        <v>380</v>
      </c>
      <c r="B120" s="62">
        <v>1475</v>
      </c>
      <c r="C120" s="73">
        <v>1325</v>
      </c>
      <c r="D120" s="18">
        <v>89.6</v>
      </c>
      <c r="E120" s="18">
        <v>87.2</v>
      </c>
      <c r="F120" s="64">
        <v>30</v>
      </c>
      <c r="G120" s="18">
        <v>2.1</v>
      </c>
      <c r="H120" s="18">
        <v>3.6</v>
      </c>
      <c r="I120" s="64">
        <v>120</v>
      </c>
      <c r="J120" s="55">
        <v>8.3000000000000007</v>
      </c>
      <c r="K120" s="55">
        <v>9.3000000000000007</v>
      </c>
      <c r="L120" s="65">
        <v>0.66</v>
      </c>
      <c r="M120" s="66"/>
      <c r="N120" s="67">
        <v>2.1</v>
      </c>
      <c r="O120" s="18">
        <v>87.2</v>
      </c>
      <c r="P120" s="74">
        <v>745</v>
      </c>
      <c r="Q120" s="64">
        <v>660</v>
      </c>
      <c r="R120" s="18">
        <v>88.5</v>
      </c>
      <c r="S120" s="18">
        <v>83.8</v>
      </c>
      <c r="T120" s="64">
        <v>5</v>
      </c>
      <c r="U120" s="18">
        <v>0.5</v>
      </c>
      <c r="V120" s="18">
        <v>2.7</v>
      </c>
      <c r="W120" s="64">
        <v>80</v>
      </c>
      <c r="X120" s="55">
        <v>11</v>
      </c>
      <c r="Y120" s="55">
        <v>13.6</v>
      </c>
      <c r="Z120" s="65">
        <v>1.1399999999999999</v>
      </c>
      <c r="AA120" s="66"/>
      <c r="AB120" s="67">
        <v>2.4</v>
      </c>
      <c r="AC120" s="18">
        <v>79.7</v>
      </c>
      <c r="AD120" s="74">
        <v>2220</v>
      </c>
      <c r="AE120" s="64">
        <v>1980</v>
      </c>
      <c r="AF120" s="18">
        <v>89.2</v>
      </c>
      <c r="AG120" s="18">
        <v>86</v>
      </c>
      <c r="AH120" s="64">
        <v>35</v>
      </c>
      <c r="AI120" s="18">
        <v>1.6</v>
      </c>
      <c r="AJ120" s="18">
        <v>3.3</v>
      </c>
      <c r="AK120" s="64">
        <v>205</v>
      </c>
      <c r="AL120" s="55">
        <v>9.1999999999999993</v>
      </c>
      <c r="AM120" s="55">
        <v>10.7</v>
      </c>
      <c r="AN120" s="65">
        <v>0.56999999999999995</v>
      </c>
      <c r="AO120" s="66"/>
      <c r="AP120" s="67">
        <v>2.2000000000000002</v>
      </c>
      <c r="AQ120" s="68">
        <v>84.7</v>
      </c>
    </row>
    <row r="121" spans="1:43" ht="11.25" customHeight="1">
      <c r="A121" s="72" t="s">
        <v>394</v>
      </c>
      <c r="B121" s="62">
        <v>735</v>
      </c>
      <c r="C121" s="73">
        <v>585</v>
      </c>
      <c r="D121" s="18">
        <v>79.400000000000006</v>
      </c>
      <c r="E121" s="18">
        <v>85.4</v>
      </c>
      <c r="F121" s="64">
        <v>65</v>
      </c>
      <c r="G121" s="18">
        <v>8.6</v>
      </c>
      <c r="H121" s="18">
        <v>3.5</v>
      </c>
      <c r="I121" s="64">
        <v>90</v>
      </c>
      <c r="J121" s="55">
        <v>12</v>
      </c>
      <c r="K121" s="55">
        <v>11.1</v>
      </c>
      <c r="L121" s="65">
        <v>1.04</v>
      </c>
      <c r="M121" s="66"/>
      <c r="N121" s="67">
        <v>2.2000000000000002</v>
      </c>
      <c r="O121" s="18">
        <v>89.9</v>
      </c>
      <c r="P121" s="74">
        <v>805</v>
      </c>
      <c r="Q121" s="64">
        <v>645</v>
      </c>
      <c r="R121" s="18">
        <v>80</v>
      </c>
      <c r="S121" s="18">
        <v>83.5</v>
      </c>
      <c r="T121" s="64">
        <v>25</v>
      </c>
      <c r="U121" s="18">
        <v>3.1</v>
      </c>
      <c r="V121" s="18">
        <v>2.4</v>
      </c>
      <c r="W121" s="64">
        <v>135</v>
      </c>
      <c r="X121" s="55">
        <v>16.899999999999999</v>
      </c>
      <c r="Y121" s="55">
        <v>14.1</v>
      </c>
      <c r="Z121" s="65">
        <v>1.2</v>
      </c>
      <c r="AA121" s="66"/>
      <c r="AB121" s="67">
        <v>2.7</v>
      </c>
      <c r="AC121" s="18">
        <v>84.2</v>
      </c>
      <c r="AD121" s="74">
        <v>1540</v>
      </c>
      <c r="AE121" s="64">
        <v>1230</v>
      </c>
      <c r="AF121" s="18">
        <v>79.8</v>
      </c>
      <c r="AG121" s="18">
        <v>84.4</v>
      </c>
      <c r="AH121" s="64">
        <v>90</v>
      </c>
      <c r="AI121" s="18">
        <v>5.7</v>
      </c>
      <c r="AJ121" s="18">
        <v>2.9</v>
      </c>
      <c r="AK121" s="64">
        <v>225</v>
      </c>
      <c r="AL121" s="55">
        <v>14.5</v>
      </c>
      <c r="AM121" s="55">
        <v>12.7</v>
      </c>
      <c r="AN121" s="65">
        <v>0.77</v>
      </c>
      <c r="AO121" s="66"/>
      <c r="AP121" s="67">
        <v>2.5</v>
      </c>
      <c r="AQ121" s="68">
        <v>86.9</v>
      </c>
    </row>
    <row r="122" spans="1:43" ht="11.25" customHeight="1">
      <c r="A122" s="72" t="s">
        <v>383</v>
      </c>
      <c r="B122" s="62">
        <v>125</v>
      </c>
      <c r="C122" s="73">
        <v>110</v>
      </c>
      <c r="D122" s="18">
        <v>87.2</v>
      </c>
      <c r="E122" s="18">
        <v>90.3</v>
      </c>
      <c r="F122" s="64">
        <v>0</v>
      </c>
      <c r="G122" s="18">
        <v>1.6</v>
      </c>
      <c r="H122" s="18">
        <v>2.9</v>
      </c>
      <c r="I122" s="64">
        <v>15</v>
      </c>
      <c r="J122" s="55">
        <v>11.2</v>
      </c>
      <c r="K122" s="55">
        <v>6.9</v>
      </c>
      <c r="L122" s="65">
        <v>2.4900000000000002</v>
      </c>
      <c r="M122" s="66"/>
      <c r="N122" s="67">
        <v>1.2</v>
      </c>
      <c r="O122" s="18">
        <v>111.7</v>
      </c>
      <c r="P122" s="74">
        <v>15</v>
      </c>
      <c r="Q122" s="64">
        <v>15</v>
      </c>
      <c r="R122" s="18" t="s">
        <v>90</v>
      </c>
      <c r="S122" s="18" t="s">
        <v>90</v>
      </c>
      <c r="T122" s="64">
        <v>0</v>
      </c>
      <c r="U122" s="18" t="s">
        <v>90</v>
      </c>
      <c r="V122" s="18" t="s">
        <v>90</v>
      </c>
      <c r="W122" s="64">
        <v>0</v>
      </c>
      <c r="X122" s="55" t="s">
        <v>90</v>
      </c>
      <c r="Y122" s="55" t="s">
        <v>90</v>
      </c>
      <c r="Z122" s="65" t="s">
        <v>90</v>
      </c>
      <c r="AA122" s="66" t="s">
        <v>90</v>
      </c>
      <c r="AB122" s="67" t="s">
        <v>90</v>
      </c>
      <c r="AC122" s="18" t="s">
        <v>90</v>
      </c>
      <c r="AD122" s="74">
        <v>140</v>
      </c>
      <c r="AE122" s="64">
        <v>125</v>
      </c>
      <c r="AF122" s="18">
        <v>87.3</v>
      </c>
      <c r="AG122" s="18">
        <v>89.7</v>
      </c>
      <c r="AH122" s="64">
        <v>0</v>
      </c>
      <c r="AI122" s="18">
        <v>1.4</v>
      </c>
      <c r="AJ122" s="18">
        <v>2.8</v>
      </c>
      <c r="AK122" s="64">
        <v>15</v>
      </c>
      <c r="AL122" s="55">
        <v>11.3</v>
      </c>
      <c r="AM122" s="55">
        <v>7.5</v>
      </c>
      <c r="AN122" s="65">
        <v>2.4</v>
      </c>
      <c r="AO122" s="66"/>
      <c r="AP122" s="67">
        <v>1.2</v>
      </c>
      <c r="AQ122" s="68">
        <v>107.7</v>
      </c>
    </row>
    <row r="123" spans="1:43" ht="11.25" customHeight="1">
      <c r="A123" s="72" t="s">
        <v>565</v>
      </c>
      <c r="B123" s="62">
        <v>2205</v>
      </c>
      <c r="C123" s="73">
        <v>2100</v>
      </c>
      <c r="D123" s="18">
        <v>95.3</v>
      </c>
      <c r="E123" s="18">
        <v>95.3</v>
      </c>
      <c r="F123" s="64">
        <v>40</v>
      </c>
      <c r="G123" s="18">
        <v>1.8</v>
      </c>
      <c r="H123" s="18">
        <v>1.7</v>
      </c>
      <c r="I123" s="64">
        <v>65</v>
      </c>
      <c r="J123" s="55">
        <v>2.9</v>
      </c>
      <c r="K123" s="55">
        <v>2.9</v>
      </c>
      <c r="L123" s="65">
        <v>0.44</v>
      </c>
      <c r="M123" s="66"/>
      <c r="N123" s="67">
        <v>3.5</v>
      </c>
      <c r="O123" s="18">
        <v>65.099999999999994</v>
      </c>
      <c r="P123" s="74">
        <v>305</v>
      </c>
      <c r="Q123" s="64">
        <v>280</v>
      </c>
      <c r="R123" s="18">
        <v>92.7</v>
      </c>
      <c r="S123" s="18">
        <v>88.2</v>
      </c>
      <c r="T123" s="64">
        <v>5</v>
      </c>
      <c r="U123" s="18">
        <v>1.7</v>
      </c>
      <c r="V123" s="18">
        <v>1.9</v>
      </c>
      <c r="W123" s="64">
        <v>15</v>
      </c>
      <c r="X123" s="55">
        <v>5.6</v>
      </c>
      <c r="Y123" s="55">
        <v>9.9</v>
      </c>
      <c r="Z123" s="65">
        <v>1.56</v>
      </c>
      <c r="AA123" s="66"/>
      <c r="AB123" s="67">
        <v>10.8</v>
      </c>
      <c r="AC123" s="18">
        <v>59</v>
      </c>
      <c r="AD123" s="74">
        <v>2510</v>
      </c>
      <c r="AE123" s="64">
        <v>2385</v>
      </c>
      <c r="AF123" s="18">
        <v>95</v>
      </c>
      <c r="AG123" s="18">
        <v>94.5</v>
      </c>
      <c r="AH123" s="64">
        <v>45</v>
      </c>
      <c r="AI123" s="18">
        <v>1.8</v>
      </c>
      <c r="AJ123" s="18">
        <v>1.8</v>
      </c>
      <c r="AK123" s="64">
        <v>80</v>
      </c>
      <c r="AL123" s="55">
        <v>3.2</v>
      </c>
      <c r="AM123" s="55">
        <v>3.8</v>
      </c>
      <c r="AN123" s="65">
        <v>0.44</v>
      </c>
      <c r="AO123" s="66"/>
      <c r="AP123" s="67">
        <v>4.4000000000000004</v>
      </c>
      <c r="AQ123" s="68">
        <v>64.400000000000006</v>
      </c>
    </row>
    <row r="124" spans="1:43" ht="11.25" customHeight="1">
      <c r="A124" s="72" t="s">
        <v>388</v>
      </c>
      <c r="B124" s="62">
        <v>2560</v>
      </c>
      <c r="C124" s="73">
        <v>2430</v>
      </c>
      <c r="D124" s="18">
        <v>94.8</v>
      </c>
      <c r="E124" s="18">
        <v>95.2</v>
      </c>
      <c r="F124" s="64">
        <v>30</v>
      </c>
      <c r="G124" s="18">
        <v>1.2</v>
      </c>
      <c r="H124" s="18">
        <v>1.9</v>
      </c>
      <c r="I124" s="64">
        <v>100</v>
      </c>
      <c r="J124" s="55">
        <v>4</v>
      </c>
      <c r="K124" s="55">
        <v>2.9</v>
      </c>
      <c r="L124" s="65">
        <v>0.42</v>
      </c>
      <c r="M124" s="66"/>
      <c r="N124" s="67">
        <v>5</v>
      </c>
      <c r="O124" s="18">
        <v>71.8</v>
      </c>
      <c r="P124" s="74">
        <v>255</v>
      </c>
      <c r="Q124" s="64">
        <v>230</v>
      </c>
      <c r="R124" s="18">
        <v>90.6</v>
      </c>
      <c r="S124" s="18">
        <v>92.3</v>
      </c>
      <c r="T124" s="64">
        <v>5</v>
      </c>
      <c r="U124" s="18">
        <v>1.6</v>
      </c>
      <c r="V124" s="18">
        <v>1.4</v>
      </c>
      <c r="W124" s="64">
        <v>20</v>
      </c>
      <c r="X124" s="55">
        <v>7.8</v>
      </c>
      <c r="Y124" s="55">
        <v>6.3</v>
      </c>
      <c r="Z124" s="65">
        <v>1.8</v>
      </c>
      <c r="AA124" s="66"/>
      <c r="AB124" s="67">
        <v>6.4</v>
      </c>
      <c r="AC124" s="18">
        <v>50.3</v>
      </c>
      <c r="AD124" s="74">
        <v>2815</v>
      </c>
      <c r="AE124" s="64">
        <v>2660</v>
      </c>
      <c r="AF124" s="18">
        <v>94.5</v>
      </c>
      <c r="AG124" s="18">
        <v>94.9</v>
      </c>
      <c r="AH124" s="64">
        <v>35</v>
      </c>
      <c r="AI124" s="18">
        <v>1.2</v>
      </c>
      <c r="AJ124" s="18">
        <v>1.8</v>
      </c>
      <c r="AK124" s="64">
        <v>120</v>
      </c>
      <c r="AL124" s="55">
        <v>4.3</v>
      </c>
      <c r="AM124" s="55">
        <v>3.2</v>
      </c>
      <c r="AN124" s="65">
        <v>0.43</v>
      </c>
      <c r="AO124" s="66"/>
      <c r="AP124" s="67">
        <v>5.0999999999999996</v>
      </c>
      <c r="AQ124" s="68">
        <v>69.8</v>
      </c>
    </row>
    <row r="125" spans="1:43" ht="11.25" customHeight="1">
      <c r="A125" s="72" t="s">
        <v>391</v>
      </c>
      <c r="B125" s="62">
        <v>4345</v>
      </c>
      <c r="C125" s="73">
        <v>3895</v>
      </c>
      <c r="D125" s="18">
        <v>89.6</v>
      </c>
      <c r="E125" s="18">
        <v>88.8</v>
      </c>
      <c r="F125" s="64">
        <v>105</v>
      </c>
      <c r="G125" s="18">
        <v>2.5</v>
      </c>
      <c r="H125" s="18">
        <v>3.3</v>
      </c>
      <c r="I125" s="64">
        <v>345</v>
      </c>
      <c r="J125" s="55">
        <v>7.9</v>
      </c>
      <c r="K125" s="55">
        <v>7.9</v>
      </c>
      <c r="L125" s="65">
        <v>0.38</v>
      </c>
      <c r="M125" s="66"/>
      <c r="N125" s="67">
        <v>3.3</v>
      </c>
      <c r="O125" s="18">
        <v>85.5</v>
      </c>
      <c r="P125" s="74">
        <v>1105</v>
      </c>
      <c r="Q125" s="64">
        <v>980</v>
      </c>
      <c r="R125" s="18">
        <v>88.8</v>
      </c>
      <c r="S125" s="18">
        <v>84.4</v>
      </c>
      <c r="T125" s="64">
        <v>15</v>
      </c>
      <c r="U125" s="18">
        <v>1.5</v>
      </c>
      <c r="V125" s="18">
        <v>2.7</v>
      </c>
      <c r="W125" s="64">
        <v>105</v>
      </c>
      <c r="X125" s="55">
        <v>9.6999999999999993</v>
      </c>
      <c r="Y125" s="55">
        <v>12.9</v>
      </c>
      <c r="Z125" s="65">
        <v>0.92</v>
      </c>
      <c r="AA125" s="66" t="s">
        <v>31</v>
      </c>
      <c r="AB125" s="67">
        <v>3.3</v>
      </c>
      <c r="AC125" s="18">
        <v>75.5</v>
      </c>
      <c r="AD125" s="74">
        <v>5450</v>
      </c>
      <c r="AE125" s="64">
        <v>4875</v>
      </c>
      <c r="AF125" s="18">
        <v>89.5</v>
      </c>
      <c r="AG125" s="18">
        <v>87.9</v>
      </c>
      <c r="AH125" s="64">
        <v>125</v>
      </c>
      <c r="AI125" s="18">
        <v>2.2999999999999998</v>
      </c>
      <c r="AJ125" s="18">
        <v>3.1</v>
      </c>
      <c r="AK125" s="64">
        <v>450</v>
      </c>
      <c r="AL125" s="55">
        <v>8.3000000000000007</v>
      </c>
      <c r="AM125" s="55">
        <v>8.9</v>
      </c>
      <c r="AN125" s="65">
        <v>0.36</v>
      </c>
      <c r="AO125" s="66"/>
      <c r="AP125" s="67">
        <v>3.3</v>
      </c>
      <c r="AQ125" s="68">
        <v>83.5</v>
      </c>
    </row>
    <row r="126" spans="1:43" ht="11.25" customHeight="1">
      <c r="A126" s="72" t="s">
        <v>397</v>
      </c>
      <c r="B126" s="62">
        <v>2610</v>
      </c>
      <c r="C126" s="73">
        <v>2210</v>
      </c>
      <c r="D126" s="18">
        <v>84.7</v>
      </c>
      <c r="E126" s="18">
        <v>88.2</v>
      </c>
      <c r="F126" s="64">
        <v>185</v>
      </c>
      <c r="G126" s="18">
        <v>7.1</v>
      </c>
      <c r="H126" s="18">
        <v>3.6</v>
      </c>
      <c r="I126" s="64">
        <v>215</v>
      </c>
      <c r="J126" s="55">
        <v>8.1999999999999993</v>
      </c>
      <c r="K126" s="55">
        <v>8.3000000000000007</v>
      </c>
      <c r="L126" s="65">
        <v>0.49</v>
      </c>
      <c r="M126" s="66"/>
      <c r="N126" s="67">
        <v>3.1</v>
      </c>
      <c r="O126" s="18">
        <v>88.5</v>
      </c>
      <c r="P126" s="74">
        <v>1130</v>
      </c>
      <c r="Q126" s="64">
        <v>860</v>
      </c>
      <c r="R126" s="18">
        <v>76</v>
      </c>
      <c r="S126" s="18">
        <v>83.1</v>
      </c>
      <c r="T126" s="64">
        <v>60</v>
      </c>
      <c r="U126" s="18">
        <v>5.4</v>
      </c>
      <c r="V126" s="18">
        <v>3</v>
      </c>
      <c r="W126" s="64">
        <v>210</v>
      </c>
      <c r="X126" s="55">
        <v>18.600000000000001</v>
      </c>
      <c r="Y126" s="55">
        <v>14</v>
      </c>
      <c r="Z126" s="65">
        <v>1.03</v>
      </c>
      <c r="AA126" s="66" t="s">
        <v>59</v>
      </c>
      <c r="AB126" s="67">
        <v>4.9000000000000004</v>
      </c>
      <c r="AC126" s="18">
        <v>70</v>
      </c>
      <c r="AD126" s="74">
        <v>3740</v>
      </c>
      <c r="AE126" s="64">
        <v>3070</v>
      </c>
      <c r="AF126" s="18">
        <v>82.1</v>
      </c>
      <c r="AG126" s="18">
        <v>86.6</v>
      </c>
      <c r="AH126" s="64">
        <v>245</v>
      </c>
      <c r="AI126" s="18">
        <v>6.6</v>
      </c>
      <c r="AJ126" s="18">
        <v>3.4</v>
      </c>
      <c r="AK126" s="64">
        <v>425</v>
      </c>
      <c r="AL126" s="55">
        <v>11.3</v>
      </c>
      <c r="AM126" s="55">
        <v>10</v>
      </c>
      <c r="AN126" s="65">
        <v>0.46</v>
      </c>
      <c r="AO126" s="66"/>
      <c r="AP126" s="67">
        <v>3.7</v>
      </c>
      <c r="AQ126" s="68">
        <v>82.9</v>
      </c>
    </row>
    <row r="127" spans="1:43" ht="11.25" customHeight="1">
      <c r="A127" s="72" t="s">
        <v>400</v>
      </c>
      <c r="B127" s="62">
        <v>1135</v>
      </c>
      <c r="C127" s="73">
        <v>1030</v>
      </c>
      <c r="D127" s="18">
        <v>91</v>
      </c>
      <c r="E127" s="18">
        <v>89.9</v>
      </c>
      <c r="F127" s="64">
        <v>20</v>
      </c>
      <c r="G127" s="18">
        <v>1.9</v>
      </c>
      <c r="H127" s="18">
        <v>3</v>
      </c>
      <c r="I127" s="64">
        <v>80</v>
      </c>
      <c r="J127" s="55">
        <v>7.1</v>
      </c>
      <c r="K127" s="55">
        <v>7.1</v>
      </c>
      <c r="L127" s="65">
        <v>0.73</v>
      </c>
      <c r="M127" s="66"/>
      <c r="N127" s="67">
        <v>1.4</v>
      </c>
      <c r="O127" s="18">
        <v>92.5</v>
      </c>
      <c r="P127" s="74">
        <v>235</v>
      </c>
      <c r="Q127" s="64">
        <v>210</v>
      </c>
      <c r="R127" s="18">
        <v>88.2</v>
      </c>
      <c r="S127" s="18">
        <v>84.8</v>
      </c>
      <c r="T127" s="64">
        <v>5</v>
      </c>
      <c r="U127" s="18">
        <v>1.7</v>
      </c>
      <c r="V127" s="18">
        <v>2.5</v>
      </c>
      <c r="W127" s="64">
        <v>25</v>
      </c>
      <c r="X127" s="55">
        <v>10.1</v>
      </c>
      <c r="Y127" s="55">
        <v>12.8</v>
      </c>
      <c r="Z127" s="65">
        <v>2</v>
      </c>
      <c r="AA127" s="66"/>
      <c r="AB127" s="67">
        <v>2.4</v>
      </c>
      <c r="AC127" s="18">
        <v>72.400000000000006</v>
      </c>
      <c r="AD127" s="74">
        <v>1370</v>
      </c>
      <c r="AE127" s="64">
        <v>1240</v>
      </c>
      <c r="AF127" s="18">
        <v>90.5</v>
      </c>
      <c r="AG127" s="18">
        <v>89</v>
      </c>
      <c r="AH127" s="64">
        <v>25</v>
      </c>
      <c r="AI127" s="18">
        <v>1.8</v>
      </c>
      <c r="AJ127" s="18">
        <v>2.9</v>
      </c>
      <c r="AK127" s="64">
        <v>105</v>
      </c>
      <c r="AL127" s="55">
        <v>7.7</v>
      </c>
      <c r="AM127" s="55">
        <v>8.1</v>
      </c>
      <c r="AN127" s="65">
        <v>0.7</v>
      </c>
      <c r="AO127" s="66"/>
      <c r="AP127" s="67">
        <v>1.6</v>
      </c>
      <c r="AQ127" s="68">
        <v>89</v>
      </c>
    </row>
    <row r="128" spans="1:43" ht="11.25" customHeight="1">
      <c r="A128" s="72" t="s">
        <v>403</v>
      </c>
      <c r="B128" s="62">
        <v>2125</v>
      </c>
      <c r="C128" s="73">
        <v>1875</v>
      </c>
      <c r="D128" s="18">
        <v>88.2</v>
      </c>
      <c r="E128" s="18">
        <v>86.9</v>
      </c>
      <c r="F128" s="64">
        <v>35</v>
      </c>
      <c r="G128" s="18">
        <v>1.6</v>
      </c>
      <c r="H128" s="18">
        <v>3.5</v>
      </c>
      <c r="I128" s="64">
        <v>215</v>
      </c>
      <c r="J128" s="55">
        <v>10.1</v>
      </c>
      <c r="K128" s="55">
        <v>9.6</v>
      </c>
      <c r="L128" s="65">
        <v>0.57999999999999996</v>
      </c>
      <c r="M128" s="66"/>
      <c r="N128" s="67">
        <v>2.7</v>
      </c>
      <c r="O128" s="18">
        <v>85.8</v>
      </c>
      <c r="P128" s="74">
        <v>1165</v>
      </c>
      <c r="Q128" s="64">
        <v>960</v>
      </c>
      <c r="R128" s="18">
        <v>82.5</v>
      </c>
      <c r="S128" s="18">
        <v>83.7</v>
      </c>
      <c r="T128" s="64">
        <v>25</v>
      </c>
      <c r="U128" s="18">
        <v>2</v>
      </c>
      <c r="V128" s="18">
        <v>2.5</v>
      </c>
      <c r="W128" s="64">
        <v>180</v>
      </c>
      <c r="X128" s="55">
        <v>15.5</v>
      </c>
      <c r="Y128" s="55">
        <v>13.8</v>
      </c>
      <c r="Z128" s="65">
        <v>0.98</v>
      </c>
      <c r="AA128" s="66"/>
      <c r="AB128" s="67">
        <v>3.1</v>
      </c>
      <c r="AC128" s="18">
        <v>76.5</v>
      </c>
      <c r="AD128" s="74">
        <v>3285</v>
      </c>
      <c r="AE128" s="64">
        <v>2835</v>
      </c>
      <c r="AF128" s="18">
        <v>86.2</v>
      </c>
      <c r="AG128" s="18">
        <v>85.8</v>
      </c>
      <c r="AH128" s="64">
        <v>60</v>
      </c>
      <c r="AI128" s="18">
        <v>1.8</v>
      </c>
      <c r="AJ128" s="18">
        <v>3.1</v>
      </c>
      <c r="AK128" s="64">
        <v>395</v>
      </c>
      <c r="AL128" s="55">
        <v>12</v>
      </c>
      <c r="AM128" s="55">
        <v>11.1</v>
      </c>
      <c r="AN128" s="65">
        <v>0.5</v>
      </c>
      <c r="AO128" s="66"/>
      <c r="AP128" s="67">
        <v>2.9</v>
      </c>
      <c r="AQ128" s="68">
        <v>82.5</v>
      </c>
    </row>
    <row r="129" spans="1:43" ht="11.25" customHeight="1">
      <c r="A129" s="72" t="s">
        <v>406</v>
      </c>
      <c r="B129" s="62">
        <v>975</v>
      </c>
      <c r="C129" s="73">
        <v>875</v>
      </c>
      <c r="D129" s="18">
        <v>89.4</v>
      </c>
      <c r="E129" s="18">
        <v>88.7</v>
      </c>
      <c r="F129" s="64">
        <v>25</v>
      </c>
      <c r="G129" s="18">
        <v>2.6</v>
      </c>
      <c r="H129" s="18">
        <v>3</v>
      </c>
      <c r="I129" s="64">
        <v>80</v>
      </c>
      <c r="J129" s="55">
        <v>8</v>
      </c>
      <c r="K129" s="55">
        <v>8.3000000000000007</v>
      </c>
      <c r="L129" s="65">
        <v>0.8</v>
      </c>
      <c r="M129" s="66"/>
      <c r="N129" s="67">
        <v>1.5</v>
      </c>
      <c r="O129" s="18">
        <v>90.1</v>
      </c>
      <c r="P129" s="74">
        <v>390</v>
      </c>
      <c r="Q129" s="64">
        <v>335</v>
      </c>
      <c r="R129" s="18">
        <v>86.9</v>
      </c>
      <c r="S129" s="18">
        <v>85.2</v>
      </c>
      <c r="T129" s="64">
        <v>10</v>
      </c>
      <c r="U129" s="18">
        <v>3.1</v>
      </c>
      <c r="V129" s="18">
        <v>2</v>
      </c>
      <c r="W129" s="64">
        <v>40</v>
      </c>
      <c r="X129" s="55">
        <v>10.1</v>
      </c>
      <c r="Y129" s="55">
        <v>12.8</v>
      </c>
      <c r="Z129" s="65">
        <v>1.55</v>
      </c>
      <c r="AA129" s="66"/>
      <c r="AB129" s="67">
        <v>1.9</v>
      </c>
      <c r="AC129" s="18">
        <v>79.099999999999994</v>
      </c>
      <c r="AD129" s="74">
        <v>1365</v>
      </c>
      <c r="AE129" s="64">
        <v>1210</v>
      </c>
      <c r="AF129" s="18">
        <v>88.7</v>
      </c>
      <c r="AG129" s="18">
        <v>87.7</v>
      </c>
      <c r="AH129" s="64">
        <v>35</v>
      </c>
      <c r="AI129" s="18">
        <v>2.7</v>
      </c>
      <c r="AJ129" s="18">
        <v>2.8</v>
      </c>
      <c r="AK129" s="64">
        <v>115</v>
      </c>
      <c r="AL129" s="55">
        <v>8.6</v>
      </c>
      <c r="AM129" s="55">
        <v>9.6</v>
      </c>
      <c r="AN129" s="65">
        <v>0.72</v>
      </c>
      <c r="AO129" s="66"/>
      <c r="AP129" s="67">
        <v>1.6</v>
      </c>
      <c r="AQ129" s="68">
        <v>87</v>
      </c>
    </row>
    <row r="130" spans="1:43" ht="11.25" customHeight="1">
      <c r="A130" s="72" t="s">
        <v>409</v>
      </c>
      <c r="B130" s="62">
        <v>130</v>
      </c>
      <c r="C130" s="73">
        <v>105</v>
      </c>
      <c r="D130" s="18">
        <v>79.2</v>
      </c>
      <c r="E130" s="18">
        <v>85.5</v>
      </c>
      <c r="F130" s="64">
        <v>5</v>
      </c>
      <c r="G130" s="18">
        <v>2.2999999999999998</v>
      </c>
      <c r="H130" s="18">
        <v>2.9</v>
      </c>
      <c r="I130" s="64">
        <v>25</v>
      </c>
      <c r="J130" s="55">
        <v>18.5</v>
      </c>
      <c r="K130" s="55">
        <v>11.5</v>
      </c>
      <c r="L130" s="65">
        <v>2.56</v>
      </c>
      <c r="M130" s="66"/>
      <c r="N130" s="67">
        <v>11.5</v>
      </c>
      <c r="O130" s="18">
        <v>45</v>
      </c>
      <c r="P130" s="74">
        <v>80</v>
      </c>
      <c r="Q130" s="64">
        <v>65</v>
      </c>
      <c r="R130" s="18">
        <v>85.9</v>
      </c>
      <c r="S130" s="18">
        <v>85.8</v>
      </c>
      <c r="T130" s="64">
        <v>0</v>
      </c>
      <c r="U130" s="18">
        <v>2.6</v>
      </c>
      <c r="V130" s="18">
        <v>1.4</v>
      </c>
      <c r="W130" s="64">
        <v>10</v>
      </c>
      <c r="X130" s="55">
        <v>11.5</v>
      </c>
      <c r="Y130" s="55">
        <v>12.8</v>
      </c>
      <c r="Z130" s="65">
        <v>3.32</v>
      </c>
      <c r="AA130" s="66"/>
      <c r="AB130" s="67">
        <v>10.4</v>
      </c>
      <c r="AC130" s="18">
        <v>42.2</v>
      </c>
      <c r="AD130" s="74">
        <v>210</v>
      </c>
      <c r="AE130" s="64">
        <v>170</v>
      </c>
      <c r="AF130" s="18">
        <v>81.7</v>
      </c>
      <c r="AG130" s="18">
        <v>85.6</v>
      </c>
      <c r="AH130" s="64">
        <v>5</v>
      </c>
      <c r="AI130" s="18">
        <v>2.4</v>
      </c>
      <c r="AJ130" s="18">
        <v>2.4</v>
      </c>
      <c r="AK130" s="64">
        <v>35</v>
      </c>
      <c r="AL130" s="55">
        <v>15.9</v>
      </c>
      <c r="AM130" s="55">
        <v>12</v>
      </c>
      <c r="AN130" s="65">
        <v>1.98</v>
      </c>
      <c r="AO130" s="66"/>
      <c r="AP130" s="67">
        <v>11.1</v>
      </c>
      <c r="AQ130" s="68">
        <v>43.9</v>
      </c>
    </row>
    <row r="131" spans="1:43" ht="11.25" customHeight="1">
      <c r="A131" s="72" t="s">
        <v>412</v>
      </c>
      <c r="B131" s="62"/>
      <c r="C131" s="73"/>
      <c r="D131" s="18"/>
      <c r="E131" s="18"/>
      <c r="F131" s="64"/>
      <c r="G131" s="18"/>
      <c r="H131" s="18"/>
      <c r="I131" s="64"/>
      <c r="J131" s="55"/>
      <c r="K131" s="55"/>
      <c r="L131" s="65"/>
      <c r="M131" s="66"/>
      <c r="N131" s="67"/>
      <c r="O131" s="18"/>
      <c r="P131" s="74"/>
      <c r="Q131" s="64"/>
      <c r="R131" s="18"/>
      <c r="S131" s="18"/>
      <c r="T131" s="64"/>
      <c r="U131" s="18"/>
      <c r="V131" s="18"/>
      <c r="W131" s="64"/>
      <c r="X131" s="55"/>
      <c r="Y131" s="55"/>
      <c r="Z131" s="65"/>
      <c r="AA131" s="66"/>
      <c r="AB131" s="67"/>
      <c r="AC131" s="18"/>
      <c r="AD131" s="74"/>
      <c r="AE131" s="64"/>
      <c r="AF131" s="18"/>
      <c r="AG131" s="18"/>
      <c r="AH131" s="64"/>
      <c r="AI131" s="18"/>
      <c r="AJ131" s="18"/>
      <c r="AK131" s="64"/>
      <c r="AL131" s="55"/>
      <c r="AM131" s="55"/>
      <c r="AN131" s="65"/>
      <c r="AO131" s="66"/>
      <c r="AP131" s="67"/>
      <c r="AQ131" s="68"/>
    </row>
    <row r="132" spans="1:43" ht="11.25" customHeight="1">
      <c r="A132" s="72" t="s">
        <v>415</v>
      </c>
      <c r="B132" s="62">
        <v>2245</v>
      </c>
      <c r="C132" s="73">
        <v>2135</v>
      </c>
      <c r="D132" s="18">
        <v>95</v>
      </c>
      <c r="E132" s="18">
        <v>94.2</v>
      </c>
      <c r="F132" s="64">
        <v>40</v>
      </c>
      <c r="G132" s="18">
        <v>1.7</v>
      </c>
      <c r="H132" s="18">
        <v>2.1</v>
      </c>
      <c r="I132" s="64">
        <v>75</v>
      </c>
      <c r="J132" s="55">
        <v>3.3</v>
      </c>
      <c r="K132" s="55">
        <v>3.6</v>
      </c>
      <c r="L132" s="65">
        <v>0.44</v>
      </c>
      <c r="M132" s="66"/>
      <c r="N132" s="67">
        <v>2.7</v>
      </c>
      <c r="O132" s="18">
        <v>79.3</v>
      </c>
      <c r="P132" s="74">
        <v>195</v>
      </c>
      <c r="Q132" s="64">
        <v>165</v>
      </c>
      <c r="R132" s="18">
        <v>83.2</v>
      </c>
      <c r="S132" s="18">
        <v>86.1</v>
      </c>
      <c r="T132" s="64">
        <v>10</v>
      </c>
      <c r="U132" s="18">
        <v>4.0999999999999996</v>
      </c>
      <c r="V132" s="18">
        <v>2.4</v>
      </c>
      <c r="W132" s="64">
        <v>25</v>
      </c>
      <c r="X132" s="55">
        <v>12.8</v>
      </c>
      <c r="Y132" s="55">
        <v>11.5</v>
      </c>
      <c r="Z132" s="65">
        <v>2.2599999999999998</v>
      </c>
      <c r="AA132" s="66"/>
      <c r="AB132" s="67">
        <v>1.3</v>
      </c>
      <c r="AC132" s="18">
        <v>77.099999999999994</v>
      </c>
      <c r="AD132" s="74">
        <v>2440</v>
      </c>
      <c r="AE132" s="64">
        <v>2295</v>
      </c>
      <c r="AF132" s="18">
        <v>94</v>
      </c>
      <c r="AG132" s="18">
        <v>93.6</v>
      </c>
      <c r="AH132" s="64">
        <v>45</v>
      </c>
      <c r="AI132" s="18">
        <v>1.9</v>
      </c>
      <c r="AJ132" s="18">
        <v>2.2000000000000002</v>
      </c>
      <c r="AK132" s="64">
        <v>100</v>
      </c>
      <c r="AL132" s="55">
        <v>4.0999999999999996</v>
      </c>
      <c r="AM132" s="55">
        <v>4.3</v>
      </c>
      <c r="AN132" s="65">
        <v>0.46</v>
      </c>
      <c r="AO132" s="66"/>
      <c r="AP132" s="67">
        <v>2.5</v>
      </c>
      <c r="AQ132" s="68">
        <v>79.099999999999994</v>
      </c>
    </row>
    <row r="133" spans="1:43" ht="11.25" customHeight="1">
      <c r="A133" s="72"/>
      <c r="B133" s="62"/>
      <c r="C133" s="73"/>
      <c r="D133" s="18"/>
      <c r="E133" s="18"/>
      <c r="F133" s="64"/>
      <c r="G133" s="18"/>
      <c r="H133" s="18"/>
      <c r="I133" s="64"/>
      <c r="J133" s="55"/>
      <c r="K133" s="55"/>
      <c r="L133" s="65"/>
      <c r="M133" s="66"/>
      <c r="N133" s="67"/>
      <c r="O133" s="18"/>
      <c r="P133" s="74"/>
      <c r="Q133" s="64"/>
      <c r="R133" s="18"/>
      <c r="S133" s="18"/>
      <c r="T133" s="64"/>
      <c r="U133" s="18"/>
      <c r="V133" s="18"/>
      <c r="W133" s="64"/>
      <c r="X133" s="55"/>
      <c r="Y133" s="55"/>
      <c r="Z133" s="65"/>
      <c r="AA133" s="66"/>
      <c r="AB133" s="67"/>
      <c r="AC133" s="18"/>
      <c r="AD133" s="74"/>
      <c r="AE133" s="64"/>
      <c r="AF133" s="18"/>
      <c r="AG133" s="18"/>
      <c r="AH133" s="64"/>
      <c r="AI133" s="18"/>
      <c r="AJ133" s="18"/>
      <c r="AK133" s="64"/>
      <c r="AL133" s="55"/>
      <c r="AM133" s="55"/>
      <c r="AN133" s="65"/>
      <c r="AO133" s="66"/>
      <c r="AP133" s="67"/>
      <c r="AQ133" s="68"/>
    </row>
    <row r="134" spans="1:43" s="136" customFormat="1" ht="11.25" customHeight="1">
      <c r="A134" s="69" t="s">
        <v>416</v>
      </c>
      <c r="B134" s="53">
        <v>16060</v>
      </c>
      <c r="C134" s="54">
        <v>14660</v>
      </c>
      <c r="D134" s="55">
        <v>91.3</v>
      </c>
      <c r="E134" s="55"/>
      <c r="F134" s="70">
        <v>425</v>
      </c>
      <c r="G134" s="55">
        <v>2.6</v>
      </c>
      <c r="H134" s="55"/>
      <c r="I134" s="70">
        <v>980</v>
      </c>
      <c r="J134" s="55">
        <v>6.1</v>
      </c>
      <c r="K134" s="55"/>
      <c r="L134" s="56"/>
      <c r="M134" s="57"/>
      <c r="N134" s="58"/>
      <c r="O134" s="55"/>
      <c r="P134" s="71">
        <v>4655</v>
      </c>
      <c r="Q134" s="70">
        <v>4005</v>
      </c>
      <c r="R134" s="55">
        <v>86</v>
      </c>
      <c r="S134" s="55"/>
      <c r="T134" s="70">
        <v>100</v>
      </c>
      <c r="U134" s="55">
        <v>2.1</v>
      </c>
      <c r="V134" s="55"/>
      <c r="W134" s="70">
        <v>550</v>
      </c>
      <c r="X134" s="55">
        <v>11.9</v>
      </c>
      <c r="Y134" s="55"/>
      <c r="Z134" s="56"/>
      <c r="AA134" s="57"/>
      <c r="AB134" s="58"/>
      <c r="AC134" s="55"/>
      <c r="AD134" s="71">
        <v>20720</v>
      </c>
      <c r="AE134" s="70">
        <v>18665</v>
      </c>
      <c r="AF134" s="55">
        <v>90.1</v>
      </c>
      <c r="AG134" s="55"/>
      <c r="AH134" s="70">
        <v>520</v>
      </c>
      <c r="AI134" s="55">
        <v>2.5</v>
      </c>
      <c r="AJ134" s="55"/>
      <c r="AK134" s="70">
        <v>1530</v>
      </c>
      <c r="AL134" s="55">
        <v>7.4</v>
      </c>
      <c r="AM134" s="55"/>
      <c r="AN134" s="56"/>
      <c r="AO134" s="57"/>
      <c r="AP134" s="58"/>
      <c r="AQ134" s="59"/>
    </row>
    <row r="135" spans="1:43" ht="11.25" customHeight="1">
      <c r="A135" s="72" t="s">
        <v>419</v>
      </c>
      <c r="B135" s="62">
        <v>1865</v>
      </c>
      <c r="C135" s="73">
        <v>1725</v>
      </c>
      <c r="D135" s="18">
        <v>92.5</v>
      </c>
      <c r="E135" s="18">
        <v>90.6</v>
      </c>
      <c r="F135" s="64">
        <v>45</v>
      </c>
      <c r="G135" s="18">
        <v>2.4</v>
      </c>
      <c r="H135" s="18">
        <v>2.9</v>
      </c>
      <c r="I135" s="64">
        <v>95</v>
      </c>
      <c r="J135" s="55">
        <v>5.0999999999999996</v>
      </c>
      <c r="K135" s="55">
        <v>6.5</v>
      </c>
      <c r="L135" s="65">
        <v>0.53</v>
      </c>
      <c r="M135" s="66"/>
      <c r="N135" s="67">
        <v>1.7</v>
      </c>
      <c r="O135" s="18">
        <v>90.8</v>
      </c>
      <c r="P135" s="74">
        <v>180</v>
      </c>
      <c r="Q135" s="64">
        <v>155</v>
      </c>
      <c r="R135" s="18">
        <v>87.2</v>
      </c>
      <c r="S135" s="18">
        <v>83.6</v>
      </c>
      <c r="T135" s="64">
        <v>5</v>
      </c>
      <c r="U135" s="18">
        <v>1.7</v>
      </c>
      <c r="V135" s="18">
        <v>2.5</v>
      </c>
      <c r="W135" s="64">
        <v>20</v>
      </c>
      <c r="X135" s="55">
        <v>11.2</v>
      </c>
      <c r="Y135" s="55">
        <v>13.9</v>
      </c>
      <c r="Z135" s="65">
        <v>2.2999999999999998</v>
      </c>
      <c r="AA135" s="66"/>
      <c r="AB135" s="67">
        <v>4.7</v>
      </c>
      <c r="AC135" s="18">
        <v>57.9</v>
      </c>
      <c r="AD135" s="74">
        <v>2040</v>
      </c>
      <c r="AE135" s="64">
        <v>1880</v>
      </c>
      <c r="AF135" s="18">
        <v>92</v>
      </c>
      <c r="AG135" s="18">
        <v>90</v>
      </c>
      <c r="AH135" s="64">
        <v>50</v>
      </c>
      <c r="AI135" s="18">
        <v>2.4</v>
      </c>
      <c r="AJ135" s="18">
        <v>2.9</v>
      </c>
      <c r="AK135" s="64">
        <v>115</v>
      </c>
      <c r="AL135" s="55">
        <v>5.6</v>
      </c>
      <c r="AM135" s="55">
        <v>7.1</v>
      </c>
      <c r="AN135" s="65">
        <v>0.54</v>
      </c>
      <c r="AO135" s="66"/>
      <c r="AP135" s="67">
        <v>1.9</v>
      </c>
      <c r="AQ135" s="68">
        <v>88</v>
      </c>
    </row>
    <row r="136" spans="1:43" ht="11.25" customHeight="1">
      <c r="A136" s="72" t="s">
        <v>422</v>
      </c>
      <c r="B136" s="62">
        <v>1835</v>
      </c>
      <c r="C136" s="73">
        <v>1675</v>
      </c>
      <c r="D136" s="18">
        <v>91.2</v>
      </c>
      <c r="E136" s="18">
        <v>89.6</v>
      </c>
      <c r="F136" s="64">
        <v>55</v>
      </c>
      <c r="G136" s="18">
        <v>2.9</v>
      </c>
      <c r="H136" s="18">
        <v>3</v>
      </c>
      <c r="I136" s="64">
        <v>110</v>
      </c>
      <c r="J136" s="55">
        <v>5.9</v>
      </c>
      <c r="K136" s="55">
        <v>7.4</v>
      </c>
      <c r="L136" s="65">
        <v>0.54</v>
      </c>
      <c r="M136" s="66"/>
      <c r="N136" s="67">
        <v>4.3</v>
      </c>
      <c r="O136" s="18">
        <v>84.5</v>
      </c>
      <c r="P136" s="74">
        <v>520</v>
      </c>
      <c r="Q136" s="64">
        <v>465</v>
      </c>
      <c r="R136" s="18">
        <v>89.2</v>
      </c>
      <c r="S136" s="18">
        <v>84.5</v>
      </c>
      <c r="T136" s="64">
        <v>10</v>
      </c>
      <c r="U136" s="18">
        <v>1.5</v>
      </c>
      <c r="V136" s="18">
        <v>2.7</v>
      </c>
      <c r="W136" s="64">
        <v>50</v>
      </c>
      <c r="X136" s="55">
        <v>9.1999999999999993</v>
      </c>
      <c r="Y136" s="55">
        <v>12.7</v>
      </c>
      <c r="Z136" s="65">
        <v>1.32</v>
      </c>
      <c r="AA136" s="66"/>
      <c r="AB136" s="67">
        <v>3</v>
      </c>
      <c r="AC136" s="18">
        <v>75</v>
      </c>
      <c r="AD136" s="74">
        <v>2355</v>
      </c>
      <c r="AE136" s="64">
        <v>2140</v>
      </c>
      <c r="AF136" s="18">
        <v>90.7</v>
      </c>
      <c r="AG136" s="18">
        <v>88.5</v>
      </c>
      <c r="AH136" s="64">
        <v>60</v>
      </c>
      <c r="AI136" s="18">
        <v>2.6</v>
      </c>
      <c r="AJ136" s="18">
        <v>2.9</v>
      </c>
      <c r="AK136" s="64">
        <v>155</v>
      </c>
      <c r="AL136" s="55">
        <v>6.7</v>
      </c>
      <c r="AM136" s="55">
        <v>8.6</v>
      </c>
      <c r="AN136" s="65">
        <v>0.51</v>
      </c>
      <c r="AO136" s="66"/>
      <c r="AP136" s="67">
        <v>4</v>
      </c>
      <c r="AQ136" s="68">
        <v>82.4</v>
      </c>
    </row>
    <row r="137" spans="1:43" ht="11.25" customHeight="1">
      <c r="A137" s="72" t="s">
        <v>425</v>
      </c>
      <c r="B137" s="62">
        <v>4025</v>
      </c>
      <c r="C137" s="73">
        <v>3845</v>
      </c>
      <c r="D137" s="18">
        <v>95.5</v>
      </c>
      <c r="E137" s="18">
        <v>93.7</v>
      </c>
      <c r="F137" s="64">
        <v>55</v>
      </c>
      <c r="G137" s="18">
        <v>1.4</v>
      </c>
      <c r="H137" s="18">
        <v>2.2999999999999998</v>
      </c>
      <c r="I137" s="64">
        <v>125</v>
      </c>
      <c r="J137" s="55">
        <v>3.1</v>
      </c>
      <c r="K137" s="55">
        <v>4</v>
      </c>
      <c r="L137" s="65">
        <v>0.33</v>
      </c>
      <c r="M137" s="66"/>
      <c r="N137" s="67">
        <v>3.5</v>
      </c>
      <c r="O137" s="18">
        <v>78.900000000000006</v>
      </c>
      <c r="P137" s="74">
        <v>550</v>
      </c>
      <c r="Q137" s="64">
        <v>495</v>
      </c>
      <c r="R137" s="18">
        <v>90.3</v>
      </c>
      <c r="S137" s="18">
        <v>87.8</v>
      </c>
      <c r="T137" s="64">
        <v>10</v>
      </c>
      <c r="U137" s="18">
        <v>2.2000000000000002</v>
      </c>
      <c r="V137" s="18">
        <v>2.4</v>
      </c>
      <c r="W137" s="64">
        <v>40</v>
      </c>
      <c r="X137" s="55">
        <v>7.5</v>
      </c>
      <c r="Y137" s="55">
        <v>9.8000000000000007</v>
      </c>
      <c r="Z137" s="65">
        <v>1.24</v>
      </c>
      <c r="AA137" s="66"/>
      <c r="AB137" s="67">
        <v>3.1</v>
      </c>
      <c r="AC137" s="18">
        <v>72.8</v>
      </c>
      <c r="AD137" s="74">
        <v>4575</v>
      </c>
      <c r="AE137" s="64">
        <v>4340</v>
      </c>
      <c r="AF137" s="18">
        <v>94.9</v>
      </c>
      <c r="AG137" s="18">
        <v>93</v>
      </c>
      <c r="AH137" s="64">
        <v>70</v>
      </c>
      <c r="AI137" s="18">
        <v>1.5</v>
      </c>
      <c r="AJ137" s="18">
        <v>2.2999999999999998</v>
      </c>
      <c r="AK137" s="64">
        <v>165</v>
      </c>
      <c r="AL137" s="55">
        <v>3.6</v>
      </c>
      <c r="AM137" s="55">
        <v>4.7</v>
      </c>
      <c r="AN137" s="65">
        <v>0.34</v>
      </c>
      <c r="AO137" s="66"/>
      <c r="AP137" s="67">
        <v>3.4</v>
      </c>
      <c r="AQ137" s="68">
        <v>78.099999999999994</v>
      </c>
    </row>
    <row r="138" spans="1:43" ht="11.25" customHeight="1">
      <c r="A138" s="72" t="s">
        <v>428</v>
      </c>
      <c r="B138" s="62">
        <v>1675</v>
      </c>
      <c r="C138" s="73">
        <v>1465</v>
      </c>
      <c r="D138" s="18">
        <v>87.6</v>
      </c>
      <c r="E138" s="18">
        <v>89</v>
      </c>
      <c r="F138" s="64">
        <v>75</v>
      </c>
      <c r="G138" s="18">
        <v>4.4000000000000004</v>
      </c>
      <c r="H138" s="18">
        <v>3</v>
      </c>
      <c r="I138" s="64">
        <v>135</v>
      </c>
      <c r="J138" s="55">
        <v>8</v>
      </c>
      <c r="K138" s="55">
        <v>7.9</v>
      </c>
      <c r="L138" s="65">
        <v>0.62</v>
      </c>
      <c r="M138" s="66"/>
      <c r="N138" s="67">
        <v>1.6</v>
      </c>
      <c r="O138" s="18">
        <v>92.3</v>
      </c>
      <c r="P138" s="74">
        <v>490</v>
      </c>
      <c r="Q138" s="64">
        <v>420</v>
      </c>
      <c r="R138" s="18">
        <v>85.3</v>
      </c>
      <c r="S138" s="18">
        <v>85.6</v>
      </c>
      <c r="T138" s="64">
        <v>20</v>
      </c>
      <c r="U138" s="18">
        <v>4.3</v>
      </c>
      <c r="V138" s="18">
        <v>2.2000000000000002</v>
      </c>
      <c r="W138" s="64">
        <v>50</v>
      </c>
      <c r="X138" s="55">
        <v>10.4</v>
      </c>
      <c r="Y138" s="55">
        <v>12.2</v>
      </c>
      <c r="Z138" s="65">
        <v>1.4</v>
      </c>
      <c r="AA138" s="66"/>
      <c r="AB138" s="67">
        <v>1.6</v>
      </c>
      <c r="AC138" s="18">
        <v>83.9</v>
      </c>
      <c r="AD138" s="74">
        <v>2165</v>
      </c>
      <c r="AE138" s="64">
        <v>1885</v>
      </c>
      <c r="AF138" s="18">
        <v>87.1</v>
      </c>
      <c r="AG138" s="18">
        <v>88.2</v>
      </c>
      <c r="AH138" s="64">
        <v>95</v>
      </c>
      <c r="AI138" s="18">
        <v>4.4000000000000004</v>
      </c>
      <c r="AJ138" s="18">
        <v>2.9</v>
      </c>
      <c r="AK138" s="64">
        <v>185</v>
      </c>
      <c r="AL138" s="55">
        <v>8.5</v>
      </c>
      <c r="AM138" s="55">
        <v>8.9</v>
      </c>
      <c r="AN138" s="65">
        <v>0.56999999999999995</v>
      </c>
      <c r="AO138" s="66"/>
      <c r="AP138" s="67">
        <v>1.6</v>
      </c>
      <c r="AQ138" s="68">
        <v>90.4</v>
      </c>
    </row>
    <row r="139" spans="1:43" ht="11.25" customHeight="1">
      <c r="A139" s="72" t="s">
        <v>532</v>
      </c>
      <c r="B139" s="62">
        <v>2080</v>
      </c>
      <c r="C139" s="73">
        <v>1855</v>
      </c>
      <c r="D139" s="18">
        <v>89.1</v>
      </c>
      <c r="E139" s="18">
        <v>87.7</v>
      </c>
      <c r="F139" s="64">
        <v>55</v>
      </c>
      <c r="G139" s="18">
        <v>2.7</v>
      </c>
      <c r="H139" s="18">
        <v>3.5</v>
      </c>
      <c r="I139" s="64">
        <v>170</v>
      </c>
      <c r="J139" s="55">
        <v>8.1</v>
      </c>
      <c r="K139" s="55">
        <v>8.8000000000000007</v>
      </c>
      <c r="L139" s="65">
        <v>0.56000000000000005</v>
      </c>
      <c r="M139" s="66"/>
      <c r="N139" s="67">
        <v>1.8</v>
      </c>
      <c r="O139" s="18">
        <v>88.6</v>
      </c>
      <c r="P139" s="74">
        <v>1065</v>
      </c>
      <c r="Q139" s="64">
        <v>890</v>
      </c>
      <c r="R139" s="18">
        <v>83.5</v>
      </c>
      <c r="S139" s="18">
        <v>84.2</v>
      </c>
      <c r="T139" s="64">
        <v>25</v>
      </c>
      <c r="U139" s="18">
        <v>2.2999999999999998</v>
      </c>
      <c r="V139" s="18">
        <v>2.5</v>
      </c>
      <c r="W139" s="64">
        <v>150</v>
      </c>
      <c r="X139" s="55">
        <v>14.2</v>
      </c>
      <c r="Y139" s="55">
        <v>13.3</v>
      </c>
      <c r="Z139" s="65">
        <v>1.01</v>
      </c>
      <c r="AA139" s="66"/>
      <c r="AB139" s="67">
        <v>3.3</v>
      </c>
      <c r="AC139" s="18">
        <v>79.099999999999994</v>
      </c>
      <c r="AD139" s="74">
        <v>3140</v>
      </c>
      <c r="AE139" s="64">
        <v>2740</v>
      </c>
      <c r="AF139" s="18">
        <v>87.2</v>
      </c>
      <c r="AG139" s="18">
        <v>86.5</v>
      </c>
      <c r="AH139" s="64">
        <v>80</v>
      </c>
      <c r="AI139" s="18">
        <v>2.6</v>
      </c>
      <c r="AJ139" s="18">
        <v>3.2</v>
      </c>
      <c r="AK139" s="64">
        <v>320</v>
      </c>
      <c r="AL139" s="55">
        <v>10.199999999999999</v>
      </c>
      <c r="AM139" s="55">
        <v>10.4</v>
      </c>
      <c r="AN139" s="65">
        <v>0.49</v>
      </c>
      <c r="AO139" s="66"/>
      <c r="AP139" s="67">
        <v>2.2999999999999998</v>
      </c>
      <c r="AQ139" s="68">
        <v>85.4</v>
      </c>
    </row>
    <row r="140" spans="1:43" ht="11.25" customHeight="1">
      <c r="A140" s="72" t="s">
        <v>431</v>
      </c>
      <c r="B140" s="62">
        <v>320</v>
      </c>
      <c r="C140" s="73">
        <v>270</v>
      </c>
      <c r="D140" s="18">
        <v>84.7</v>
      </c>
      <c r="E140" s="18">
        <v>86.7</v>
      </c>
      <c r="F140" s="64">
        <v>10</v>
      </c>
      <c r="G140" s="18">
        <v>3.4</v>
      </c>
      <c r="H140" s="18">
        <v>3.4</v>
      </c>
      <c r="I140" s="64">
        <v>40</v>
      </c>
      <c r="J140" s="55">
        <v>11.8</v>
      </c>
      <c r="K140" s="55">
        <v>10</v>
      </c>
      <c r="L140" s="65">
        <v>1.5</v>
      </c>
      <c r="M140" s="66"/>
      <c r="N140" s="67">
        <v>0.6</v>
      </c>
      <c r="O140" s="18">
        <v>81.5</v>
      </c>
      <c r="P140" s="74">
        <v>440</v>
      </c>
      <c r="Q140" s="64">
        <v>380</v>
      </c>
      <c r="R140" s="18">
        <v>86.1</v>
      </c>
      <c r="S140" s="18">
        <v>85.4</v>
      </c>
      <c r="T140" s="64">
        <v>5</v>
      </c>
      <c r="U140" s="18">
        <v>1.1000000000000001</v>
      </c>
      <c r="V140" s="18">
        <v>2.1</v>
      </c>
      <c r="W140" s="64">
        <v>55</v>
      </c>
      <c r="X140" s="55">
        <v>12.7</v>
      </c>
      <c r="Y140" s="55">
        <v>12.4</v>
      </c>
      <c r="Z140" s="65">
        <v>1.53</v>
      </c>
      <c r="AA140" s="66"/>
      <c r="AB140" s="67">
        <v>1.5</v>
      </c>
      <c r="AC140" s="18">
        <v>82.4</v>
      </c>
      <c r="AD140" s="74">
        <v>760</v>
      </c>
      <c r="AE140" s="64">
        <v>650</v>
      </c>
      <c r="AF140" s="18">
        <v>85.5</v>
      </c>
      <c r="AG140" s="18">
        <v>86</v>
      </c>
      <c r="AH140" s="64">
        <v>15</v>
      </c>
      <c r="AI140" s="18">
        <v>2.1</v>
      </c>
      <c r="AJ140" s="18">
        <v>2.7</v>
      </c>
      <c r="AK140" s="64">
        <v>95</v>
      </c>
      <c r="AL140" s="55">
        <v>12.4</v>
      </c>
      <c r="AM140" s="55">
        <v>11.4</v>
      </c>
      <c r="AN140" s="65">
        <v>1.04</v>
      </c>
      <c r="AO140" s="66"/>
      <c r="AP140" s="67">
        <v>1.1000000000000001</v>
      </c>
      <c r="AQ140" s="68">
        <v>82</v>
      </c>
    </row>
    <row r="141" spans="1:43" ht="11.25" customHeight="1">
      <c r="A141" s="72" t="s">
        <v>541</v>
      </c>
      <c r="B141" s="62">
        <v>130</v>
      </c>
      <c r="C141" s="73">
        <v>115</v>
      </c>
      <c r="D141" s="18">
        <v>88.5</v>
      </c>
      <c r="E141" s="18">
        <v>86.6</v>
      </c>
      <c r="F141" s="64">
        <v>5</v>
      </c>
      <c r="G141" s="18">
        <v>2.2999999999999998</v>
      </c>
      <c r="H141" s="18">
        <v>3</v>
      </c>
      <c r="I141" s="64">
        <v>10</v>
      </c>
      <c r="J141" s="55">
        <v>9.1999999999999993</v>
      </c>
      <c r="K141" s="55">
        <v>10.4</v>
      </c>
      <c r="L141" s="65">
        <v>2.15</v>
      </c>
      <c r="M141" s="66"/>
      <c r="N141" s="67">
        <v>2.6</v>
      </c>
      <c r="O141" s="18">
        <v>75</v>
      </c>
      <c r="P141" s="74">
        <v>95</v>
      </c>
      <c r="Q141" s="64">
        <v>70</v>
      </c>
      <c r="R141" s="18">
        <v>71.900000000000006</v>
      </c>
      <c r="S141" s="18">
        <v>82.6</v>
      </c>
      <c r="T141" s="64">
        <v>0</v>
      </c>
      <c r="U141" s="18">
        <v>2.1</v>
      </c>
      <c r="V141" s="18">
        <v>2.2000000000000002</v>
      </c>
      <c r="W141" s="64">
        <v>25</v>
      </c>
      <c r="X141" s="55">
        <v>26</v>
      </c>
      <c r="Y141" s="55">
        <v>15.3</v>
      </c>
      <c r="Z141" s="65">
        <v>3.69</v>
      </c>
      <c r="AA141" s="66"/>
      <c r="AB141" s="67">
        <v>3.6</v>
      </c>
      <c r="AC141" s="18">
        <v>60</v>
      </c>
      <c r="AD141" s="74">
        <v>225</v>
      </c>
      <c r="AE141" s="64">
        <v>185</v>
      </c>
      <c r="AF141" s="18">
        <v>81.400000000000006</v>
      </c>
      <c r="AG141" s="18">
        <v>84.9</v>
      </c>
      <c r="AH141" s="64">
        <v>5</v>
      </c>
      <c r="AI141" s="18">
        <v>2.2000000000000002</v>
      </c>
      <c r="AJ141" s="18">
        <v>2.6</v>
      </c>
      <c r="AK141" s="64">
        <v>35</v>
      </c>
      <c r="AL141" s="55">
        <v>16.399999999999999</v>
      </c>
      <c r="AM141" s="55">
        <v>12.5</v>
      </c>
      <c r="AN141" s="65">
        <v>1.96</v>
      </c>
      <c r="AO141" s="66"/>
      <c r="AP141" s="67">
        <v>3</v>
      </c>
      <c r="AQ141" s="68">
        <v>68.599999999999994</v>
      </c>
    </row>
    <row r="142" spans="1:43" ht="11.25" customHeight="1">
      <c r="A142" s="72" t="s">
        <v>533</v>
      </c>
      <c r="B142" s="62">
        <v>670</v>
      </c>
      <c r="C142" s="73">
        <v>585</v>
      </c>
      <c r="D142" s="18">
        <v>87.3</v>
      </c>
      <c r="E142" s="18">
        <v>88</v>
      </c>
      <c r="F142" s="64">
        <v>20</v>
      </c>
      <c r="G142" s="18">
        <v>3</v>
      </c>
      <c r="H142" s="18">
        <v>3.2</v>
      </c>
      <c r="I142" s="64">
        <v>65</v>
      </c>
      <c r="J142" s="55">
        <v>9.6999999999999993</v>
      </c>
      <c r="K142" s="55">
        <v>8.8000000000000007</v>
      </c>
      <c r="L142" s="65">
        <v>1.01</v>
      </c>
      <c r="M142" s="66"/>
      <c r="N142" s="67">
        <v>1.3</v>
      </c>
      <c r="O142" s="18">
        <v>95.2</v>
      </c>
      <c r="P142" s="74">
        <v>375</v>
      </c>
      <c r="Q142" s="64">
        <v>315</v>
      </c>
      <c r="R142" s="18">
        <v>83.8</v>
      </c>
      <c r="S142" s="18">
        <v>84.9</v>
      </c>
      <c r="T142" s="64">
        <v>5</v>
      </c>
      <c r="U142" s="18">
        <v>1.6</v>
      </c>
      <c r="V142" s="18">
        <v>2.1</v>
      </c>
      <c r="W142" s="64">
        <v>55</v>
      </c>
      <c r="X142" s="55">
        <v>14.6</v>
      </c>
      <c r="Y142" s="55">
        <v>13</v>
      </c>
      <c r="Z142" s="65">
        <v>1.71</v>
      </c>
      <c r="AA142" s="66"/>
      <c r="AB142" s="67">
        <v>1.8</v>
      </c>
      <c r="AC142" s="18">
        <v>86.2</v>
      </c>
      <c r="AD142" s="74">
        <v>1045</v>
      </c>
      <c r="AE142" s="64">
        <v>900</v>
      </c>
      <c r="AF142" s="18">
        <v>86.1</v>
      </c>
      <c r="AG142" s="18">
        <v>86.9</v>
      </c>
      <c r="AH142" s="64">
        <v>25</v>
      </c>
      <c r="AI142" s="18">
        <v>2.5</v>
      </c>
      <c r="AJ142" s="18">
        <v>2.8</v>
      </c>
      <c r="AK142" s="64">
        <v>120</v>
      </c>
      <c r="AL142" s="55">
        <v>11.5</v>
      </c>
      <c r="AM142" s="55">
        <v>10.3</v>
      </c>
      <c r="AN142" s="65">
        <v>0.88</v>
      </c>
      <c r="AO142" s="66"/>
      <c r="AP142" s="67">
        <v>1.5</v>
      </c>
      <c r="AQ142" s="68">
        <v>91.9</v>
      </c>
    </row>
    <row r="143" spans="1:43" ht="11.25" customHeight="1">
      <c r="A143" s="72" t="s">
        <v>534</v>
      </c>
      <c r="B143" s="62">
        <v>750</v>
      </c>
      <c r="C143" s="73">
        <v>640</v>
      </c>
      <c r="D143" s="18">
        <v>85.6</v>
      </c>
      <c r="E143" s="18">
        <v>86.9</v>
      </c>
      <c r="F143" s="64">
        <v>25</v>
      </c>
      <c r="G143" s="18">
        <v>3.5</v>
      </c>
      <c r="H143" s="18">
        <v>3.3</v>
      </c>
      <c r="I143" s="64">
        <v>80</v>
      </c>
      <c r="J143" s="55">
        <v>11</v>
      </c>
      <c r="K143" s="55">
        <v>9.8000000000000007</v>
      </c>
      <c r="L143" s="65">
        <v>0.99</v>
      </c>
      <c r="M143" s="66"/>
      <c r="N143" s="67">
        <v>1.8</v>
      </c>
      <c r="O143" s="18">
        <v>88</v>
      </c>
      <c r="P143" s="74">
        <v>315</v>
      </c>
      <c r="Q143" s="64">
        <v>270</v>
      </c>
      <c r="R143" s="18">
        <v>84.8</v>
      </c>
      <c r="S143" s="18">
        <v>83.7</v>
      </c>
      <c r="T143" s="64">
        <v>5</v>
      </c>
      <c r="U143" s="18">
        <v>1.6</v>
      </c>
      <c r="V143" s="18">
        <v>2.2999999999999998</v>
      </c>
      <c r="W143" s="64">
        <v>45</v>
      </c>
      <c r="X143" s="55">
        <v>13.6</v>
      </c>
      <c r="Y143" s="55">
        <v>14</v>
      </c>
      <c r="Z143" s="65">
        <v>1.82</v>
      </c>
      <c r="AA143" s="66"/>
      <c r="AB143" s="67">
        <v>2.1</v>
      </c>
      <c r="AC143" s="18">
        <v>75.2</v>
      </c>
      <c r="AD143" s="74">
        <v>1065</v>
      </c>
      <c r="AE143" s="64">
        <v>910</v>
      </c>
      <c r="AF143" s="18">
        <v>85.3</v>
      </c>
      <c r="AG143" s="18">
        <v>85.9</v>
      </c>
      <c r="AH143" s="64">
        <v>30</v>
      </c>
      <c r="AI143" s="18">
        <v>2.9</v>
      </c>
      <c r="AJ143" s="18">
        <v>3</v>
      </c>
      <c r="AK143" s="64">
        <v>125</v>
      </c>
      <c r="AL143" s="55">
        <v>11.7</v>
      </c>
      <c r="AM143" s="55">
        <v>11.1</v>
      </c>
      <c r="AN143" s="65">
        <v>0.88</v>
      </c>
      <c r="AO143" s="66"/>
      <c r="AP143" s="67">
        <v>1.9</v>
      </c>
      <c r="AQ143" s="68">
        <v>84.2</v>
      </c>
    </row>
    <row r="144" spans="1:43" ht="11.25" customHeight="1">
      <c r="A144" s="72" t="s">
        <v>434</v>
      </c>
      <c r="B144" s="62">
        <v>2405</v>
      </c>
      <c r="C144" s="73">
        <v>2225</v>
      </c>
      <c r="D144" s="18">
        <v>92.5</v>
      </c>
      <c r="E144" s="18">
        <v>90.7</v>
      </c>
      <c r="F144" s="64">
        <v>70</v>
      </c>
      <c r="G144" s="18">
        <v>3</v>
      </c>
      <c r="H144" s="18">
        <v>3.1</v>
      </c>
      <c r="I144" s="64">
        <v>110</v>
      </c>
      <c r="J144" s="55">
        <v>4.5999999999999996</v>
      </c>
      <c r="K144" s="55">
        <v>6.2</v>
      </c>
      <c r="L144" s="65">
        <v>0.46</v>
      </c>
      <c r="M144" s="66"/>
      <c r="N144" s="67">
        <v>2.1</v>
      </c>
      <c r="O144" s="18">
        <v>90.2</v>
      </c>
      <c r="P144" s="74">
        <v>525</v>
      </c>
      <c r="Q144" s="64">
        <v>465</v>
      </c>
      <c r="R144" s="18">
        <v>89.1</v>
      </c>
      <c r="S144" s="18">
        <v>87.3</v>
      </c>
      <c r="T144" s="64">
        <v>10</v>
      </c>
      <c r="U144" s="18">
        <v>2.2999999999999998</v>
      </c>
      <c r="V144" s="18">
        <v>2.1</v>
      </c>
      <c r="W144" s="64">
        <v>45</v>
      </c>
      <c r="X144" s="55">
        <v>8.6</v>
      </c>
      <c r="Y144" s="55">
        <v>10.6</v>
      </c>
      <c r="Z144" s="65">
        <v>1.27</v>
      </c>
      <c r="AA144" s="66"/>
      <c r="AB144" s="67">
        <v>2.9</v>
      </c>
      <c r="AC144" s="18">
        <v>69.900000000000006</v>
      </c>
      <c r="AD144" s="74">
        <v>2925</v>
      </c>
      <c r="AE144" s="64">
        <v>2690</v>
      </c>
      <c r="AF144" s="18">
        <v>91.9</v>
      </c>
      <c r="AG144" s="18">
        <v>90.1</v>
      </c>
      <c r="AH144" s="64">
        <v>85</v>
      </c>
      <c r="AI144" s="18">
        <v>2.8</v>
      </c>
      <c r="AJ144" s="18">
        <v>2.9</v>
      </c>
      <c r="AK144" s="64">
        <v>155</v>
      </c>
      <c r="AL144" s="55">
        <v>5.3</v>
      </c>
      <c r="AM144" s="55">
        <v>7</v>
      </c>
      <c r="AN144" s="65">
        <v>0.44</v>
      </c>
      <c r="AO144" s="66"/>
      <c r="AP144" s="67">
        <v>2.2000000000000002</v>
      </c>
      <c r="AQ144" s="68">
        <v>86.6</v>
      </c>
    </row>
    <row r="145" spans="1:43" ht="11.25" customHeight="1">
      <c r="A145" s="72" t="s">
        <v>542</v>
      </c>
      <c r="B145" s="62">
        <v>305</v>
      </c>
      <c r="C145" s="73">
        <v>260</v>
      </c>
      <c r="D145" s="18">
        <v>84.4</v>
      </c>
      <c r="E145" s="18">
        <v>90.3</v>
      </c>
      <c r="F145" s="64">
        <v>5</v>
      </c>
      <c r="G145" s="18">
        <v>2.2999999999999998</v>
      </c>
      <c r="H145" s="18">
        <v>2.2999999999999998</v>
      </c>
      <c r="I145" s="64">
        <v>40</v>
      </c>
      <c r="J145" s="55">
        <v>13.4</v>
      </c>
      <c r="K145" s="55">
        <v>7.5</v>
      </c>
      <c r="L145" s="65">
        <v>1.63</v>
      </c>
      <c r="M145" s="66" t="s">
        <v>59</v>
      </c>
      <c r="N145" s="67">
        <v>1.6</v>
      </c>
      <c r="O145" s="18">
        <v>83.3</v>
      </c>
      <c r="P145" s="74">
        <v>105</v>
      </c>
      <c r="Q145" s="64">
        <v>90</v>
      </c>
      <c r="R145" s="18">
        <v>83</v>
      </c>
      <c r="S145" s="18">
        <v>85.3</v>
      </c>
      <c r="T145" s="64">
        <v>0</v>
      </c>
      <c r="U145" s="18">
        <v>0.9</v>
      </c>
      <c r="V145" s="18">
        <v>1.6</v>
      </c>
      <c r="W145" s="64">
        <v>15</v>
      </c>
      <c r="X145" s="55">
        <v>16</v>
      </c>
      <c r="Y145" s="55">
        <v>13.1</v>
      </c>
      <c r="Z145" s="65">
        <v>3.2</v>
      </c>
      <c r="AA145" s="66"/>
      <c r="AB145" s="67">
        <v>3.2</v>
      </c>
      <c r="AC145" s="18">
        <v>66.2</v>
      </c>
      <c r="AD145" s="74">
        <v>415</v>
      </c>
      <c r="AE145" s="64">
        <v>345</v>
      </c>
      <c r="AF145" s="18">
        <v>84</v>
      </c>
      <c r="AG145" s="18">
        <v>89</v>
      </c>
      <c r="AH145" s="64">
        <v>10</v>
      </c>
      <c r="AI145" s="18">
        <v>1.9</v>
      </c>
      <c r="AJ145" s="18">
        <v>2.1</v>
      </c>
      <c r="AK145" s="64">
        <v>60</v>
      </c>
      <c r="AL145" s="55">
        <v>14</v>
      </c>
      <c r="AM145" s="55">
        <v>8.9</v>
      </c>
      <c r="AN145" s="65">
        <v>1.46</v>
      </c>
      <c r="AO145" s="66" t="s">
        <v>59</v>
      </c>
      <c r="AP145" s="67">
        <v>2</v>
      </c>
      <c r="AQ145" s="68">
        <v>78.900000000000006</v>
      </c>
    </row>
    <row r="146" spans="1:43" ht="11.25" customHeight="1">
      <c r="A146" s="72"/>
      <c r="B146" s="62"/>
      <c r="C146" s="73"/>
      <c r="D146" s="18"/>
      <c r="E146" s="18"/>
      <c r="F146" s="64"/>
      <c r="G146" s="18"/>
      <c r="H146" s="18"/>
      <c r="I146" s="64"/>
      <c r="J146" s="55"/>
      <c r="K146" s="55"/>
      <c r="L146" s="65"/>
      <c r="M146" s="66"/>
      <c r="N146" s="67"/>
      <c r="O146" s="18"/>
      <c r="P146" s="74"/>
      <c r="Q146" s="64"/>
      <c r="R146" s="18"/>
      <c r="S146" s="18"/>
      <c r="T146" s="64"/>
      <c r="U146" s="18"/>
      <c r="V146" s="18"/>
      <c r="W146" s="64"/>
      <c r="X146" s="55"/>
      <c r="Y146" s="55"/>
      <c r="Z146" s="65"/>
      <c r="AA146" s="66"/>
      <c r="AB146" s="67"/>
      <c r="AC146" s="18"/>
      <c r="AD146" s="74"/>
      <c r="AE146" s="64"/>
      <c r="AF146" s="18"/>
      <c r="AG146" s="18"/>
      <c r="AH146" s="64"/>
      <c r="AI146" s="18"/>
      <c r="AJ146" s="18"/>
      <c r="AK146" s="64"/>
      <c r="AL146" s="55"/>
      <c r="AM146" s="55"/>
      <c r="AN146" s="65"/>
      <c r="AO146" s="66"/>
      <c r="AP146" s="67"/>
      <c r="AQ146" s="68"/>
    </row>
    <row r="147" spans="1:43" s="136" customFormat="1" ht="11.25" customHeight="1">
      <c r="A147" s="69" t="s">
        <v>444</v>
      </c>
      <c r="B147" s="53">
        <v>24380</v>
      </c>
      <c r="C147" s="54">
        <v>22000</v>
      </c>
      <c r="D147" s="55">
        <v>90.2</v>
      </c>
      <c r="E147" s="55"/>
      <c r="F147" s="70">
        <v>540</v>
      </c>
      <c r="G147" s="55">
        <v>2.2000000000000002</v>
      </c>
      <c r="H147" s="55"/>
      <c r="I147" s="70">
        <v>1840</v>
      </c>
      <c r="J147" s="55">
        <v>7.6</v>
      </c>
      <c r="K147" s="55"/>
      <c r="L147" s="56"/>
      <c r="M147" s="57"/>
      <c r="N147" s="58"/>
      <c r="O147" s="55"/>
      <c r="P147" s="71">
        <v>7810</v>
      </c>
      <c r="Q147" s="70">
        <v>6535</v>
      </c>
      <c r="R147" s="55">
        <v>83.7</v>
      </c>
      <c r="S147" s="55"/>
      <c r="T147" s="70">
        <v>115</v>
      </c>
      <c r="U147" s="55">
        <v>1.5</v>
      </c>
      <c r="V147" s="55"/>
      <c r="W147" s="70">
        <v>1160</v>
      </c>
      <c r="X147" s="55">
        <v>14.8</v>
      </c>
      <c r="Y147" s="55"/>
      <c r="Z147" s="56"/>
      <c r="AA147" s="57"/>
      <c r="AB147" s="58"/>
      <c r="AC147" s="55"/>
      <c r="AD147" s="71">
        <v>32190</v>
      </c>
      <c r="AE147" s="70">
        <v>28530</v>
      </c>
      <c r="AF147" s="55">
        <v>88.6</v>
      </c>
      <c r="AG147" s="55"/>
      <c r="AH147" s="70">
        <v>660</v>
      </c>
      <c r="AI147" s="55">
        <v>2</v>
      </c>
      <c r="AJ147" s="55"/>
      <c r="AK147" s="70">
        <v>3000</v>
      </c>
      <c r="AL147" s="55">
        <v>9.3000000000000007</v>
      </c>
      <c r="AM147" s="55"/>
      <c r="AN147" s="56"/>
      <c r="AO147" s="57"/>
      <c r="AP147" s="58"/>
      <c r="AQ147" s="59"/>
    </row>
    <row r="148" spans="1:43" ht="11.25" customHeight="1">
      <c r="A148" s="72" t="s">
        <v>447</v>
      </c>
      <c r="B148" s="62">
        <v>1965</v>
      </c>
      <c r="C148" s="73">
        <v>1805</v>
      </c>
      <c r="D148" s="18">
        <v>91.9</v>
      </c>
      <c r="E148" s="18">
        <v>90.9</v>
      </c>
      <c r="F148" s="64">
        <v>45</v>
      </c>
      <c r="G148" s="18">
        <v>2.2000000000000002</v>
      </c>
      <c r="H148" s="18">
        <v>2.7</v>
      </c>
      <c r="I148" s="64">
        <v>115</v>
      </c>
      <c r="J148" s="55">
        <v>5.9</v>
      </c>
      <c r="K148" s="55">
        <v>6.3</v>
      </c>
      <c r="L148" s="65">
        <v>0.52</v>
      </c>
      <c r="M148" s="66"/>
      <c r="N148" s="67">
        <v>3.8</v>
      </c>
      <c r="O148" s="18">
        <v>80.599999999999994</v>
      </c>
      <c r="P148" s="74">
        <v>410</v>
      </c>
      <c r="Q148" s="64">
        <v>360</v>
      </c>
      <c r="R148" s="18">
        <v>87.8</v>
      </c>
      <c r="S148" s="18">
        <v>85.3</v>
      </c>
      <c r="T148" s="64">
        <v>15</v>
      </c>
      <c r="U148" s="18">
        <v>3.2</v>
      </c>
      <c r="V148" s="18">
        <v>2.7</v>
      </c>
      <c r="W148" s="64">
        <v>35</v>
      </c>
      <c r="X148" s="55">
        <v>9</v>
      </c>
      <c r="Y148" s="55">
        <v>12</v>
      </c>
      <c r="Z148" s="65">
        <v>1.48</v>
      </c>
      <c r="AA148" s="66"/>
      <c r="AB148" s="67">
        <v>4</v>
      </c>
      <c r="AC148" s="18">
        <v>69.3</v>
      </c>
      <c r="AD148" s="74">
        <v>2375</v>
      </c>
      <c r="AE148" s="64">
        <v>2165</v>
      </c>
      <c r="AF148" s="18">
        <v>91.2</v>
      </c>
      <c r="AG148" s="18">
        <v>90</v>
      </c>
      <c r="AH148" s="64">
        <v>55</v>
      </c>
      <c r="AI148" s="18">
        <v>2.4</v>
      </c>
      <c r="AJ148" s="18">
        <v>2.7</v>
      </c>
      <c r="AK148" s="64">
        <v>155</v>
      </c>
      <c r="AL148" s="55">
        <v>6.5</v>
      </c>
      <c r="AM148" s="55">
        <v>7.3</v>
      </c>
      <c r="AN148" s="65">
        <v>0.5</v>
      </c>
      <c r="AO148" s="66"/>
      <c r="AP148" s="67">
        <v>3.8</v>
      </c>
      <c r="AQ148" s="68">
        <v>78.7</v>
      </c>
    </row>
    <row r="149" spans="1:43" ht="11.25" customHeight="1">
      <c r="A149" s="72" t="s">
        <v>450</v>
      </c>
      <c r="B149" s="62">
        <v>655</v>
      </c>
      <c r="C149" s="73">
        <v>620</v>
      </c>
      <c r="D149" s="18">
        <v>94.1</v>
      </c>
      <c r="E149" s="18">
        <v>88.1</v>
      </c>
      <c r="F149" s="64">
        <v>5</v>
      </c>
      <c r="G149" s="18">
        <v>1.1000000000000001</v>
      </c>
      <c r="H149" s="18">
        <v>3.4</v>
      </c>
      <c r="I149" s="64">
        <v>30</v>
      </c>
      <c r="J149" s="55">
        <v>4.9000000000000004</v>
      </c>
      <c r="K149" s="55">
        <v>8.5</v>
      </c>
      <c r="L149" s="65">
        <v>0.88</v>
      </c>
      <c r="M149" s="66" t="s">
        <v>31</v>
      </c>
      <c r="N149" s="67">
        <v>1.5</v>
      </c>
      <c r="O149" s="18">
        <v>92.1</v>
      </c>
      <c r="P149" s="74">
        <v>300</v>
      </c>
      <c r="Q149" s="64">
        <v>265</v>
      </c>
      <c r="R149" s="18">
        <v>87.4</v>
      </c>
      <c r="S149" s="18">
        <v>83.3</v>
      </c>
      <c r="T149" s="64">
        <v>0</v>
      </c>
      <c r="U149" s="18">
        <v>0.7</v>
      </c>
      <c r="V149" s="18">
        <v>2.4</v>
      </c>
      <c r="W149" s="64">
        <v>35</v>
      </c>
      <c r="X149" s="55">
        <v>12</v>
      </c>
      <c r="Y149" s="55">
        <v>14.3</v>
      </c>
      <c r="Z149" s="65">
        <v>1.84</v>
      </c>
      <c r="AA149" s="66"/>
      <c r="AB149" s="67">
        <v>3</v>
      </c>
      <c r="AC149" s="18">
        <v>82.5</v>
      </c>
      <c r="AD149" s="74">
        <v>960</v>
      </c>
      <c r="AE149" s="64">
        <v>880</v>
      </c>
      <c r="AF149" s="18">
        <v>92</v>
      </c>
      <c r="AG149" s="18">
        <v>86.6</v>
      </c>
      <c r="AH149" s="64">
        <v>10</v>
      </c>
      <c r="AI149" s="18">
        <v>0.9</v>
      </c>
      <c r="AJ149" s="18">
        <v>3.1</v>
      </c>
      <c r="AK149" s="64">
        <v>70</v>
      </c>
      <c r="AL149" s="55">
        <v>7.1</v>
      </c>
      <c r="AM149" s="55">
        <v>10.3</v>
      </c>
      <c r="AN149" s="65">
        <v>0.83</v>
      </c>
      <c r="AO149" s="66" t="s">
        <v>31</v>
      </c>
      <c r="AP149" s="67">
        <v>2</v>
      </c>
      <c r="AQ149" s="68">
        <v>89.1</v>
      </c>
    </row>
    <row r="150" spans="1:43" ht="11.25" customHeight="1">
      <c r="A150" s="72" t="s">
        <v>453</v>
      </c>
      <c r="B150" s="62">
        <v>1665</v>
      </c>
      <c r="C150" s="73">
        <v>1545</v>
      </c>
      <c r="D150" s="18">
        <v>92.8</v>
      </c>
      <c r="E150" s="18">
        <v>91.9</v>
      </c>
      <c r="F150" s="64">
        <v>30</v>
      </c>
      <c r="G150" s="18">
        <v>1.7</v>
      </c>
      <c r="H150" s="18">
        <v>2.5</v>
      </c>
      <c r="I150" s="64">
        <v>90</v>
      </c>
      <c r="J150" s="55">
        <v>5.5</v>
      </c>
      <c r="K150" s="55">
        <v>5.7</v>
      </c>
      <c r="L150" s="65">
        <v>0.56000000000000005</v>
      </c>
      <c r="M150" s="66"/>
      <c r="N150" s="67">
        <v>2</v>
      </c>
      <c r="O150" s="18">
        <v>83.6</v>
      </c>
      <c r="P150" s="74">
        <v>690</v>
      </c>
      <c r="Q150" s="64">
        <v>600</v>
      </c>
      <c r="R150" s="18">
        <v>86.8</v>
      </c>
      <c r="S150" s="18">
        <v>87.3</v>
      </c>
      <c r="T150" s="64">
        <v>10</v>
      </c>
      <c r="U150" s="18">
        <v>1.3</v>
      </c>
      <c r="V150" s="18">
        <v>2.1</v>
      </c>
      <c r="W150" s="64">
        <v>80</v>
      </c>
      <c r="X150" s="55">
        <v>11.9</v>
      </c>
      <c r="Y150" s="55">
        <v>10.6</v>
      </c>
      <c r="Z150" s="65">
        <v>1.19</v>
      </c>
      <c r="AA150" s="66"/>
      <c r="AB150" s="67">
        <v>4</v>
      </c>
      <c r="AC150" s="18">
        <v>74.2</v>
      </c>
      <c r="AD150" s="74">
        <v>2355</v>
      </c>
      <c r="AE150" s="64">
        <v>2145</v>
      </c>
      <c r="AF150" s="18">
        <v>91</v>
      </c>
      <c r="AG150" s="18">
        <v>90.5</v>
      </c>
      <c r="AH150" s="64">
        <v>40</v>
      </c>
      <c r="AI150" s="18">
        <v>1.6</v>
      </c>
      <c r="AJ150" s="18">
        <v>2.4</v>
      </c>
      <c r="AK150" s="64">
        <v>175</v>
      </c>
      <c r="AL150" s="55">
        <v>7.3</v>
      </c>
      <c r="AM150" s="55">
        <v>7.1</v>
      </c>
      <c r="AN150" s="65">
        <v>0.52</v>
      </c>
      <c r="AO150" s="66"/>
      <c r="AP150" s="67">
        <v>2.6</v>
      </c>
      <c r="AQ150" s="68">
        <v>80.900000000000006</v>
      </c>
    </row>
    <row r="151" spans="1:43" ht="11.25" customHeight="1">
      <c r="A151" s="72" t="s">
        <v>537</v>
      </c>
      <c r="B151" s="62">
        <v>210</v>
      </c>
      <c r="C151" s="73">
        <v>195</v>
      </c>
      <c r="D151" s="18">
        <v>92.4</v>
      </c>
      <c r="E151" s="18">
        <v>91.6</v>
      </c>
      <c r="F151" s="64">
        <v>5</v>
      </c>
      <c r="G151" s="18">
        <v>1.4</v>
      </c>
      <c r="H151" s="18">
        <v>2.7</v>
      </c>
      <c r="I151" s="64">
        <v>15</v>
      </c>
      <c r="J151" s="55">
        <v>6.2</v>
      </c>
      <c r="K151" s="55">
        <v>5.8</v>
      </c>
      <c r="L151" s="65">
        <v>1.64</v>
      </c>
      <c r="M151" s="66"/>
      <c r="N151" s="67">
        <v>1.2</v>
      </c>
      <c r="O151" s="18">
        <v>98.5</v>
      </c>
      <c r="P151" s="74">
        <v>60</v>
      </c>
      <c r="Q151" s="64">
        <v>55</v>
      </c>
      <c r="R151" s="18">
        <v>94.9</v>
      </c>
      <c r="S151" s="18">
        <v>85.9</v>
      </c>
      <c r="T151" s="64">
        <v>0</v>
      </c>
      <c r="U151" s="18">
        <v>0</v>
      </c>
      <c r="V151" s="18">
        <v>2</v>
      </c>
      <c r="W151" s="64">
        <v>5</v>
      </c>
      <c r="X151" s="55">
        <v>5.0999999999999996</v>
      </c>
      <c r="Y151" s="55">
        <v>12.1</v>
      </c>
      <c r="Z151" s="65">
        <v>3.63</v>
      </c>
      <c r="AA151" s="66"/>
      <c r="AB151" s="67">
        <v>1.3</v>
      </c>
      <c r="AC151" s="18">
        <v>77.7</v>
      </c>
      <c r="AD151" s="74">
        <v>270</v>
      </c>
      <c r="AE151" s="64">
        <v>250</v>
      </c>
      <c r="AF151" s="18">
        <v>93</v>
      </c>
      <c r="AG151" s="18">
        <v>90.3</v>
      </c>
      <c r="AH151" s="64">
        <v>5</v>
      </c>
      <c r="AI151" s="18">
        <v>1.1000000000000001</v>
      </c>
      <c r="AJ151" s="18">
        <v>2.5</v>
      </c>
      <c r="AK151" s="64">
        <v>15</v>
      </c>
      <c r="AL151" s="55">
        <v>5.9</v>
      </c>
      <c r="AM151" s="55">
        <v>7.1</v>
      </c>
      <c r="AN151" s="65">
        <v>1.51</v>
      </c>
      <c r="AO151" s="66"/>
      <c r="AP151" s="67">
        <v>1.2</v>
      </c>
      <c r="AQ151" s="68">
        <v>94</v>
      </c>
    </row>
    <row r="152" spans="1:43" ht="11.25" customHeight="1">
      <c r="A152" s="72" t="s">
        <v>456</v>
      </c>
      <c r="B152" s="62">
        <v>1495</v>
      </c>
      <c r="C152" s="73">
        <v>1250</v>
      </c>
      <c r="D152" s="18">
        <v>83.6</v>
      </c>
      <c r="E152" s="18">
        <v>87.2</v>
      </c>
      <c r="F152" s="64">
        <v>45</v>
      </c>
      <c r="G152" s="18">
        <v>3</v>
      </c>
      <c r="H152" s="18">
        <v>3.5</v>
      </c>
      <c r="I152" s="64">
        <v>200</v>
      </c>
      <c r="J152" s="55">
        <v>13.4</v>
      </c>
      <c r="K152" s="55">
        <v>9.3000000000000007</v>
      </c>
      <c r="L152" s="65">
        <v>0.74</v>
      </c>
      <c r="M152" s="66" t="s">
        <v>59</v>
      </c>
      <c r="N152" s="67">
        <v>3.4</v>
      </c>
      <c r="O152" s="18">
        <v>90.2</v>
      </c>
      <c r="P152" s="74">
        <v>1290</v>
      </c>
      <c r="Q152" s="64">
        <v>1085</v>
      </c>
      <c r="R152" s="18">
        <v>84.2</v>
      </c>
      <c r="S152" s="18">
        <v>84.4</v>
      </c>
      <c r="T152" s="64">
        <v>10</v>
      </c>
      <c r="U152" s="18">
        <v>0.6</v>
      </c>
      <c r="V152" s="18">
        <v>2.2000000000000002</v>
      </c>
      <c r="W152" s="64">
        <v>195</v>
      </c>
      <c r="X152" s="55">
        <v>15.2</v>
      </c>
      <c r="Y152" s="55">
        <v>13.3</v>
      </c>
      <c r="Z152" s="65">
        <v>0.93</v>
      </c>
      <c r="AA152" s="66"/>
      <c r="AB152" s="67">
        <v>4.7</v>
      </c>
      <c r="AC152" s="18">
        <v>88.2</v>
      </c>
      <c r="AD152" s="74">
        <v>2785</v>
      </c>
      <c r="AE152" s="64">
        <v>2335</v>
      </c>
      <c r="AF152" s="18">
        <v>83.9</v>
      </c>
      <c r="AG152" s="18">
        <v>85.9</v>
      </c>
      <c r="AH152" s="64">
        <v>55</v>
      </c>
      <c r="AI152" s="18">
        <v>1.9</v>
      </c>
      <c r="AJ152" s="18">
        <v>2.9</v>
      </c>
      <c r="AK152" s="64">
        <v>395</v>
      </c>
      <c r="AL152" s="55">
        <v>14.2</v>
      </c>
      <c r="AM152" s="55">
        <v>11.2</v>
      </c>
      <c r="AN152" s="65">
        <v>0.56999999999999995</v>
      </c>
      <c r="AO152" s="66" t="s">
        <v>59</v>
      </c>
      <c r="AP152" s="67">
        <v>4</v>
      </c>
      <c r="AQ152" s="68">
        <v>89.3</v>
      </c>
    </row>
    <row r="153" spans="1:43" ht="11.25" customHeight="1">
      <c r="A153" s="72" t="s">
        <v>459</v>
      </c>
      <c r="B153" s="62">
        <v>3425</v>
      </c>
      <c r="C153" s="73">
        <v>3235</v>
      </c>
      <c r="D153" s="18">
        <v>94.4</v>
      </c>
      <c r="E153" s="18">
        <v>95.1</v>
      </c>
      <c r="F153" s="64">
        <v>75</v>
      </c>
      <c r="G153" s="18">
        <v>2.1</v>
      </c>
      <c r="H153" s="18">
        <v>1.8</v>
      </c>
      <c r="I153" s="64">
        <v>115</v>
      </c>
      <c r="J153" s="55">
        <v>3.4</v>
      </c>
      <c r="K153" s="55">
        <v>3</v>
      </c>
      <c r="L153" s="65">
        <v>0.36</v>
      </c>
      <c r="M153" s="66"/>
      <c r="N153" s="67">
        <v>3.9</v>
      </c>
      <c r="O153" s="18">
        <v>74</v>
      </c>
      <c r="P153" s="74">
        <v>345</v>
      </c>
      <c r="Q153" s="64">
        <v>305</v>
      </c>
      <c r="R153" s="18">
        <v>89</v>
      </c>
      <c r="S153" s="18">
        <v>87.6</v>
      </c>
      <c r="T153" s="64">
        <v>10</v>
      </c>
      <c r="U153" s="18">
        <v>2.2999999999999998</v>
      </c>
      <c r="V153" s="18">
        <v>2.1</v>
      </c>
      <c r="W153" s="64">
        <v>30</v>
      </c>
      <c r="X153" s="55">
        <v>8.6999999999999993</v>
      </c>
      <c r="Y153" s="55">
        <v>10.3</v>
      </c>
      <c r="Z153" s="65">
        <v>1.58</v>
      </c>
      <c r="AA153" s="66"/>
      <c r="AB153" s="67">
        <v>4</v>
      </c>
      <c r="AC153" s="18">
        <v>62.3</v>
      </c>
      <c r="AD153" s="74">
        <v>3770</v>
      </c>
      <c r="AE153" s="64">
        <v>3540</v>
      </c>
      <c r="AF153" s="18">
        <v>93.9</v>
      </c>
      <c r="AG153" s="18">
        <v>94.4</v>
      </c>
      <c r="AH153" s="64">
        <v>80</v>
      </c>
      <c r="AI153" s="18">
        <v>2.1</v>
      </c>
      <c r="AJ153" s="18">
        <v>1.9</v>
      </c>
      <c r="AK153" s="64">
        <v>145</v>
      </c>
      <c r="AL153" s="55">
        <v>3.9</v>
      </c>
      <c r="AM153" s="55">
        <v>3.7</v>
      </c>
      <c r="AN153" s="65">
        <v>0.37</v>
      </c>
      <c r="AO153" s="66"/>
      <c r="AP153" s="67">
        <v>3.9</v>
      </c>
      <c r="AQ153" s="68">
        <v>72.900000000000006</v>
      </c>
    </row>
    <row r="154" spans="1:43" ht="11.25" customHeight="1">
      <c r="A154" s="72" t="s">
        <v>462</v>
      </c>
      <c r="B154" s="62">
        <v>2260</v>
      </c>
      <c r="C154" s="73">
        <v>2005</v>
      </c>
      <c r="D154" s="18">
        <v>88.8</v>
      </c>
      <c r="E154" s="18">
        <v>86.8</v>
      </c>
      <c r="F154" s="64">
        <v>40</v>
      </c>
      <c r="G154" s="18">
        <v>1.7</v>
      </c>
      <c r="H154" s="18">
        <v>2.4</v>
      </c>
      <c r="I154" s="64">
        <v>215</v>
      </c>
      <c r="J154" s="55">
        <v>9.4</v>
      </c>
      <c r="K154" s="55">
        <v>10.8</v>
      </c>
      <c r="L154" s="65">
        <v>0.28999999999999998</v>
      </c>
      <c r="M154" s="66"/>
      <c r="N154" s="67">
        <v>76.3</v>
      </c>
      <c r="O154" s="18">
        <v>26.2</v>
      </c>
      <c r="P154" s="74">
        <v>1250</v>
      </c>
      <c r="Q154" s="64">
        <v>1030</v>
      </c>
      <c r="R154" s="18">
        <v>82.5</v>
      </c>
      <c r="S154" s="18">
        <v>81.400000000000006</v>
      </c>
      <c r="T154" s="64">
        <v>15</v>
      </c>
      <c r="U154" s="18">
        <v>1.3</v>
      </c>
      <c r="V154" s="18">
        <v>2.7</v>
      </c>
      <c r="W154" s="64">
        <v>200</v>
      </c>
      <c r="X154" s="55">
        <v>16.2</v>
      </c>
      <c r="Y154" s="55">
        <v>15.9</v>
      </c>
      <c r="Z154" s="65">
        <v>0.66</v>
      </c>
      <c r="AA154" s="66"/>
      <c r="AB154" s="67">
        <v>52.9</v>
      </c>
      <c r="AC154" s="18">
        <v>37.700000000000003</v>
      </c>
      <c r="AD154" s="74">
        <v>3505</v>
      </c>
      <c r="AE154" s="64">
        <v>3035</v>
      </c>
      <c r="AF154" s="18">
        <v>86.6</v>
      </c>
      <c r="AG154" s="18">
        <v>84.8</v>
      </c>
      <c r="AH154" s="64">
        <v>55</v>
      </c>
      <c r="AI154" s="18">
        <v>1.6</v>
      </c>
      <c r="AJ154" s="18">
        <v>2.5</v>
      </c>
      <c r="AK154" s="64">
        <v>415</v>
      </c>
      <c r="AL154" s="55">
        <v>11.8</v>
      </c>
      <c r="AM154" s="55">
        <v>12.6</v>
      </c>
      <c r="AN154" s="65">
        <v>0.28999999999999998</v>
      </c>
      <c r="AO154" s="66"/>
      <c r="AP154" s="67">
        <v>68</v>
      </c>
      <c r="AQ154" s="68">
        <v>30.3</v>
      </c>
    </row>
    <row r="155" spans="1:43" ht="11.25" customHeight="1">
      <c r="A155" s="72" t="s">
        <v>465</v>
      </c>
      <c r="B155" s="62">
        <v>220</v>
      </c>
      <c r="C155" s="73">
        <v>215</v>
      </c>
      <c r="D155" s="18">
        <v>97.7</v>
      </c>
      <c r="E155" s="18">
        <v>91.8</v>
      </c>
      <c r="F155" s="64">
        <v>0</v>
      </c>
      <c r="G155" s="18">
        <v>0.5</v>
      </c>
      <c r="H155" s="18">
        <v>2.6</v>
      </c>
      <c r="I155" s="64">
        <v>5</v>
      </c>
      <c r="J155" s="55">
        <v>1.8</v>
      </c>
      <c r="K155" s="55">
        <v>5.6</v>
      </c>
      <c r="L155" s="65">
        <v>1.34</v>
      </c>
      <c r="M155" s="66"/>
      <c r="N155" s="67">
        <v>1.2</v>
      </c>
      <c r="O155" s="18">
        <v>97.8</v>
      </c>
      <c r="P155" s="74">
        <v>50</v>
      </c>
      <c r="Q155" s="64">
        <v>50</v>
      </c>
      <c r="R155" s="18">
        <v>92.3</v>
      </c>
      <c r="S155" s="18">
        <v>86.1</v>
      </c>
      <c r="T155" s="64">
        <v>0</v>
      </c>
      <c r="U155" s="18">
        <v>0</v>
      </c>
      <c r="V155" s="18">
        <v>1.6</v>
      </c>
      <c r="W155" s="64">
        <v>5</v>
      </c>
      <c r="X155" s="55">
        <v>7.7</v>
      </c>
      <c r="Y155" s="55">
        <v>12.2</v>
      </c>
      <c r="Z155" s="65">
        <v>4.13</v>
      </c>
      <c r="AA155" s="66"/>
      <c r="AB155" s="67">
        <v>2</v>
      </c>
      <c r="AC155" s="18">
        <v>84.6</v>
      </c>
      <c r="AD155" s="74">
        <v>270</v>
      </c>
      <c r="AE155" s="64">
        <v>260</v>
      </c>
      <c r="AF155" s="18">
        <v>96.7</v>
      </c>
      <c r="AG155" s="18">
        <v>90.7</v>
      </c>
      <c r="AH155" s="64">
        <v>0</v>
      </c>
      <c r="AI155" s="18">
        <v>0.4</v>
      </c>
      <c r="AJ155" s="18">
        <v>2.4</v>
      </c>
      <c r="AK155" s="64">
        <v>10</v>
      </c>
      <c r="AL155" s="55">
        <v>3</v>
      </c>
      <c r="AM155" s="55">
        <v>6.9</v>
      </c>
      <c r="AN155" s="65">
        <v>1.36</v>
      </c>
      <c r="AO155" s="66"/>
      <c r="AP155" s="67">
        <v>1.4</v>
      </c>
      <c r="AQ155" s="68">
        <v>95.3</v>
      </c>
    </row>
    <row r="156" spans="1:43" ht="11.25" customHeight="1">
      <c r="A156" s="72" t="s">
        <v>468</v>
      </c>
      <c r="B156" s="62">
        <v>3065</v>
      </c>
      <c r="C156" s="73">
        <v>2780</v>
      </c>
      <c r="D156" s="18">
        <v>90.7</v>
      </c>
      <c r="E156" s="18">
        <v>93.6</v>
      </c>
      <c r="F156" s="64">
        <v>80</v>
      </c>
      <c r="G156" s="18">
        <v>2.7</v>
      </c>
      <c r="H156" s="18">
        <v>2.2000000000000002</v>
      </c>
      <c r="I156" s="64">
        <v>205</v>
      </c>
      <c r="J156" s="55">
        <v>6.7</v>
      </c>
      <c r="K156" s="55">
        <v>4.2</v>
      </c>
      <c r="L156" s="65">
        <v>0.43</v>
      </c>
      <c r="M156" s="66"/>
      <c r="N156" s="67">
        <v>2.9</v>
      </c>
      <c r="O156" s="18">
        <v>78.5</v>
      </c>
      <c r="P156" s="74">
        <v>515</v>
      </c>
      <c r="Q156" s="64">
        <v>445</v>
      </c>
      <c r="R156" s="18">
        <v>86.8</v>
      </c>
      <c r="S156" s="18">
        <v>86.4</v>
      </c>
      <c r="T156" s="64">
        <v>10</v>
      </c>
      <c r="U156" s="18">
        <v>2.1</v>
      </c>
      <c r="V156" s="18">
        <v>2.1</v>
      </c>
      <c r="W156" s="64">
        <v>55</v>
      </c>
      <c r="X156" s="55">
        <v>11.1</v>
      </c>
      <c r="Y156" s="55">
        <v>11.5</v>
      </c>
      <c r="Z156" s="65">
        <v>1.35</v>
      </c>
      <c r="AA156" s="66"/>
      <c r="AB156" s="67">
        <v>3.8</v>
      </c>
      <c r="AC156" s="18">
        <v>64.7</v>
      </c>
      <c r="AD156" s="74">
        <v>3580</v>
      </c>
      <c r="AE156" s="64">
        <v>3225</v>
      </c>
      <c r="AF156" s="18">
        <v>90.1</v>
      </c>
      <c r="AG156" s="18">
        <v>92.6</v>
      </c>
      <c r="AH156" s="64">
        <v>95</v>
      </c>
      <c r="AI156" s="18">
        <v>2.6</v>
      </c>
      <c r="AJ156" s="18">
        <v>2.2000000000000002</v>
      </c>
      <c r="AK156" s="64">
        <v>260</v>
      </c>
      <c r="AL156" s="55">
        <v>7.3</v>
      </c>
      <c r="AM156" s="55">
        <v>5.3</v>
      </c>
      <c r="AN156" s="65">
        <v>0.43</v>
      </c>
      <c r="AO156" s="66"/>
      <c r="AP156" s="67">
        <v>3</v>
      </c>
      <c r="AQ156" s="68">
        <v>76.5</v>
      </c>
    </row>
    <row r="157" spans="1:43" ht="11.25" customHeight="1">
      <c r="A157" s="72" t="s">
        <v>471</v>
      </c>
      <c r="B157" s="62">
        <v>1080</v>
      </c>
      <c r="C157" s="73">
        <v>980</v>
      </c>
      <c r="D157" s="18">
        <v>90.8</v>
      </c>
      <c r="E157" s="18">
        <v>90.1</v>
      </c>
      <c r="F157" s="64">
        <v>35</v>
      </c>
      <c r="G157" s="18">
        <v>3.1</v>
      </c>
      <c r="H157" s="18">
        <v>3</v>
      </c>
      <c r="I157" s="64">
        <v>65</v>
      </c>
      <c r="J157" s="55">
        <v>6.1</v>
      </c>
      <c r="K157" s="55">
        <v>6.9</v>
      </c>
      <c r="L157" s="65">
        <v>0.72</v>
      </c>
      <c r="M157" s="66"/>
      <c r="N157" s="67">
        <v>1.4</v>
      </c>
      <c r="O157" s="18">
        <v>84.2</v>
      </c>
      <c r="P157" s="74">
        <v>235</v>
      </c>
      <c r="Q157" s="64">
        <v>200</v>
      </c>
      <c r="R157" s="18">
        <v>85.5</v>
      </c>
      <c r="S157" s="18">
        <v>83.5</v>
      </c>
      <c r="T157" s="64">
        <v>5</v>
      </c>
      <c r="U157" s="18">
        <v>1.7</v>
      </c>
      <c r="V157" s="18">
        <v>2.6</v>
      </c>
      <c r="W157" s="64">
        <v>30</v>
      </c>
      <c r="X157" s="55">
        <v>12.8</v>
      </c>
      <c r="Y157" s="55">
        <v>13.9</v>
      </c>
      <c r="Z157" s="65">
        <v>2.08</v>
      </c>
      <c r="AA157" s="66"/>
      <c r="AB157" s="67">
        <v>1.9</v>
      </c>
      <c r="AC157" s="18">
        <v>74.5</v>
      </c>
      <c r="AD157" s="74">
        <v>1315</v>
      </c>
      <c r="AE157" s="64">
        <v>1180</v>
      </c>
      <c r="AF157" s="18">
        <v>89.9</v>
      </c>
      <c r="AG157" s="18">
        <v>88.9</v>
      </c>
      <c r="AH157" s="64">
        <v>35</v>
      </c>
      <c r="AI157" s="18">
        <v>2.8</v>
      </c>
      <c r="AJ157" s="18">
        <v>2.9</v>
      </c>
      <c r="AK157" s="64">
        <v>95</v>
      </c>
      <c r="AL157" s="55">
        <v>7.3</v>
      </c>
      <c r="AM157" s="55">
        <v>8.1</v>
      </c>
      <c r="AN157" s="65">
        <v>0.7</v>
      </c>
      <c r="AO157" s="66"/>
      <c r="AP157" s="67">
        <v>1.5</v>
      </c>
      <c r="AQ157" s="68">
        <v>82.4</v>
      </c>
    </row>
    <row r="158" spans="1:43" ht="11.25" customHeight="1">
      <c r="A158" s="72" t="s">
        <v>474</v>
      </c>
      <c r="B158" s="62">
        <v>505</v>
      </c>
      <c r="C158" s="73">
        <v>430</v>
      </c>
      <c r="D158" s="18">
        <v>85.1</v>
      </c>
      <c r="E158" s="18">
        <v>89.8</v>
      </c>
      <c r="F158" s="64">
        <v>25</v>
      </c>
      <c r="G158" s="18">
        <v>5.4</v>
      </c>
      <c r="H158" s="18">
        <v>2.9</v>
      </c>
      <c r="I158" s="64">
        <v>50</v>
      </c>
      <c r="J158" s="55">
        <v>9.5</v>
      </c>
      <c r="K158" s="55">
        <v>7.3</v>
      </c>
      <c r="L158" s="65">
        <v>1.17</v>
      </c>
      <c r="M158" s="66"/>
      <c r="N158" s="67">
        <v>1.1000000000000001</v>
      </c>
      <c r="O158" s="18">
        <v>93.6</v>
      </c>
      <c r="P158" s="74">
        <v>255</v>
      </c>
      <c r="Q158" s="64">
        <v>205</v>
      </c>
      <c r="R158" s="18">
        <v>80.8</v>
      </c>
      <c r="S158" s="18">
        <v>84.6</v>
      </c>
      <c r="T158" s="64">
        <v>5</v>
      </c>
      <c r="U158" s="18">
        <v>1.6</v>
      </c>
      <c r="V158" s="18">
        <v>2.4</v>
      </c>
      <c r="W158" s="64">
        <v>45</v>
      </c>
      <c r="X158" s="55">
        <v>17.600000000000001</v>
      </c>
      <c r="Y158" s="55">
        <v>13</v>
      </c>
      <c r="Z158" s="65">
        <v>2.13</v>
      </c>
      <c r="AA158" s="66"/>
      <c r="AB158" s="67">
        <v>1.9</v>
      </c>
      <c r="AC158" s="18">
        <v>79.900000000000006</v>
      </c>
      <c r="AD158" s="74">
        <v>760</v>
      </c>
      <c r="AE158" s="64">
        <v>635</v>
      </c>
      <c r="AF158" s="18">
        <v>83.6</v>
      </c>
      <c r="AG158" s="18">
        <v>88.1</v>
      </c>
      <c r="AH158" s="64">
        <v>30</v>
      </c>
      <c r="AI158" s="18">
        <v>4.0999999999999996</v>
      </c>
      <c r="AJ158" s="18">
        <v>2.7</v>
      </c>
      <c r="AK158" s="64">
        <v>95</v>
      </c>
      <c r="AL158" s="55">
        <v>12.3</v>
      </c>
      <c r="AM158" s="55">
        <v>9.1999999999999993</v>
      </c>
      <c r="AN158" s="65">
        <v>1.05</v>
      </c>
      <c r="AO158" s="66"/>
      <c r="AP158" s="67">
        <v>1.3</v>
      </c>
      <c r="AQ158" s="68">
        <v>89</v>
      </c>
    </row>
    <row r="159" spans="1:43" ht="11.25" customHeight="1">
      <c r="A159" s="72" t="s">
        <v>477</v>
      </c>
      <c r="B159" s="62">
        <v>1455</v>
      </c>
      <c r="C159" s="73">
        <v>1285</v>
      </c>
      <c r="D159" s="18">
        <v>88.3</v>
      </c>
      <c r="E159" s="18">
        <v>89.4</v>
      </c>
      <c r="F159" s="64">
        <v>30</v>
      </c>
      <c r="G159" s="18">
        <v>2.1</v>
      </c>
      <c r="H159" s="18">
        <v>3</v>
      </c>
      <c r="I159" s="64">
        <v>140</v>
      </c>
      <c r="J159" s="55">
        <v>9.6999999999999993</v>
      </c>
      <c r="K159" s="55">
        <v>7.6</v>
      </c>
      <c r="L159" s="65">
        <v>0.69</v>
      </c>
      <c r="M159" s="66"/>
      <c r="N159" s="67">
        <v>3.1</v>
      </c>
      <c r="O159" s="18">
        <v>82.7</v>
      </c>
      <c r="P159" s="74">
        <v>485</v>
      </c>
      <c r="Q159" s="64">
        <v>410</v>
      </c>
      <c r="R159" s="18">
        <v>84.6</v>
      </c>
      <c r="S159" s="18">
        <v>85</v>
      </c>
      <c r="T159" s="64">
        <v>5</v>
      </c>
      <c r="U159" s="18">
        <v>1.4</v>
      </c>
      <c r="V159" s="18">
        <v>2</v>
      </c>
      <c r="W159" s="64">
        <v>70</v>
      </c>
      <c r="X159" s="55">
        <v>14</v>
      </c>
      <c r="Y159" s="55">
        <v>13</v>
      </c>
      <c r="Z159" s="65">
        <v>1.51</v>
      </c>
      <c r="AA159" s="66"/>
      <c r="AB159" s="67">
        <v>1.8</v>
      </c>
      <c r="AC159" s="18">
        <v>89.9</v>
      </c>
      <c r="AD159" s="74">
        <v>1940</v>
      </c>
      <c r="AE159" s="64">
        <v>1695</v>
      </c>
      <c r="AF159" s="18">
        <v>87.3</v>
      </c>
      <c r="AG159" s="18">
        <v>88.3</v>
      </c>
      <c r="AH159" s="64">
        <v>35</v>
      </c>
      <c r="AI159" s="18">
        <v>1.9</v>
      </c>
      <c r="AJ159" s="18">
        <v>2.7</v>
      </c>
      <c r="AK159" s="64">
        <v>210</v>
      </c>
      <c r="AL159" s="55">
        <v>10.8</v>
      </c>
      <c r="AM159" s="55">
        <v>9</v>
      </c>
      <c r="AN159" s="65">
        <v>0.64</v>
      </c>
      <c r="AO159" s="66"/>
      <c r="AP159" s="67">
        <v>2.8</v>
      </c>
      <c r="AQ159" s="68">
        <v>84.5</v>
      </c>
    </row>
    <row r="160" spans="1:43" ht="11.25" customHeight="1">
      <c r="A160" s="72" t="s">
        <v>480</v>
      </c>
      <c r="B160" s="62">
        <v>125</v>
      </c>
      <c r="C160" s="73">
        <v>115</v>
      </c>
      <c r="D160" s="18">
        <v>92.1</v>
      </c>
      <c r="E160" s="18">
        <v>88.7</v>
      </c>
      <c r="F160" s="64">
        <v>0</v>
      </c>
      <c r="G160" s="18">
        <v>1.6</v>
      </c>
      <c r="H160" s="18">
        <v>2.6</v>
      </c>
      <c r="I160" s="64">
        <v>10</v>
      </c>
      <c r="J160" s="55">
        <v>6.3</v>
      </c>
      <c r="K160" s="55">
        <v>8.6999999999999993</v>
      </c>
      <c r="L160" s="65">
        <v>2.0699999999999998</v>
      </c>
      <c r="M160" s="66"/>
      <c r="N160" s="67">
        <v>1.9</v>
      </c>
      <c r="O160" s="18">
        <v>103.3</v>
      </c>
      <c r="P160" s="74">
        <v>25</v>
      </c>
      <c r="Q160" s="64">
        <v>25</v>
      </c>
      <c r="R160" s="18">
        <v>96.3</v>
      </c>
      <c r="S160" s="18">
        <v>87.3</v>
      </c>
      <c r="T160" s="64">
        <v>0</v>
      </c>
      <c r="U160" s="18">
        <v>0</v>
      </c>
      <c r="V160" s="18">
        <v>1.4</v>
      </c>
      <c r="W160" s="64">
        <v>0</v>
      </c>
      <c r="X160" s="55">
        <v>3.7</v>
      </c>
      <c r="Y160" s="55">
        <v>11.2</v>
      </c>
      <c r="Z160" s="65">
        <v>4.99</v>
      </c>
      <c r="AA160" s="66"/>
      <c r="AB160" s="67">
        <v>0.9</v>
      </c>
      <c r="AC160" s="18">
        <v>94.6</v>
      </c>
      <c r="AD160" s="74">
        <v>155</v>
      </c>
      <c r="AE160" s="64">
        <v>140</v>
      </c>
      <c r="AF160" s="18">
        <v>92.8</v>
      </c>
      <c r="AG160" s="18">
        <v>88.5</v>
      </c>
      <c r="AH160" s="64">
        <v>0</v>
      </c>
      <c r="AI160" s="18">
        <v>1.3</v>
      </c>
      <c r="AJ160" s="18">
        <v>2.4</v>
      </c>
      <c r="AK160" s="64">
        <v>10</v>
      </c>
      <c r="AL160" s="55">
        <v>5.9</v>
      </c>
      <c r="AM160" s="55">
        <v>9.1999999999999993</v>
      </c>
      <c r="AN160" s="65">
        <v>1.93</v>
      </c>
      <c r="AO160" s="66"/>
      <c r="AP160" s="67">
        <v>1.7</v>
      </c>
      <c r="AQ160" s="68">
        <v>101.8</v>
      </c>
    </row>
    <row r="161" spans="1:43" ht="11.25" customHeight="1">
      <c r="A161" s="72" t="s">
        <v>483</v>
      </c>
      <c r="B161" s="62">
        <v>1145</v>
      </c>
      <c r="C161" s="73">
        <v>1095</v>
      </c>
      <c r="D161" s="18">
        <v>95.6</v>
      </c>
      <c r="E161" s="18">
        <v>95.7</v>
      </c>
      <c r="F161" s="64">
        <v>15</v>
      </c>
      <c r="G161" s="18">
        <v>1.4</v>
      </c>
      <c r="H161" s="18">
        <v>1.7</v>
      </c>
      <c r="I161" s="64">
        <v>35</v>
      </c>
      <c r="J161" s="55">
        <v>3</v>
      </c>
      <c r="K161" s="55">
        <v>2.6</v>
      </c>
      <c r="L161" s="65">
        <v>0.61</v>
      </c>
      <c r="M161" s="66"/>
      <c r="N161" s="67">
        <v>2.2000000000000002</v>
      </c>
      <c r="O161" s="18">
        <v>70</v>
      </c>
      <c r="P161" s="74">
        <v>45</v>
      </c>
      <c r="Q161" s="64">
        <v>40</v>
      </c>
      <c r="R161" s="18">
        <v>89.1</v>
      </c>
      <c r="S161" s="18">
        <v>86.5</v>
      </c>
      <c r="T161" s="64">
        <v>0</v>
      </c>
      <c r="U161" s="18">
        <v>0</v>
      </c>
      <c r="V161" s="18">
        <v>2.1</v>
      </c>
      <c r="W161" s="64">
        <v>5</v>
      </c>
      <c r="X161" s="55">
        <v>10.9</v>
      </c>
      <c r="Y161" s="55">
        <v>11.4</v>
      </c>
      <c r="Z161" s="65">
        <v>4.41</v>
      </c>
      <c r="AA161" s="66"/>
      <c r="AB161" s="67">
        <v>1.5</v>
      </c>
      <c r="AC161" s="18">
        <v>61.9</v>
      </c>
      <c r="AD161" s="74">
        <v>1190</v>
      </c>
      <c r="AE161" s="64">
        <v>1135</v>
      </c>
      <c r="AF161" s="18">
        <v>95.4</v>
      </c>
      <c r="AG161" s="18">
        <v>95.3</v>
      </c>
      <c r="AH161" s="64">
        <v>15</v>
      </c>
      <c r="AI161" s="18">
        <v>1.3</v>
      </c>
      <c r="AJ161" s="18">
        <v>1.7</v>
      </c>
      <c r="AK161" s="64">
        <v>40</v>
      </c>
      <c r="AL161" s="55">
        <v>3.3</v>
      </c>
      <c r="AM161" s="55">
        <v>3</v>
      </c>
      <c r="AN161" s="65">
        <v>0.65</v>
      </c>
      <c r="AO161" s="66"/>
      <c r="AP161" s="67">
        <v>2.2000000000000002</v>
      </c>
      <c r="AQ161" s="68">
        <v>69.599999999999994</v>
      </c>
    </row>
    <row r="162" spans="1:43" ht="11.25" customHeight="1">
      <c r="A162" s="72" t="s">
        <v>489</v>
      </c>
      <c r="B162" s="62">
        <v>1220</v>
      </c>
      <c r="C162" s="73">
        <v>1120</v>
      </c>
      <c r="D162" s="18">
        <v>91.8</v>
      </c>
      <c r="E162" s="18">
        <v>91</v>
      </c>
      <c r="F162" s="64">
        <v>35</v>
      </c>
      <c r="G162" s="18">
        <v>3</v>
      </c>
      <c r="H162" s="18">
        <v>2.8</v>
      </c>
      <c r="I162" s="64">
        <v>65</v>
      </c>
      <c r="J162" s="55">
        <v>5.2</v>
      </c>
      <c r="K162" s="55">
        <v>6.1</v>
      </c>
      <c r="L162" s="65">
        <v>0.66</v>
      </c>
      <c r="M162" s="66"/>
      <c r="N162" s="67">
        <v>1.3</v>
      </c>
      <c r="O162" s="18">
        <v>92.8</v>
      </c>
      <c r="P162" s="74">
        <v>295</v>
      </c>
      <c r="Q162" s="64">
        <v>255</v>
      </c>
      <c r="R162" s="18">
        <v>87.7</v>
      </c>
      <c r="S162" s="18">
        <v>84.8</v>
      </c>
      <c r="T162" s="64">
        <v>0</v>
      </c>
      <c r="U162" s="18">
        <v>0.3</v>
      </c>
      <c r="V162" s="18">
        <v>2.2000000000000002</v>
      </c>
      <c r="W162" s="64">
        <v>35</v>
      </c>
      <c r="X162" s="55">
        <v>11.9</v>
      </c>
      <c r="Y162" s="55">
        <v>12.9</v>
      </c>
      <c r="Z162" s="65">
        <v>1.84</v>
      </c>
      <c r="AA162" s="66"/>
      <c r="AB162" s="67">
        <v>1.2</v>
      </c>
      <c r="AC162" s="18">
        <v>80.3</v>
      </c>
      <c r="AD162" s="74">
        <v>1515</v>
      </c>
      <c r="AE162" s="64">
        <v>1375</v>
      </c>
      <c r="AF162" s="18">
        <v>91</v>
      </c>
      <c r="AG162" s="18">
        <v>89.8</v>
      </c>
      <c r="AH162" s="64">
        <v>40</v>
      </c>
      <c r="AI162" s="18">
        <v>2.5</v>
      </c>
      <c r="AJ162" s="18">
        <v>2.7</v>
      </c>
      <c r="AK162" s="64">
        <v>100</v>
      </c>
      <c r="AL162" s="55">
        <v>6.5</v>
      </c>
      <c r="AM162" s="55">
        <v>7.5</v>
      </c>
      <c r="AN162" s="65">
        <v>0.64</v>
      </c>
      <c r="AO162" s="66"/>
      <c r="AP162" s="67">
        <v>1.3</v>
      </c>
      <c r="AQ162" s="68">
        <v>90.4</v>
      </c>
    </row>
    <row r="163" spans="1:43" ht="11.25" customHeight="1">
      <c r="A163" s="72" t="s">
        <v>492</v>
      </c>
      <c r="B163" s="62">
        <v>2580</v>
      </c>
      <c r="C163" s="73">
        <v>2325</v>
      </c>
      <c r="D163" s="18">
        <v>90.1</v>
      </c>
      <c r="E163" s="18">
        <v>92.8</v>
      </c>
      <c r="F163" s="64">
        <v>40</v>
      </c>
      <c r="G163" s="18">
        <v>1.5</v>
      </c>
      <c r="H163" s="18">
        <v>2.5</v>
      </c>
      <c r="I163" s="64">
        <v>215</v>
      </c>
      <c r="J163" s="55">
        <v>8.4</v>
      </c>
      <c r="K163" s="55">
        <v>4.8</v>
      </c>
      <c r="L163" s="65">
        <v>0.5</v>
      </c>
      <c r="M163" s="66" t="s">
        <v>59</v>
      </c>
      <c r="N163" s="67">
        <v>3.7</v>
      </c>
      <c r="O163" s="18">
        <v>81.5</v>
      </c>
      <c r="P163" s="74">
        <v>450</v>
      </c>
      <c r="Q163" s="64">
        <v>375</v>
      </c>
      <c r="R163" s="18">
        <v>83.1</v>
      </c>
      <c r="S163" s="18">
        <v>85.8</v>
      </c>
      <c r="T163" s="64">
        <v>15</v>
      </c>
      <c r="U163" s="18">
        <v>2.9</v>
      </c>
      <c r="V163" s="18">
        <v>2.2000000000000002</v>
      </c>
      <c r="W163" s="64">
        <v>65</v>
      </c>
      <c r="X163" s="55">
        <v>14</v>
      </c>
      <c r="Y163" s="55">
        <v>12</v>
      </c>
      <c r="Z163" s="65">
        <v>1.51</v>
      </c>
      <c r="AA163" s="66"/>
      <c r="AB163" s="67">
        <v>4.4000000000000004</v>
      </c>
      <c r="AC163" s="18">
        <v>74.2</v>
      </c>
      <c r="AD163" s="74">
        <v>3030</v>
      </c>
      <c r="AE163" s="64">
        <v>2695</v>
      </c>
      <c r="AF163" s="18">
        <v>89</v>
      </c>
      <c r="AG163" s="18">
        <v>91.7</v>
      </c>
      <c r="AH163" s="64">
        <v>50</v>
      </c>
      <c r="AI163" s="18">
        <v>1.7</v>
      </c>
      <c r="AJ163" s="18">
        <v>2.5</v>
      </c>
      <c r="AK163" s="64">
        <v>280</v>
      </c>
      <c r="AL163" s="55">
        <v>9.1999999999999993</v>
      </c>
      <c r="AM163" s="55">
        <v>5.8</v>
      </c>
      <c r="AN163" s="65">
        <v>0.49</v>
      </c>
      <c r="AO163" s="66" t="s">
        <v>59</v>
      </c>
      <c r="AP163" s="67">
        <v>3.8</v>
      </c>
      <c r="AQ163" s="68">
        <v>80.400000000000006</v>
      </c>
    </row>
    <row r="164" spans="1:43" ht="11.25" customHeight="1">
      <c r="A164" s="72" t="s">
        <v>495</v>
      </c>
      <c r="B164" s="62">
        <v>85</v>
      </c>
      <c r="C164" s="73">
        <v>60</v>
      </c>
      <c r="D164" s="18">
        <v>71.8</v>
      </c>
      <c r="E164" s="18">
        <v>84.3</v>
      </c>
      <c r="F164" s="64">
        <v>5</v>
      </c>
      <c r="G164" s="18">
        <v>4.7</v>
      </c>
      <c r="H164" s="18">
        <v>3.9</v>
      </c>
      <c r="I164" s="64">
        <v>20</v>
      </c>
      <c r="J164" s="55">
        <v>23.5</v>
      </c>
      <c r="K164" s="55">
        <v>11.8</v>
      </c>
      <c r="L164" s="65">
        <v>3.6</v>
      </c>
      <c r="M164" s="66" t="s">
        <v>59</v>
      </c>
      <c r="N164" s="67">
        <v>0.9</v>
      </c>
      <c r="O164" s="18">
        <v>91</v>
      </c>
      <c r="P164" s="74">
        <v>205</v>
      </c>
      <c r="Q164" s="64">
        <v>135</v>
      </c>
      <c r="R164" s="18">
        <v>65.400000000000006</v>
      </c>
      <c r="S164" s="18">
        <v>84.5</v>
      </c>
      <c r="T164" s="64">
        <v>10</v>
      </c>
      <c r="U164" s="18">
        <v>3.9</v>
      </c>
      <c r="V164" s="18">
        <v>2.2000000000000002</v>
      </c>
      <c r="W164" s="64">
        <v>65</v>
      </c>
      <c r="X164" s="55">
        <v>30.7</v>
      </c>
      <c r="Y164" s="55">
        <v>13.2</v>
      </c>
      <c r="Z164" s="65">
        <v>2.72</v>
      </c>
      <c r="AA164" s="66" t="s">
        <v>59</v>
      </c>
      <c r="AB164" s="67">
        <v>2</v>
      </c>
      <c r="AC164" s="18">
        <v>86.3</v>
      </c>
      <c r="AD164" s="74">
        <v>290</v>
      </c>
      <c r="AE164" s="64">
        <v>195</v>
      </c>
      <c r="AF164" s="18">
        <v>67.2</v>
      </c>
      <c r="AG164" s="18">
        <v>84.5</v>
      </c>
      <c r="AH164" s="64">
        <v>10</v>
      </c>
      <c r="AI164" s="18">
        <v>4.0999999999999996</v>
      </c>
      <c r="AJ164" s="18">
        <v>2.7</v>
      </c>
      <c r="AK164" s="64">
        <v>85</v>
      </c>
      <c r="AL164" s="55">
        <v>28.6</v>
      </c>
      <c r="AM164" s="55">
        <v>12.8</v>
      </c>
      <c r="AN164" s="65">
        <v>2.12</v>
      </c>
      <c r="AO164" s="66" t="s">
        <v>59</v>
      </c>
      <c r="AP164" s="67">
        <v>1.7</v>
      </c>
      <c r="AQ164" s="68">
        <v>87.7</v>
      </c>
    </row>
    <row r="165" spans="1:43" ht="11.25" customHeight="1">
      <c r="A165" s="72" t="s">
        <v>498</v>
      </c>
      <c r="B165" s="62">
        <v>1225</v>
      </c>
      <c r="C165" s="73">
        <v>940</v>
      </c>
      <c r="D165" s="18">
        <v>76.8</v>
      </c>
      <c r="E165" s="18">
        <v>85.8</v>
      </c>
      <c r="F165" s="64">
        <v>30</v>
      </c>
      <c r="G165" s="18">
        <v>2.6</v>
      </c>
      <c r="H165" s="18">
        <v>3.4</v>
      </c>
      <c r="I165" s="64">
        <v>255</v>
      </c>
      <c r="J165" s="55">
        <v>20.6</v>
      </c>
      <c r="K165" s="55">
        <v>10.9</v>
      </c>
      <c r="L165" s="65">
        <v>0.93</v>
      </c>
      <c r="M165" s="66" t="s">
        <v>59</v>
      </c>
      <c r="N165" s="67">
        <v>3.9</v>
      </c>
      <c r="O165" s="18">
        <v>92.3</v>
      </c>
      <c r="P165" s="74">
        <v>905</v>
      </c>
      <c r="Q165" s="64">
        <v>690</v>
      </c>
      <c r="R165" s="18">
        <v>76.3</v>
      </c>
      <c r="S165" s="18">
        <v>83.7</v>
      </c>
      <c r="T165" s="64">
        <v>10</v>
      </c>
      <c r="U165" s="18">
        <v>1.3</v>
      </c>
      <c r="V165" s="18">
        <v>2</v>
      </c>
      <c r="W165" s="64">
        <v>200</v>
      </c>
      <c r="X165" s="55">
        <v>22.3</v>
      </c>
      <c r="Y165" s="55">
        <v>14.3</v>
      </c>
      <c r="Z165" s="65">
        <v>1.21</v>
      </c>
      <c r="AA165" s="66" t="s">
        <v>59</v>
      </c>
      <c r="AB165" s="67">
        <v>4.3</v>
      </c>
      <c r="AC165" s="18">
        <v>92.9</v>
      </c>
      <c r="AD165" s="74">
        <v>2130</v>
      </c>
      <c r="AE165" s="64">
        <v>1630</v>
      </c>
      <c r="AF165" s="18">
        <v>76.599999999999994</v>
      </c>
      <c r="AG165" s="18">
        <v>84.9</v>
      </c>
      <c r="AH165" s="64">
        <v>45</v>
      </c>
      <c r="AI165" s="18">
        <v>2.1</v>
      </c>
      <c r="AJ165" s="18">
        <v>2.8</v>
      </c>
      <c r="AK165" s="64">
        <v>455</v>
      </c>
      <c r="AL165" s="55">
        <v>21.4</v>
      </c>
      <c r="AM165" s="55">
        <v>12.3</v>
      </c>
      <c r="AN165" s="65">
        <v>0.73</v>
      </c>
      <c r="AO165" s="66" t="s">
        <v>59</v>
      </c>
      <c r="AP165" s="67">
        <v>4.0999999999999996</v>
      </c>
      <c r="AQ165" s="68">
        <v>92.6</v>
      </c>
    </row>
    <row r="166" spans="1:43" ht="11.25" customHeight="1">
      <c r="A166" s="72"/>
      <c r="B166" s="62"/>
      <c r="C166" s="73"/>
      <c r="D166" s="18"/>
      <c r="E166" s="18"/>
      <c r="F166" s="64"/>
      <c r="G166" s="18"/>
      <c r="H166" s="18"/>
      <c r="I166" s="64"/>
      <c r="J166" s="55"/>
      <c r="K166" s="55"/>
      <c r="L166" s="65"/>
      <c r="M166" s="66"/>
      <c r="N166" s="67"/>
      <c r="O166" s="18"/>
      <c r="P166" s="74"/>
      <c r="Q166" s="64"/>
      <c r="R166" s="18"/>
      <c r="S166" s="18"/>
      <c r="T166" s="64"/>
      <c r="U166" s="18"/>
      <c r="V166" s="18"/>
      <c r="W166" s="64"/>
      <c r="X166" s="55"/>
      <c r="Y166" s="55"/>
      <c r="Z166" s="65"/>
      <c r="AA166" s="66"/>
      <c r="AB166" s="67"/>
      <c r="AC166" s="18"/>
      <c r="AD166" s="74"/>
      <c r="AE166" s="64"/>
      <c r="AF166" s="18"/>
      <c r="AG166" s="18"/>
      <c r="AH166" s="64"/>
      <c r="AI166" s="18"/>
      <c r="AJ166" s="18"/>
      <c r="AK166" s="64"/>
      <c r="AL166" s="55"/>
      <c r="AM166" s="55"/>
      <c r="AN166" s="65"/>
      <c r="AO166" s="66"/>
      <c r="AP166" s="67"/>
      <c r="AQ166" s="68"/>
    </row>
    <row r="167" spans="1:43" s="136" customFormat="1" ht="11.25" customHeight="1">
      <c r="A167" s="69" t="s">
        <v>499</v>
      </c>
      <c r="B167" s="53">
        <v>7780</v>
      </c>
      <c r="C167" s="54">
        <v>6910</v>
      </c>
      <c r="D167" s="55">
        <v>88.8</v>
      </c>
      <c r="E167" s="55"/>
      <c r="F167" s="70">
        <v>170</v>
      </c>
      <c r="G167" s="55">
        <v>2.2000000000000002</v>
      </c>
      <c r="H167" s="55"/>
      <c r="I167" s="70">
        <v>700</v>
      </c>
      <c r="J167" s="55">
        <v>9</v>
      </c>
      <c r="K167" s="55"/>
      <c r="L167" s="65"/>
      <c r="M167" s="57"/>
      <c r="N167" s="58"/>
      <c r="O167" s="55"/>
      <c r="P167" s="71">
        <v>1710</v>
      </c>
      <c r="Q167" s="70">
        <v>1545</v>
      </c>
      <c r="R167" s="55">
        <v>90.4</v>
      </c>
      <c r="S167" s="55"/>
      <c r="T167" s="70">
        <v>15</v>
      </c>
      <c r="U167" s="55">
        <v>0.8</v>
      </c>
      <c r="V167" s="55"/>
      <c r="W167" s="70">
        <v>150</v>
      </c>
      <c r="X167" s="55">
        <v>8.8000000000000007</v>
      </c>
      <c r="Y167" s="55"/>
      <c r="Z167" s="65"/>
      <c r="AA167" s="57"/>
      <c r="AB167" s="58"/>
      <c r="AC167" s="55"/>
      <c r="AD167" s="71">
        <v>9490</v>
      </c>
      <c r="AE167" s="70">
        <v>8455</v>
      </c>
      <c r="AF167" s="55">
        <v>89.1</v>
      </c>
      <c r="AG167" s="55"/>
      <c r="AH167" s="70">
        <v>180</v>
      </c>
      <c r="AI167" s="55">
        <v>1.9</v>
      </c>
      <c r="AJ167" s="55"/>
      <c r="AK167" s="70">
        <v>850</v>
      </c>
      <c r="AL167" s="55">
        <v>9</v>
      </c>
      <c r="AM167" s="55"/>
      <c r="AN167" s="56"/>
      <c r="AO167" s="57"/>
      <c r="AP167" s="58"/>
      <c r="AQ167" s="59"/>
    </row>
    <row r="168" spans="1:43" ht="11.25" customHeight="1">
      <c r="A168" s="72" t="s">
        <v>502</v>
      </c>
      <c r="B168" s="62">
        <v>3340</v>
      </c>
      <c r="C168" s="73">
        <v>3000</v>
      </c>
      <c r="D168" s="18">
        <v>89.8</v>
      </c>
      <c r="E168" s="18">
        <v>93.4</v>
      </c>
      <c r="F168" s="64">
        <v>85</v>
      </c>
      <c r="G168" s="18">
        <v>2.5</v>
      </c>
      <c r="H168" s="18">
        <v>2.2999999999999998</v>
      </c>
      <c r="I168" s="64">
        <v>260</v>
      </c>
      <c r="J168" s="55">
        <v>7.8</v>
      </c>
      <c r="K168" s="55">
        <v>4.3</v>
      </c>
      <c r="L168" s="65">
        <v>0.43</v>
      </c>
      <c r="M168" s="66" t="s">
        <v>59</v>
      </c>
      <c r="N168" s="67">
        <v>3.7</v>
      </c>
      <c r="O168" s="18">
        <v>74.3</v>
      </c>
      <c r="P168" s="74">
        <v>580</v>
      </c>
      <c r="Q168" s="64">
        <v>535</v>
      </c>
      <c r="R168" s="18">
        <v>92.1</v>
      </c>
      <c r="S168" s="18">
        <v>87.1</v>
      </c>
      <c r="T168" s="64">
        <v>0</v>
      </c>
      <c r="U168" s="18">
        <v>0.3</v>
      </c>
      <c r="V168" s="18">
        <v>2.1</v>
      </c>
      <c r="W168" s="64">
        <v>45</v>
      </c>
      <c r="X168" s="55">
        <v>7.6</v>
      </c>
      <c r="Y168" s="55">
        <v>10.8</v>
      </c>
      <c r="Z168" s="65">
        <v>1.21</v>
      </c>
      <c r="AA168" s="66"/>
      <c r="AB168" s="67">
        <v>3.5</v>
      </c>
      <c r="AC168" s="18">
        <v>78.5</v>
      </c>
      <c r="AD168" s="74">
        <v>3920</v>
      </c>
      <c r="AE168" s="64">
        <v>3535</v>
      </c>
      <c r="AF168" s="18">
        <v>90.1</v>
      </c>
      <c r="AG168" s="18">
        <v>92.5</v>
      </c>
      <c r="AH168" s="64">
        <v>85</v>
      </c>
      <c r="AI168" s="18">
        <v>2.2000000000000002</v>
      </c>
      <c r="AJ168" s="18">
        <v>2.2999999999999998</v>
      </c>
      <c r="AK168" s="64">
        <v>305</v>
      </c>
      <c r="AL168" s="55">
        <v>7.7</v>
      </c>
      <c r="AM168" s="55">
        <v>5.2</v>
      </c>
      <c r="AN168" s="65">
        <v>0.41</v>
      </c>
      <c r="AO168" s="66"/>
      <c r="AP168" s="67">
        <v>3.7</v>
      </c>
      <c r="AQ168" s="68">
        <v>74.900000000000006</v>
      </c>
    </row>
    <row r="169" spans="1:43" ht="11.25" customHeight="1">
      <c r="A169" s="72" t="s">
        <v>505</v>
      </c>
      <c r="B169" s="62">
        <v>195</v>
      </c>
      <c r="C169" s="73">
        <v>175</v>
      </c>
      <c r="D169" s="18">
        <v>90.7</v>
      </c>
      <c r="E169" s="18">
        <v>92.9</v>
      </c>
      <c r="F169" s="64">
        <v>5</v>
      </c>
      <c r="G169" s="18">
        <v>2.6</v>
      </c>
      <c r="H169" s="18">
        <v>2.2000000000000002</v>
      </c>
      <c r="I169" s="64">
        <v>15</v>
      </c>
      <c r="J169" s="55">
        <v>6.7</v>
      </c>
      <c r="K169" s="55">
        <v>4.9000000000000004</v>
      </c>
      <c r="L169" s="65">
        <v>1.72</v>
      </c>
      <c r="M169" s="66"/>
      <c r="N169" s="67">
        <v>3.8</v>
      </c>
      <c r="O169" s="18">
        <v>78.400000000000006</v>
      </c>
      <c r="P169" s="74">
        <v>30</v>
      </c>
      <c r="Q169" s="64">
        <v>25</v>
      </c>
      <c r="R169" s="18">
        <v>83.9</v>
      </c>
      <c r="S169" s="18">
        <v>87.1</v>
      </c>
      <c r="T169" s="64">
        <v>0</v>
      </c>
      <c r="U169" s="18">
        <v>3.2</v>
      </c>
      <c r="V169" s="18">
        <v>1.4</v>
      </c>
      <c r="W169" s="64">
        <v>5</v>
      </c>
      <c r="X169" s="55">
        <v>12.9</v>
      </c>
      <c r="Y169" s="55">
        <v>11.5</v>
      </c>
      <c r="Z169" s="65">
        <v>5.3</v>
      </c>
      <c r="AA169" s="66"/>
      <c r="AB169" s="67">
        <v>5</v>
      </c>
      <c r="AC169" s="18">
        <v>52.8</v>
      </c>
      <c r="AD169" s="74">
        <v>225</v>
      </c>
      <c r="AE169" s="64">
        <v>200</v>
      </c>
      <c r="AF169" s="18">
        <v>89.7</v>
      </c>
      <c r="AG169" s="18">
        <v>92.1</v>
      </c>
      <c r="AH169" s="64">
        <v>5</v>
      </c>
      <c r="AI169" s="18">
        <v>2.7</v>
      </c>
      <c r="AJ169" s="18">
        <v>2.1</v>
      </c>
      <c r="AK169" s="64">
        <v>15</v>
      </c>
      <c r="AL169" s="55">
        <v>7.6</v>
      </c>
      <c r="AM169" s="55">
        <v>5.8</v>
      </c>
      <c r="AN169" s="65">
        <v>1.69</v>
      </c>
      <c r="AO169" s="66"/>
      <c r="AP169" s="67">
        <v>4</v>
      </c>
      <c r="AQ169" s="68">
        <v>74.8</v>
      </c>
    </row>
    <row r="170" spans="1:43" ht="11.25" customHeight="1">
      <c r="A170" s="72" t="s">
        <v>508</v>
      </c>
      <c r="B170" s="62">
        <v>195</v>
      </c>
      <c r="C170" s="73">
        <v>180</v>
      </c>
      <c r="D170" s="18">
        <v>91.3</v>
      </c>
      <c r="E170" s="18">
        <v>92.6</v>
      </c>
      <c r="F170" s="64">
        <v>0</v>
      </c>
      <c r="G170" s="18">
        <v>0</v>
      </c>
      <c r="H170" s="18">
        <v>1.9</v>
      </c>
      <c r="I170" s="64">
        <v>15</v>
      </c>
      <c r="J170" s="55">
        <v>8.6999999999999993</v>
      </c>
      <c r="K170" s="55">
        <v>5.5</v>
      </c>
      <c r="L170" s="65">
        <v>1.76</v>
      </c>
      <c r="M170" s="66"/>
      <c r="N170" s="67">
        <v>2.6</v>
      </c>
      <c r="O170" s="18">
        <v>73.5</v>
      </c>
      <c r="P170" s="74">
        <v>20</v>
      </c>
      <c r="Q170" s="64">
        <v>20</v>
      </c>
      <c r="R170" s="18">
        <v>100</v>
      </c>
      <c r="S170" s="18">
        <v>88.6</v>
      </c>
      <c r="T170" s="64">
        <v>0</v>
      </c>
      <c r="U170" s="18">
        <v>0</v>
      </c>
      <c r="V170" s="18">
        <v>1.5</v>
      </c>
      <c r="W170" s="64">
        <v>0</v>
      </c>
      <c r="X170" s="55">
        <v>0</v>
      </c>
      <c r="Y170" s="55">
        <v>9.9</v>
      </c>
      <c r="Z170" s="65">
        <v>5.36</v>
      </c>
      <c r="AA170" s="66"/>
      <c r="AB170" s="67">
        <v>0.7</v>
      </c>
      <c r="AC170" s="18">
        <v>76.099999999999994</v>
      </c>
      <c r="AD170" s="74">
        <v>215</v>
      </c>
      <c r="AE170" s="64">
        <v>200</v>
      </c>
      <c r="AF170" s="18">
        <v>92.1</v>
      </c>
      <c r="AG170" s="18">
        <v>92.2</v>
      </c>
      <c r="AH170" s="64">
        <v>0</v>
      </c>
      <c r="AI170" s="18">
        <v>0</v>
      </c>
      <c r="AJ170" s="18">
        <v>1.9</v>
      </c>
      <c r="AK170" s="64">
        <v>15</v>
      </c>
      <c r="AL170" s="55">
        <v>7.9</v>
      </c>
      <c r="AM170" s="55">
        <v>5.9</v>
      </c>
      <c r="AN170" s="65">
        <v>1.72</v>
      </c>
      <c r="AO170" s="66"/>
      <c r="AP170" s="67">
        <v>2.4</v>
      </c>
      <c r="AQ170" s="68">
        <v>73.7</v>
      </c>
    </row>
    <row r="171" spans="1:43" ht="11.25" customHeight="1">
      <c r="A171" s="72" t="s">
        <v>511</v>
      </c>
      <c r="B171" s="62">
        <v>4050</v>
      </c>
      <c r="C171" s="73">
        <v>3555</v>
      </c>
      <c r="D171" s="18">
        <v>87.8</v>
      </c>
      <c r="E171" s="18">
        <v>89.3</v>
      </c>
      <c r="F171" s="64">
        <v>80</v>
      </c>
      <c r="G171" s="18">
        <v>2</v>
      </c>
      <c r="H171" s="18">
        <v>3.3</v>
      </c>
      <c r="I171" s="64">
        <v>410</v>
      </c>
      <c r="J171" s="55">
        <v>10.199999999999999</v>
      </c>
      <c r="K171" s="55">
        <v>7.5</v>
      </c>
      <c r="L171" s="65">
        <v>0.42</v>
      </c>
      <c r="M171" s="66"/>
      <c r="N171" s="67">
        <v>3.8</v>
      </c>
      <c r="O171" s="18">
        <v>87.6</v>
      </c>
      <c r="P171" s="74">
        <v>1080</v>
      </c>
      <c r="Q171" s="64">
        <v>965</v>
      </c>
      <c r="R171" s="18">
        <v>89.4</v>
      </c>
      <c r="S171" s="18">
        <v>84.8</v>
      </c>
      <c r="T171" s="64">
        <v>10</v>
      </c>
      <c r="U171" s="18">
        <v>1</v>
      </c>
      <c r="V171" s="18">
        <v>2.2000000000000002</v>
      </c>
      <c r="W171" s="64">
        <v>105</v>
      </c>
      <c r="X171" s="55">
        <v>9.6</v>
      </c>
      <c r="Y171" s="55">
        <v>12.9</v>
      </c>
      <c r="Z171" s="65">
        <v>0.93</v>
      </c>
      <c r="AA171" s="66" t="s">
        <v>31</v>
      </c>
      <c r="AB171" s="67">
        <v>3.5</v>
      </c>
      <c r="AC171" s="18">
        <v>84.9</v>
      </c>
      <c r="AD171" s="74">
        <v>5125</v>
      </c>
      <c r="AE171" s="64">
        <v>4520</v>
      </c>
      <c r="AF171" s="18">
        <v>88.2</v>
      </c>
      <c r="AG171" s="18">
        <v>88.3</v>
      </c>
      <c r="AH171" s="64">
        <v>90</v>
      </c>
      <c r="AI171" s="18">
        <v>1.8</v>
      </c>
      <c r="AJ171" s="18">
        <v>3</v>
      </c>
      <c r="AK171" s="64">
        <v>515</v>
      </c>
      <c r="AL171" s="55">
        <v>10</v>
      </c>
      <c r="AM171" s="55">
        <v>8.6</v>
      </c>
      <c r="AN171" s="65">
        <v>0.39</v>
      </c>
      <c r="AO171" s="66"/>
      <c r="AP171" s="67">
        <v>3.8</v>
      </c>
      <c r="AQ171" s="68">
        <v>87</v>
      </c>
    </row>
    <row r="172" spans="1:43" ht="11.25" customHeight="1">
      <c r="A172" s="78"/>
      <c r="B172" s="79"/>
      <c r="C172" s="80"/>
      <c r="D172" s="19"/>
      <c r="E172" s="19"/>
      <c r="F172" s="81"/>
      <c r="G172" s="19"/>
      <c r="H172" s="19"/>
      <c r="I172" s="81"/>
      <c r="J172" s="82"/>
      <c r="K172" s="82"/>
      <c r="L172" s="83"/>
      <c r="M172" s="84"/>
      <c r="N172" s="85"/>
      <c r="O172" s="19"/>
      <c r="P172" s="86"/>
      <c r="Q172" s="81"/>
      <c r="R172" s="19"/>
      <c r="S172" s="19"/>
      <c r="T172" s="81"/>
      <c r="U172" s="19"/>
      <c r="V172" s="19"/>
      <c r="W172" s="81"/>
      <c r="X172" s="82"/>
      <c r="Y172" s="82"/>
      <c r="Z172" s="83"/>
      <c r="AA172" s="84"/>
      <c r="AB172" s="85"/>
      <c r="AC172" s="19"/>
      <c r="AD172" s="87"/>
      <c r="AE172" s="88"/>
      <c r="AF172" s="19"/>
      <c r="AG172" s="19"/>
      <c r="AH172" s="81"/>
      <c r="AI172" s="19"/>
      <c r="AJ172" s="19"/>
      <c r="AK172" s="81"/>
      <c r="AL172" s="82"/>
      <c r="AM172" s="82"/>
      <c r="AN172" s="83"/>
      <c r="AO172" s="84"/>
      <c r="AP172" s="85"/>
      <c r="AQ172" s="22"/>
    </row>
    <row r="173" spans="1:43" ht="5.0999999999999996" customHeight="1">
      <c r="A173" s="89"/>
      <c r="B173" s="90"/>
      <c r="C173" s="90"/>
      <c r="D173" s="18"/>
      <c r="E173" s="18"/>
      <c r="F173" s="89"/>
      <c r="G173" s="18"/>
      <c r="H173" s="18"/>
      <c r="I173" s="89"/>
      <c r="J173" s="55"/>
      <c r="K173" s="55"/>
      <c r="L173" s="65"/>
      <c r="M173" s="66"/>
      <c r="N173" s="18"/>
      <c r="O173" s="18"/>
      <c r="P173" s="91"/>
      <c r="Q173" s="91"/>
      <c r="R173" s="18"/>
      <c r="S173" s="18"/>
      <c r="T173" s="89"/>
      <c r="U173" s="18"/>
      <c r="V173" s="18"/>
      <c r="W173" s="89"/>
      <c r="X173" s="55"/>
      <c r="Y173" s="55"/>
      <c r="Z173" s="65"/>
      <c r="AA173" s="66"/>
      <c r="AB173" s="18"/>
      <c r="AC173" s="18"/>
      <c r="AD173" s="91"/>
      <c r="AE173" s="91"/>
      <c r="AF173" s="18"/>
      <c r="AG173" s="18"/>
      <c r="AH173" s="89"/>
      <c r="AI173" s="18"/>
      <c r="AJ173" s="18"/>
      <c r="AK173" s="89"/>
      <c r="AL173" s="55"/>
      <c r="AM173" s="55"/>
      <c r="AN173" s="65"/>
      <c r="AO173" s="66"/>
      <c r="AP173" s="18"/>
      <c r="AQ173" s="18"/>
    </row>
    <row r="174" spans="1:43" ht="11.25" customHeight="1">
      <c r="A174" s="92" t="s">
        <v>512</v>
      </c>
      <c r="B174" s="138"/>
      <c r="C174" s="138"/>
      <c r="D174" s="138"/>
      <c r="E174" s="139"/>
      <c r="F174" s="89"/>
      <c r="G174" s="18"/>
      <c r="H174" s="18"/>
      <c r="I174" s="89"/>
      <c r="J174" s="55"/>
      <c r="K174" s="55"/>
      <c r="L174" s="65"/>
      <c r="M174" s="66"/>
      <c r="N174" s="18"/>
      <c r="O174" s="18"/>
      <c r="P174" s="91"/>
      <c r="Q174" s="91"/>
      <c r="R174" s="18"/>
      <c r="S174" s="18"/>
      <c r="T174" s="89"/>
      <c r="U174" s="18"/>
      <c r="V174" s="18"/>
      <c r="W174" s="89"/>
      <c r="X174" s="55"/>
      <c r="Y174" s="55"/>
      <c r="Z174" s="65"/>
      <c r="AA174" s="66"/>
      <c r="AB174" s="18"/>
      <c r="AC174" s="18"/>
      <c r="AD174" s="91"/>
      <c r="AE174" s="91"/>
      <c r="AF174" s="18"/>
      <c r="AG174" s="18"/>
      <c r="AH174" s="89"/>
      <c r="AI174" s="18"/>
      <c r="AJ174" s="18"/>
      <c r="AK174" s="89"/>
      <c r="AL174" s="55"/>
      <c r="AM174" s="55"/>
      <c r="AN174" s="65"/>
      <c r="AO174" s="66"/>
      <c r="AP174" s="18"/>
      <c r="AQ174" s="18"/>
    </row>
    <row r="175" spans="1:43" ht="11.25" customHeight="1">
      <c r="A175" s="92" t="s">
        <v>539</v>
      </c>
      <c r="B175" s="138"/>
      <c r="C175" s="138"/>
      <c r="D175" s="138"/>
      <c r="E175" s="138"/>
      <c r="F175" s="138"/>
      <c r="G175" s="138"/>
      <c r="H175" s="138"/>
      <c r="I175" s="89"/>
      <c r="J175" s="55"/>
      <c r="K175" s="55"/>
      <c r="L175" s="65"/>
      <c r="M175" s="66"/>
      <c r="N175" s="18"/>
      <c r="O175" s="18"/>
      <c r="P175" s="91"/>
      <c r="Q175" s="91"/>
      <c r="R175" s="18"/>
      <c r="S175" s="18"/>
      <c r="T175" s="89"/>
      <c r="U175" s="18"/>
      <c r="V175" s="18"/>
      <c r="W175" s="89"/>
      <c r="X175" s="55"/>
      <c r="Y175" s="55"/>
      <c r="Z175" s="65"/>
      <c r="AA175" s="66"/>
      <c r="AB175" s="18"/>
      <c r="AC175" s="18"/>
      <c r="AD175" s="91"/>
      <c r="AE175" s="91"/>
      <c r="AF175" s="18"/>
      <c r="AG175" s="18"/>
      <c r="AH175" s="89"/>
      <c r="AI175" s="18"/>
      <c r="AJ175" s="18"/>
      <c r="AK175" s="89"/>
      <c r="AL175" s="55"/>
      <c r="AM175" s="55"/>
      <c r="AN175" s="65"/>
      <c r="AO175" s="66"/>
      <c r="AP175" s="18"/>
      <c r="AQ175" s="18"/>
    </row>
    <row r="176" spans="1:43" ht="11.25" customHeight="1">
      <c r="A176" s="127" t="s">
        <v>543</v>
      </c>
      <c r="B176" s="139"/>
      <c r="C176" s="139"/>
      <c r="D176" s="139"/>
      <c r="E176" s="139"/>
      <c r="F176" s="89"/>
      <c r="G176" s="18"/>
      <c r="H176" s="18"/>
      <c r="I176" s="89"/>
      <c r="J176" s="55"/>
      <c r="K176" s="55"/>
      <c r="L176" s="65"/>
      <c r="M176" s="66"/>
      <c r="N176" s="18"/>
      <c r="O176" s="18"/>
      <c r="P176" s="91"/>
      <c r="Q176" s="91"/>
      <c r="R176" s="18"/>
      <c r="S176" s="18"/>
      <c r="T176" s="89"/>
      <c r="U176" s="18"/>
      <c r="V176" s="18"/>
      <c r="W176" s="89"/>
      <c r="X176" s="55"/>
      <c r="Y176" s="55"/>
      <c r="Z176" s="65"/>
      <c r="AA176" s="66"/>
      <c r="AB176" s="18"/>
      <c r="AC176" s="18"/>
      <c r="AD176" s="91"/>
      <c r="AE176" s="91"/>
      <c r="AF176" s="18"/>
      <c r="AG176" s="18"/>
      <c r="AH176" s="89"/>
      <c r="AI176" s="18"/>
      <c r="AJ176" s="18"/>
      <c r="AK176" s="89"/>
      <c r="AL176" s="55"/>
      <c r="AM176" s="55"/>
      <c r="AN176" s="65"/>
      <c r="AO176" s="66"/>
      <c r="AP176" s="18"/>
      <c r="AQ176" s="18"/>
    </row>
    <row r="177" spans="1:43" ht="11.25" customHeight="1">
      <c r="A177" s="126" t="s">
        <v>514</v>
      </c>
      <c r="B177" s="138"/>
      <c r="C177" s="138"/>
      <c r="D177" s="139"/>
      <c r="E177" s="139"/>
      <c r="F177" s="89"/>
      <c r="G177" s="18"/>
      <c r="H177" s="18"/>
      <c r="I177" s="89"/>
      <c r="J177" s="55"/>
      <c r="K177" s="55"/>
      <c r="L177" s="65"/>
      <c r="M177" s="66"/>
      <c r="N177" s="18"/>
      <c r="O177" s="18"/>
      <c r="P177" s="91"/>
      <c r="Q177" s="91"/>
      <c r="R177" s="18"/>
      <c r="S177" s="18"/>
      <c r="T177" s="89"/>
      <c r="U177" s="18"/>
      <c r="V177" s="18"/>
      <c r="W177" s="89"/>
      <c r="X177" s="55"/>
      <c r="Y177" s="55"/>
      <c r="Z177" s="65"/>
      <c r="AA177" s="66"/>
      <c r="AB177" s="18"/>
      <c r="AC177" s="18"/>
      <c r="AD177" s="91"/>
      <c r="AE177" s="91"/>
      <c r="AF177" s="18"/>
      <c r="AG177" s="18"/>
      <c r="AH177" s="89"/>
      <c r="AI177" s="18"/>
      <c r="AJ177" s="18"/>
      <c r="AK177" s="89"/>
      <c r="AL177" s="55"/>
      <c r="AM177" s="55"/>
      <c r="AN177" s="65"/>
      <c r="AO177" s="66"/>
      <c r="AP177" s="18"/>
      <c r="AQ177" s="18"/>
    </row>
    <row r="178" spans="1:43" ht="11.25" customHeight="1">
      <c r="A178" s="127"/>
      <c r="B178" s="128"/>
      <c r="C178" s="128"/>
      <c r="D178" s="18"/>
      <c r="E178" s="18"/>
      <c r="F178" s="89"/>
      <c r="G178" s="18"/>
      <c r="H178" s="18"/>
      <c r="I178" s="89"/>
      <c r="J178" s="55"/>
      <c r="K178" s="55"/>
      <c r="L178" s="65"/>
      <c r="M178" s="66"/>
      <c r="N178" s="18"/>
      <c r="O178" s="18"/>
      <c r="P178" s="91"/>
      <c r="Q178" s="91"/>
      <c r="R178" s="18"/>
      <c r="S178" s="18"/>
      <c r="T178" s="89"/>
      <c r="U178" s="18"/>
      <c r="V178" s="18"/>
      <c r="W178" s="89"/>
      <c r="X178" s="55"/>
      <c r="Y178" s="55"/>
      <c r="Z178" s="65"/>
      <c r="AA178" s="66"/>
      <c r="AB178" s="18"/>
      <c r="AC178" s="18"/>
      <c r="AD178" s="91"/>
      <c r="AE178" s="91"/>
      <c r="AF178" s="18"/>
      <c r="AG178" s="18"/>
      <c r="AH178" s="89"/>
      <c r="AI178" s="18"/>
      <c r="AJ178" s="18"/>
      <c r="AK178" s="89"/>
      <c r="AL178" s="55"/>
      <c r="AM178" s="55"/>
      <c r="AN178" s="65"/>
      <c r="AO178" s="66"/>
      <c r="AP178" s="18"/>
      <c r="AQ178" s="18"/>
    </row>
    <row r="179" spans="1:43" ht="11.25" customHeight="1">
      <c r="A179" s="127"/>
      <c r="B179" s="128"/>
      <c r="C179" s="128"/>
      <c r="D179" s="18"/>
      <c r="E179" s="18"/>
      <c r="F179" s="89"/>
      <c r="G179" s="18"/>
      <c r="H179" s="18"/>
      <c r="I179" s="89"/>
      <c r="J179" s="55"/>
      <c r="K179" s="55"/>
      <c r="L179" s="65"/>
      <c r="M179" s="66"/>
      <c r="N179" s="18"/>
      <c r="O179" s="18"/>
      <c r="P179" s="91"/>
      <c r="Q179" s="91"/>
      <c r="R179" s="18"/>
      <c r="S179" s="18"/>
      <c r="T179" s="89"/>
      <c r="U179" s="18"/>
      <c r="V179" s="18"/>
      <c r="W179" s="89"/>
      <c r="X179" s="55"/>
      <c r="Y179" s="55"/>
      <c r="Z179" s="65"/>
      <c r="AA179" s="66"/>
      <c r="AB179" s="18"/>
      <c r="AC179" s="18"/>
      <c r="AD179" s="91"/>
      <c r="AE179" s="91"/>
      <c r="AF179" s="18"/>
      <c r="AG179" s="18"/>
      <c r="AH179" s="89"/>
      <c r="AI179" s="18"/>
      <c r="AJ179" s="18"/>
      <c r="AK179" s="89"/>
      <c r="AL179" s="55"/>
      <c r="AM179" s="55"/>
      <c r="AN179" s="65"/>
      <c r="AO179" s="66"/>
      <c r="AP179" s="18"/>
      <c r="AQ179" s="18"/>
    </row>
    <row r="180" spans="1:43" ht="22.35" customHeight="1">
      <c r="A180" s="127"/>
      <c r="B180" s="128"/>
      <c r="C180" s="128"/>
      <c r="D180" s="18"/>
      <c r="E180" s="18"/>
      <c r="F180" s="89"/>
      <c r="G180" s="18"/>
      <c r="H180" s="18"/>
      <c r="I180" s="89"/>
      <c r="J180" s="55"/>
      <c r="K180" s="55"/>
      <c r="L180" s="65"/>
      <c r="M180" s="66"/>
      <c r="N180" s="18"/>
      <c r="O180" s="18"/>
      <c r="P180" s="91"/>
      <c r="Q180" s="91"/>
      <c r="R180" s="18"/>
      <c r="S180" s="18"/>
      <c r="T180" s="89"/>
      <c r="U180" s="18"/>
      <c r="V180" s="18"/>
      <c r="W180" s="89"/>
      <c r="X180" s="55"/>
      <c r="Y180" s="55"/>
      <c r="Z180" s="65"/>
      <c r="AA180" s="66"/>
      <c r="AB180" s="18"/>
      <c r="AC180" s="18"/>
      <c r="AD180" s="91"/>
      <c r="AE180" s="91"/>
      <c r="AF180" s="18"/>
      <c r="AG180" s="18"/>
      <c r="AH180" s="89"/>
      <c r="AI180" s="18"/>
      <c r="AJ180" s="18"/>
      <c r="AK180" s="89"/>
      <c r="AL180" s="55"/>
      <c r="AM180" s="55"/>
      <c r="AN180" s="65"/>
      <c r="AO180" s="66"/>
      <c r="AP180" s="18"/>
      <c r="AQ180" s="18"/>
    </row>
    <row r="181" spans="1:43" ht="11.25" customHeight="1">
      <c r="A181" s="129" t="s">
        <v>517</v>
      </c>
      <c r="B181" s="128"/>
      <c r="C181" s="128"/>
      <c r="D181" s="18"/>
      <c r="E181" s="18"/>
      <c r="F181" s="89"/>
      <c r="G181" s="18"/>
      <c r="H181" s="18"/>
      <c r="I181" s="89"/>
      <c r="J181" s="55"/>
      <c r="K181" s="55"/>
      <c r="L181" s="65"/>
      <c r="M181" s="66"/>
      <c r="N181" s="18"/>
      <c r="O181" s="18"/>
      <c r="P181" s="91"/>
      <c r="Q181" s="91"/>
      <c r="R181" s="18"/>
      <c r="S181" s="18"/>
      <c r="T181" s="89"/>
      <c r="U181" s="18"/>
      <c r="V181" s="18"/>
      <c r="W181" s="89"/>
      <c r="X181" s="55"/>
      <c r="Y181" s="55"/>
      <c r="Z181" s="65"/>
      <c r="AA181" s="66"/>
      <c r="AB181" s="18"/>
      <c r="AC181" s="18"/>
      <c r="AD181" s="91"/>
      <c r="AE181" s="91"/>
      <c r="AF181" s="18"/>
      <c r="AG181" s="18"/>
      <c r="AH181" s="89"/>
      <c r="AI181" s="18"/>
      <c r="AJ181" s="18"/>
      <c r="AK181" s="89"/>
      <c r="AL181" s="55"/>
      <c r="AM181" s="55"/>
      <c r="AN181" s="65"/>
      <c r="AO181" s="66"/>
      <c r="AP181" s="18"/>
      <c r="AQ181" s="18"/>
    </row>
    <row r="182" spans="1:43" ht="11.25" customHeight="1">
      <c r="A182" s="130"/>
      <c r="B182" s="139"/>
      <c r="C182" s="139"/>
      <c r="D182" s="139"/>
      <c r="E182" s="139"/>
      <c r="F182" s="89"/>
      <c r="G182" s="18"/>
      <c r="H182" s="18"/>
      <c r="I182" s="89"/>
      <c r="J182" s="55"/>
      <c r="K182" s="55"/>
      <c r="L182" s="65"/>
      <c r="M182" s="66"/>
      <c r="N182" s="18"/>
      <c r="O182" s="18"/>
      <c r="P182" s="91"/>
      <c r="Q182" s="91"/>
      <c r="R182" s="18"/>
      <c r="S182" s="18"/>
      <c r="T182" s="89"/>
      <c r="U182" s="18"/>
      <c r="V182" s="18"/>
      <c r="W182" s="89"/>
      <c r="X182" s="55"/>
      <c r="Y182" s="55"/>
      <c r="Z182" s="65"/>
      <c r="AA182" s="66"/>
      <c r="AB182" s="18"/>
      <c r="AC182" s="18"/>
      <c r="AD182" s="91"/>
      <c r="AE182" s="91"/>
      <c r="AF182" s="18"/>
      <c r="AG182" s="18"/>
      <c r="AH182" s="89"/>
      <c r="AI182" s="18"/>
      <c r="AJ182" s="18"/>
      <c r="AK182" s="89"/>
      <c r="AL182" s="55"/>
      <c r="AM182" s="55"/>
      <c r="AN182" s="65"/>
      <c r="AO182" s="66"/>
      <c r="AP182" s="18"/>
      <c r="AQ182" s="18"/>
    </row>
    <row r="183" spans="1:43">
      <c r="A183" s="131"/>
      <c r="B183" s="90"/>
      <c r="C183" s="90"/>
      <c r="D183" s="18"/>
      <c r="E183" s="18"/>
      <c r="F183" s="89"/>
      <c r="G183" s="18"/>
      <c r="H183" s="18"/>
      <c r="I183" s="89"/>
      <c r="J183" s="55"/>
      <c r="K183" s="55"/>
      <c r="L183" s="65"/>
      <c r="M183" s="66"/>
      <c r="N183" s="18"/>
      <c r="O183" s="18"/>
      <c r="P183" s="91"/>
      <c r="Q183" s="91"/>
      <c r="R183" s="18"/>
      <c r="S183" s="18"/>
      <c r="T183" s="89"/>
      <c r="U183" s="18"/>
      <c r="V183" s="18"/>
      <c r="W183" s="89"/>
      <c r="X183" s="55"/>
      <c r="Y183" s="55"/>
      <c r="Z183" s="65"/>
      <c r="AA183" s="66"/>
      <c r="AB183" s="18"/>
      <c r="AC183" s="18"/>
      <c r="AD183" s="91"/>
      <c r="AE183" s="91"/>
      <c r="AF183" s="18"/>
      <c r="AG183" s="18"/>
      <c r="AH183" s="89"/>
      <c r="AI183" s="18"/>
      <c r="AJ183" s="18"/>
      <c r="AK183" s="89"/>
      <c r="AL183" s="55"/>
      <c r="AM183" s="55"/>
      <c r="AN183" s="65"/>
      <c r="AO183" s="66"/>
      <c r="AP183" s="18"/>
      <c r="AQ183" s="18"/>
    </row>
    <row r="184" spans="1:43">
      <c r="A184" s="89"/>
    </row>
  </sheetData>
  <mergeCells count="7">
    <mergeCell ref="A177:C177"/>
    <mergeCell ref="A1:J1"/>
    <mergeCell ref="B3:M3"/>
    <mergeCell ref="P3:AA3"/>
    <mergeCell ref="AD3:AO3"/>
    <mergeCell ref="A174:D174"/>
    <mergeCell ref="A175:H17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4"/>
  <sheetViews>
    <sheetView topLeftCell="A134" workbookViewId="0">
      <selection activeCell="A164" sqref="A164"/>
    </sheetView>
  </sheetViews>
  <sheetFormatPr defaultRowHeight="12.75"/>
  <cols>
    <col min="1" max="1" width="42.85546875" style="13" customWidth="1"/>
    <col min="2" max="2" width="13.140625" style="12" customWidth="1"/>
    <col min="3" max="3" width="11.140625" style="12" customWidth="1"/>
    <col min="4" max="5" width="11.140625" style="145" customWidth="1"/>
    <col min="6" max="6" width="11.140625" style="13" customWidth="1"/>
    <col min="7" max="7" width="11.140625" style="145" customWidth="1"/>
    <col min="8" max="8" width="11.7109375" style="145" customWidth="1"/>
    <col min="9" max="9" width="11.140625" style="13" customWidth="1"/>
    <col min="10" max="11" width="11.140625" style="143" customWidth="1"/>
    <col min="12" max="12" width="11.140625" style="144" customWidth="1"/>
    <col min="13" max="13" width="3.140625" style="5" customWidth="1"/>
    <col min="14" max="14" width="13.140625" style="145" customWidth="1"/>
    <col min="15" max="15" width="13.140625" style="6" customWidth="1"/>
    <col min="16" max="16" width="13.140625" style="7" customWidth="1"/>
    <col min="17" max="17" width="11.140625" style="7" customWidth="1"/>
    <col min="18" max="19" width="11.140625" style="145" customWidth="1"/>
    <col min="20" max="20" width="11.140625" style="13" customWidth="1"/>
    <col min="21" max="21" width="11.140625" style="145" customWidth="1"/>
    <col min="22" max="22" width="11.7109375" style="145" customWidth="1"/>
    <col min="23" max="23" width="11.140625" style="13" customWidth="1"/>
    <col min="24" max="25" width="11.140625" style="143" customWidth="1"/>
    <col min="26" max="26" width="11.140625" style="144" customWidth="1"/>
    <col min="27" max="27" width="3.140625" style="5" customWidth="1"/>
    <col min="28" max="28" width="13.140625" style="145" customWidth="1"/>
    <col min="29" max="29" width="13.140625" style="6" customWidth="1"/>
    <col min="30" max="30" width="13.140625" style="7" customWidth="1"/>
    <col min="31" max="31" width="11.140625" style="7" customWidth="1"/>
    <col min="32" max="33" width="11.140625" style="145" customWidth="1"/>
    <col min="34" max="34" width="11.140625" style="13" customWidth="1"/>
    <col min="35" max="35" width="11.140625" style="145" customWidth="1"/>
    <col min="36" max="36" width="11.7109375" style="145" customWidth="1"/>
    <col min="37" max="37" width="11.140625" style="13" customWidth="1"/>
    <col min="38" max="39" width="11.140625" style="143" customWidth="1"/>
    <col min="40" max="40" width="11.140625" style="144" customWidth="1"/>
    <col min="41" max="41" width="3.140625" style="5" customWidth="1"/>
    <col min="42" max="42" width="13.140625" style="145" customWidth="1"/>
    <col min="43" max="43" width="13.140625" style="6" customWidth="1"/>
    <col min="44" max="256" width="11.42578125" style="133" customWidth="1"/>
    <col min="257" max="257" width="42.85546875" style="133" customWidth="1"/>
    <col min="258" max="258" width="13.140625" style="133" customWidth="1"/>
    <col min="259" max="263" width="11.140625" style="133" customWidth="1"/>
    <col min="264" max="264" width="11.7109375" style="133" customWidth="1"/>
    <col min="265" max="268" width="11.140625" style="133" customWidth="1"/>
    <col min="269" max="269" width="3.140625" style="133" customWidth="1"/>
    <col min="270" max="272" width="13.140625" style="133" customWidth="1"/>
    <col min="273" max="277" width="11.140625" style="133" customWidth="1"/>
    <col min="278" max="278" width="11.7109375" style="133" customWidth="1"/>
    <col min="279" max="282" width="11.140625" style="133" customWidth="1"/>
    <col min="283" max="283" width="3.140625" style="133" customWidth="1"/>
    <col min="284" max="286" width="13.140625" style="133" customWidth="1"/>
    <col min="287" max="291" width="11.140625" style="133" customWidth="1"/>
    <col min="292" max="292" width="11.7109375" style="133" customWidth="1"/>
    <col min="293" max="296" width="11.140625" style="133" customWidth="1"/>
    <col min="297" max="297" width="3.140625" style="133" customWidth="1"/>
    <col min="298" max="299" width="13.140625" style="133" customWidth="1"/>
    <col min="300" max="512" width="11.42578125" style="133" customWidth="1"/>
    <col min="513" max="513" width="42.85546875" style="133" customWidth="1"/>
    <col min="514" max="514" width="13.140625" style="133" customWidth="1"/>
    <col min="515" max="519" width="11.140625" style="133" customWidth="1"/>
    <col min="520" max="520" width="11.7109375" style="133" customWidth="1"/>
    <col min="521" max="524" width="11.140625" style="133" customWidth="1"/>
    <col min="525" max="525" width="3.140625" style="133" customWidth="1"/>
    <col min="526" max="528" width="13.140625" style="133" customWidth="1"/>
    <col min="529" max="533" width="11.140625" style="133" customWidth="1"/>
    <col min="534" max="534" width="11.7109375" style="133" customWidth="1"/>
    <col min="535" max="538" width="11.140625" style="133" customWidth="1"/>
    <col min="539" max="539" width="3.140625" style="133" customWidth="1"/>
    <col min="540" max="542" width="13.140625" style="133" customWidth="1"/>
    <col min="543" max="547" width="11.140625" style="133" customWidth="1"/>
    <col min="548" max="548" width="11.7109375" style="133" customWidth="1"/>
    <col min="549" max="552" width="11.140625" style="133" customWidth="1"/>
    <col min="553" max="553" width="3.140625" style="133" customWidth="1"/>
    <col min="554" max="555" width="13.140625" style="133" customWidth="1"/>
    <col min="556" max="768" width="11.42578125" style="133" customWidth="1"/>
    <col min="769" max="769" width="42.85546875" style="133" customWidth="1"/>
    <col min="770" max="770" width="13.140625" style="133" customWidth="1"/>
    <col min="771" max="775" width="11.140625" style="133" customWidth="1"/>
    <col min="776" max="776" width="11.7109375" style="133" customWidth="1"/>
    <col min="777" max="780" width="11.140625" style="133" customWidth="1"/>
    <col min="781" max="781" width="3.140625" style="133" customWidth="1"/>
    <col min="782" max="784" width="13.140625" style="133" customWidth="1"/>
    <col min="785" max="789" width="11.140625" style="133" customWidth="1"/>
    <col min="790" max="790" width="11.7109375" style="133" customWidth="1"/>
    <col min="791" max="794" width="11.140625" style="133" customWidth="1"/>
    <col min="795" max="795" width="3.140625" style="133" customWidth="1"/>
    <col min="796" max="798" width="13.140625" style="133" customWidth="1"/>
    <col min="799" max="803" width="11.140625" style="133" customWidth="1"/>
    <col min="804" max="804" width="11.7109375" style="133" customWidth="1"/>
    <col min="805" max="808" width="11.140625" style="133" customWidth="1"/>
    <col min="809" max="809" width="3.140625" style="133" customWidth="1"/>
    <col min="810" max="811" width="13.140625" style="133" customWidth="1"/>
    <col min="812" max="1024" width="11.42578125" style="133" customWidth="1"/>
    <col min="1025" max="1025" width="42.85546875" style="133" customWidth="1"/>
    <col min="1026" max="1026" width="13.140625" style="133" customWidth="1"/>
    <col min="1027" max="1031" width="11.140625" style="133" customWidth="1"/>
    <col min="1032" max="1032" width="11.7109375" style="133" customWidth="1"/>
    <col min="1033" max="1036" width="11.140625" style="133" customWidth="1"/>
    <col min="1037" max="1037" width="3.140625" style="133" customWidth="1"/>
    <col min="1038" max="1040" width="13.140625" style="133" customWidth="1"/>
    <col min="1041" max="1045" width="11.140625" style="133" customWidth="1"/>
    <col min="1046" max="1046" width="11.7109375" style="133" customWidth="1"/>
    <col min="1047" max="1050" width="11.140625" style="133" customWidth="1"/>
    <col min="1051" max="1051" width="3.140625" style="133" customWidth="1"/>
    <col min="1052" max="1054" width="13.140625" style="133" customWidth="1"/>
    <col min="1055" max="1059" width="11.140625" style="133" customWidth="1"/>
    <col min="1060" max="1060" width="11.7109375" style="133" customWidth="1"/>
    <col min="1061" max="1064" width="11.140625" style="133" customWidth="1"/>
    <col min="1065" max="1065" width="3.140625" style="133" customWidth="1"/>
    <col min="1066" max="1067" width="13.140625" style="133" customWidth="1"/>
    <col min="1068" max="1280" width="11.42578125" style="133" customWidth="1"/>
    <col min="1281" max="1281" width="42.85546875" style="133" customWidth="1"/>
    <col min="1282" max="1282" width="13.140625" style="133" customWidth="1"/>
    <col min="1283" max="1287" width="11.140625" style="133" customWidth="1"/>
    <col min="1288" max="1288" width="11.7109375" style="133" customWidth="1"/>
    <col min="1289" max="1292" width="11.140625" style="133" customWidth="1"/>
    <col min="1293" max="1293" width="3.140625" style="133" customWidth="1"/>
    <col min="1294" max="1296" width="13.140625" style="133" customWidth="1"/>
    <col min="1297" max="1301" width="11.140625" style="133" customWidth="1"/>
    <col min="1302" max="1302" width="11.7109375" style="133" customWidth="1"/>
    <col min="1303" max="1306" width="11.140625" style="133" customWidth="1"/>
    <col min="1307" max="1307" width="3.140625" style="133" customWidth="1"/>
    <col min="1308" max="1310" width="13.140625" style="133" customWidth="1"/>
    <col min="1311" max="1315" width="11.140625" style="133" customWidth="1"/>
    <col min="1316" max="1316" width="11.7109375" style="133" customWidth="1"/>
    <col min="1317" max="1320" width="11.140625" style="133" customWidth="1"/>
    <col min="1321" max="1321" width="3.140625" style="133" customWidth="1"/>
    <col min="1322" max="1323" width="13.140625" style="133" customWidth="1"/>
    <col min="1324" max="1536" width="11.42578125" style="133" customWidth="1"/>
    <col min="1537" max="1537" width="42.85546875" style="133" customWidth="1"/>
    <col min="1538" max="1538" width="13.140625" style="133" customWidth="1"/>
    <col min="1539" max="1543" width="11.140625" style="133" customWidth="1"/>
    <col min="1544" max="1544" width="11.7109375" style="133" customWidth="1"/>
    <col min="1545" max="1548" width="11.140625" style="133" customWidth="1"/>
    <col min="1549" max="1549" width="3.140625" style="133" customWidth="1"/>
    <col min="1550" max="1552" width="13.140625" style="133" customWidth="1"/>
    <col min="1553" max="1557" width="11.140625" style="133" customWidth="1"/>
    <col min="1558" max="1558" width="11.7109375" style="133" customWidth="1"/>
    <col min="1559" max="1562" width="11.140625" style="133" customWidth="1"/>
    <col min="1563" max="1563" width="3.140625" style="133" customWidth="1"/>
    <col min="1564" max="1566" width="13.140625" style="133" customWidth="1"/>
    <col min="1567" max="1571" width="11.140625" style="133" customWidth="1"/>
    <col min="1572" max="1572" width="11.7109375" style="133" customWidth="1"/>
    <col min="1573" max="1576" width="11.140625" style="133" customWidth="1"/>
    <col min="1577" max="1577" width="3.140625" style="133" customWidth="1"/>
    <col min="1578" max="1579" width="13.140625" style="133" customWidth="1"/>
    <col min="1580" max="1792" width="11.42578125" style="133" customWidth="1"/>
    <col min="1793" max="1793" width="42.85546875" style="133" customWidth="1"/>
    <col min="1794" max="1794" width="13.140625" style="133" customWidth="1"/>
    <col min="1795" max="1799" width="11.140625" style="133" customWidth="1"/>
    <col min="1800" max="1800" width="11.7109375" style="133" customWidth="1"/>
    <col min="1801" max="1804" width="11.140625" style="133" customWidth="1"/>
    <col min="1805" max="1805" width="3.140625" style="133" customWidth="1"/>
    <col min="1806" max="1808" width="13.140625" style="133" customWidth="1"/>
    <col min="1809" max="1813" width="11.140625" style="133" customWidth="1"/>
    <col min="1814" max="1814" width="11.7109375" style="133" customWidth="1"/>
    <col min="1815" max="1818" width="11.140625" style="133" customWidth="1"/>
    <col min="1819" max="1819" width="3.140625" style="133" customWidth="1"/>
    <col min="1820" max="1822" width="13.140625" style="133" customWidth="1"/>
    <col min="1823" max="1827" width="11.140625" style="133" customWidth="1"/>
    <col min="1828" max="1828" width="11.7109375" style="133" customWidth="1"/>
    <col min="1829" max="1832" width="11.140625" style="133" customWidth="1"/>
    <col min="1833" max="1833" width="3.140625" style="133" customWidth="1"/>
    <col min="1834" max="1835" width="13.140625" style="133" customWidth="1"/>
    <col min="1836" max="2048" width="11.42578125" style="133" customWidth="1"/>
    <col min="2049" max="2049" width="42.85546875" style="133" customWidth="1"/>
    <col min="2050" max="2050" width="13.140625" style="133" customWidth="1"/>
    <col min="2051" max="2055" width="11.140625" style="133" customWidth="1"/>
    <col min="2056" max="2056" width="11.7109375" style="133" customWidth="1"/>
    <col min="2057" max="2060" width="11.140625" style="133" customWidth="1"/>
    <col min="2061" max="2061" width="3.140625" style="133" customWidth="1"/>
    <col min="2062" max="2064" width="13.140625" style="133" customWidth="1"/>
    <col min="2065" max="2069" width="11.140625" style="133" customWidth="1"/>
    <col min="2070" max="2070" width="11.7109375" style="133" customWidth="1"/>
    <col min="2071" max="2074" width="11.140625" style="133" customWidth="1"/>
    <col min="2075" max="2075" width="3.140625" style="133" customWidth="1"/>
    <col min="2076" max="2078" width="13.140625" style="133" customWidth="1"/>
    <col min="2079" max="2083" width="11.140625" style="133" customWidth="1"/>
    <col min="2084" max="2084" width="11.7109375" style="133" customWidth="1"/>
    <col min="2085" max="2088" width="11.140625" style="133" customWidth="1"/>
    <col min="2089" max="2089" width="3.140625" style="133" customWidth="1"/>
    <col min="2090" max="2091" width="13.140625" style="133" customWidth="1"/>
    <col min="2092" max="2304" width="11.42578125" style="133" customWidth="1"/>
    <col min="2305" max="2305" width="42.85546875" style="133" customWidth="1"/>
    <col min="2306" max="2306" width="13.140625" style="133" customWidth="1"/>
    <col min="2307" max="2311" width="11.140625" style="133" customWidth="1"/>
    <col min="2312" max="2312" width="11.7109375" style="133" customWidth="1"/>
    <col min="2313" max="2316" width="11.140625" style="133" customWidth="1"/>
    <col min="2317" max="2317" width="3.140625" style="133" customWidth="1"/>
    <col min="2318" max="2320" width="13.140625" style="133" customWidth="1"/>
    <col min="2321" max="2325" width="11.140625" style="133" customWidth="1"/>
    <col min="2326" max="2326" width="11.7109375" style="133" customWidth="1"/>
    <col min="2327" max="2330" width="11.140625" style="133" customWidth="1"/>
    <col min="2331" max="2331" width="3.140625" style="133" customWidth="1"/>
    <col min="2332" max="2334" width="13.140625" style="133" customWidth="1"/>
    <col min="2335" max="2339" width="11.140625" style="133" customWidth="1"/>
    <col min="2340" max="2340" width="11.7109375" style="133" customWidth="1"/>
    <col min="2341" max="2344" width="11.140625" style="133" customWidth="1"/>
    <col min="2345" max="2345" width="3.140625" style="133" customWidth="1"/>
    <col min="2346" max="2347" width="13.140625" style="133" customWidth="1"/>
    <col min="2348" max="2560" width="11.42578125" style="133" customWidth="1"/>
    <col min="2561" max="2561" width="42.85546875" style="133" customWidth="1"/>
    <col min="2562" max="2562" width="13.140625" style="133" customWidth="1"/>
    <col min="2563" max="2567" width="11.140625" style="133" customWidth="1"/>
    <col min="2568" max="2568" width="11.7109375" style="133" customWidth="1"/>
    <col min="2569" max="2572" width="11.140625" style="133" customWidth="1"/>
    <col min="2573" max="2573" width="3.140625" style="133" customWidth="1"/>
    <col min="2574" max="2576" width="13.140625" style="133" customWidth="1"/>
    <col min="2577" max="2581" width="11.140625" style="133" customWidth="1"/>
    <col min="2582" max="2582" width="11.7109375" style="133" customWidth="1"/>
    <col min="2583" max="2586" width="11.140625" style="133" customWidth="1"/>
    <col min="2587" max="2587" width="3.140625" style="133" customWidth="1"/>
    <col min="2588" max="2590" width="13.140625" style="133" customWidth="1"/>
    <col min="2591" max="2595" width="11.140625" style="133" customWidth="1"/>
    <col min="2596" max="2596" width="11.7109375" style="133" customWidth="1"/>
    <col min="2597" max="2600" width="11.140625" style="133" customWidth="1"/>
    <col min="2601" max="2601" width="3.140625" style="133" customWidth="1"/>
    <col min="2602" max="2603" width="13.140625" style="133" customWidth="1"/>
    <col min="2604" max="2816" width="11.42578125" style="133" customWidth="1"/>
    <col min="2817" max="2817" width="42.85546875" style="133" customWidth="1"/>
    <col min="2818" max="2818" width="13.140625" style="133" customWidth="1"/>
    <col min="2819" max="2823" width="11.140625" style="133" customWidth="1"/>
    <col min="2824" max="2824" width="11.7109375" style="133" customWidth="1"/>
    <col min="2825" max="2828" width="11.140625" style="133" customWidth="1"/>
    <col min="2829" max="2829" width="3.140625" style="133" customWidth="1"/>
    <col min="2830" max="2832" width="13.140625" style="133" customWidth="1"/>
    <col min="2833" max="2837" width="11.140625" style="133" customWidth="1"/>
    <col min="2838" max="2838" width="11.7109375" style="133" customWidth="1"/>
    <col min="2839" max="2842" width="11.140625" style="133" customWidth="1"/>
    <col min="2843" max="2843" width="3.140625" style="133" customWidth="1"/>
    <col min="2844" max="2846" width="13.140625" style="133" customWidth="1"/>
    <col min="2847" max="2851" width="11.140625" style="133" customWidth="1"/>
    <col min="2852" max="2852" width="11.7109375" style="133" customWidth="1"/>
    <col min="2853" max="2856" width="11.140625" style="133" customWidth="1"/>
    <col min="2857" max="2857" width="3.140625" style="133" customWidth="1"/>
    <col min="2858" max="2859" width="13.140625" style="133" customWidth="1"/>
    <col min="2860" max="3072" width="11.42578125" style="133" customWidth="1"/>
    <col min="3073" max="3073" width="42.85546875" style="133" customWidth="1"/>
    <col min="3074" max="3074" width="13.140625" style="133" customWidth="1"/>
    <col min="3075" max="3079" width="11.140625" style="133" customWidth="1"/>
    <col min="3080" max="3080" width="11.7109375" style="133" customWidth="1"/>
    <col min="3081" max="3084" width="11.140625" style="133" customWidth="1"/>
    <col min="3085" max="3085" width="3.140625" style="133" customWidth="1"/>
    <col min="3086" max="3088" width="13.140625" style="133" customWidth="1"/>
    <col min="3089" max="3093" width="11.140625" style="133" customWidth="1"/>
    <col min="3094" max="3094" width="11.7109375" style="133" customWidth="1"/>
    <col min="3095" max="3098" width="11.140625" style="133" customWidth="1"/>
    <col min="3099" max="3099" width="3.140625" style="133" customWidth="1"/>
    <col min="3100" max="3102" width="13.140625" style="133" customWidth="1"/>
    <col min="3103" max="3107" width="11.140625" style="133" customWidth="1"/>
    <col min="3108" max="3108" width="11.7109375" style="133" customWidth="1"/>
    <col min="3109" max="3112" width="11.140625" style="133" customWidth="1"/>
    <col min="3113" max="3113" width="3.140625" style="133" customWidth="1"/>
    <col min="3114" max="3115" width="13.140625" style="133" customWidth="1"/>
    <col min="3116" max="3328" width="11.42578125" style="133" customWidth="1"/>
    <col min="3329" max="3329" width="42.85546875" style="133" customWidth="1"/>
    <col min="3330" max="3330" width="13.140625" style="133" customWidth="1"/>
    <col min="3331" max="3335" width="11.140625" style="133" customWidth="1"/>
    <col min="3336" max="3336" width="11.7109375" style="133" customWidth="1"/>
    <col min="3337" max="3340" width="11.140625" style="133" customWidth="1"/>
    <col min="3341" max="3341" width="3.140625" style="133" customWidth="1"/>
    <col min="3342" max="3344" width="13.140625" style="133" customWidth="1"/>
    <col min="3345" max="3349" width="11.140625" style="133" customWidth="1"/>
    <col min="3350" max="3350" width="11.7109375" style="133" customWidth="1"/>
    <col min="3351" max="3354" width="11.140625" style="133" customWidth="1"/>
    <col min="3355" max="3355" width="3.140625" style="133" customWidth="1"/>
    <col min="3356" max="3358" width="13.140625" style="133" customWidth="1"/>
    <col min="3359" max="3363" width="11.140625" style="133" customWidth="1"/>
    <col min="3364" max="3364" width="11.7109375" style="133" customWidth="1"/>
    <col min="3365" max="3368" width="11.140625" style="133" customWidth="1"/>
    <col min="3369" max="3369" width="3.140625" style="133" customWidth="1"/>
    <col min="3370" max="3371" width="13.140625" style="133" customWidth="1"/>
    <col min="3372" max="3584" width="11.42578125" style="133" customWidth="1"/>
    <col min="3585" max="3585" width="42.85546875" style="133" customWidth="1"/>
    <col min="3586" max="3586" width="13.140625" style="133" customWidth="1"/>
    <col min="3587" max="3591" width="11.140625" style="133" customWidth="1"/>
    <col min="3592" max="3592" width="11.7109375" style="133" customWidth="1"/>
    <col min="3593" max="3596" width="11.140625" style="133" customWidth="1"/>
    <col min="3597" max="3597" width="3.140625" style="133" customWidth="1"/>
    <col min="3598" max="3600" width="13.140625" style="133" customWidth="1"/>
    <col min="3601" max="3605" width="11.140625" style="133" customWidth="1"/>
    <col min="3606" max="3606" width="11.7109375" style="133" customWidth="1"/>
    <col min="3607" max="3610" width="11.140625" style="133" customWidth="1"/>
    <col min="3611" max="3611" width="3.140625" style="133" customWidth="1"/>
    <col min="3612" max="3614" width="13.140625" style="133" customWidth="1"/>
    <col min="3615" max="3619" width="11.140625" style="133" customWidth="1"/>
    <col min="3620" max="3620" width="11.7109375" style="133" customWidth="1"/>
    <col min="3621" max="3624" width="11.140625" style="133" customWidth="1"/>
    <col min="3625" max="3625" width="3.140625" style="133" customWidth="1"/>
    <col min="3626" max="3627" width="13.140625" style="133" customWidth="1"/>
    <col min="3628" max="3840" width="11.42578125" style="133" customWidth="1"/>
    <col min="3841" max="3841" width="42.85546875" style="133" customWidth="1"/>
    <col min="3842" max="3842" width="13.140625" style="133" customWidth="1"/>
    <col min="3843" max="3847" width="11.140625" style="133" customWidth="1"/>
    <col min="3848" max="3848" width="11.7109375" style="133" customWidth="1"/>
    <col min="3849" max="3852" width="11.140625" style="133" customWidth="1"/>
    <col min="3853" max="3853" width="3.140625" style="133" customWidth="1"/>
    <col min="3854" max="3856" width="13.140625" style="133" customWidth="1"/>
    <col min="3857" max="3861" width="11.140625" style="133" customWidth="1"/>
    <col min="3862" max="3862" width="11.7109375" style="133" customWidth="1"/>
    <col min="3863" max="3866" width="11.140625" style="133" customWidth="1"/>
    <col min="3867" max="3867" width="3.140625" style="133" customWidth="1"/>
    <col min="3868" max="3870" width="13.140625" style="133" customWidth="1"/>
    <col min="3871" max="3875" width="11.140625" style="133" customWidth="1"/>
    <col min="3876" max="3876" width="11.7109375" style="133" customWidth="1"/>
    <col min="3877" max="3880" width="11.140625" style="133" customWidth="1"/>
    <col min="3881" max="3881" width="3.140625" style="133" customWidth="1"/>
    <col min="3882" max="3883" width="13.140625" style="133" customWidth="1"/>
    <col min="3884" max="4096" width="11.42578125" style="133" customWidth="1"/>
    <col min="4097" max="4097" width="42.85546875" style="133" customWidth="1"/>
    <col min="4098" max="4098" width="13.140625" style="133" customWidth="1"/>
    <col min="4099" max="4103" width="11.140625" style="133" customWidth="1"/>
    <col min="4104" max="4104" width="11.7109375" style="133" customWidth="1"/>
    <col min="4105" max="4108" width="11.140625" style="133" customWidth="1"/>
    <col min="4109" max="4109" width="3.140625" style="133" customWidth="1"/>
    <col min="4110" max="4112" width="13.140625" style="133" customWidth="1"/>
    <col min="4113" max="4117" width="11.140625" style="133" customWidth="1"/>
    <col min="4118" max="4118" width="11.7109375" style="133" customWidth="1"/>
    <col min="4119" max="4122" width="11.140625" style="133" customWidth="1"/>
    <col min="4123" max="4123" width="3.140625" style="133" customWidth="1"/>
    <col min="4124" max="4126" width="13.140625" style="133" customWidth="1"/>
    <col min="4127" max="4131" width="11.140625" style="133" customWidth="1"/>
    <col min="4132" max="4132" width="11.7109375" style="133" customWidth="1"/>
    <col min="4133" max="4136" width="11.140625" style="133" customWidth="1"/>
    <col min="4137" max="4137" width="3.140625" style="133" customWidth="1"/>
    <col min="4138" max="4139" width="13.140625" style="133" customWidth="1"/>
    <col min="4140" max="4352" width="11.42578125" style="133" customWidth="1"/>
    <col min="4353" max="4353" width="42.85546875" style="133" customWidth="1"/>
    <col min="4354" max="4354" width="13.140625" style="133" customWidth="1"/>
    <col min="4355" max="4359" width="11.140625" style="133" customWidth="1"/>
    <col min="4360" max="4360" width="11.7109375" style="133" customWidth="1"/>
    <col min="4361" max="4364" width="11.140625" style="133" customWidth="1"/>
    <col min="4365" max="4365" width="3.140625" style="133" customWidth="1"/>
    <col min="4366" max="4368" width="13.140625" style="133" customWidth="1"/>
    <col min="4369" max="4373" width="11.140625" style="133" customWidth="1"/>
    <col min="4374" max="4374" width="11.7109375" style="133" customWidth="1"/>
    <col min="4375" max="4378" width="11.140625" style="133" customWidth="1"/>
    <col min="4379" max="4379" width="3.140625" style="133" customWidth="1"/>
    <col min="4380" max="4382" width="13.140625" style="133" customWidth="1"/>
    <col min="4383" max="4387" width="11.140625" style="133" customWidth="1"/>
    <col min="4388" max="4388" width="11.7109375" style="133" customWidth="1"/>
    <col min="4389" max="4392" width="11.140625" style="133" customWidth="1"/>
    <col min="4393" max="4393" width="3.140625" style="133" customWidth="1"/>
    <col min="4394" max="4395" width="13.140625" style="133" customWidth="1"/>
    <col min="4396" max="4608" width="11.42578125" style="133" customWidth="1"/>
    <col min="4609" max="4609" width="42.85546875" style="133" customWidth="1"/>
    <col min="4610" max="4610" width="13.140625" style="133" customWidth="1"/>
    <col min="4611" max="4615" width="11.140625" style="133" customWidth="1"/>
    <col min="4616" max="4616" width="11.7109375" style="133" customWidth="1"/>
    <col min="4617" max="4620" width="11.140625" style="133" customWidth="1"/>
    <col min="4621" max="4621" width="3.140625" style="133" customWidth="1"/>
    <col min="4622" max="4624" width="13.140625" style="133" customWidth="1"/>
    <col min="4625" max="4629" width="11.140625" style="133" customWidth="1"/>
    <col min="4630" max="4630" width="11.7109375" style="133" customWidth="1"/>
    <col min="4631" max="4634" width="11.140625" style="133" customWidth="1"/>
    <col min="4635" max="4635" width="3.140625" style="133" customWidth="1"/>
    <col min="4636" max="4638" width="13.140625" style="133" customWidth="1"/>
    <col min="4639" max="4643" width="11.140625" style="133" customWidth="1"/>
    <col min="4644" max="4644" width="11.7109375" style="133" customWidth="1"/>
    <col min="4645" max="4648" width="11.140625" style="133" customWidth="1"/>
    <col min="4649" max="4649" width="3.140625" style="133" customWidth="1"/>
    <col min="4650" max="4651" width="13.140625" style="133" customWidth="1"/>
    <col min="4652" max="4864" width="11.42578125" style="133" customWidth="1"/>
    <col min="4865" max="4865" width="42.85546875" style="133" customWidth="1"/>
    <col min="4866" max="4866" width="13.140625" style="133" customWidth="1"/>
    <col min="4867" max="4871" width="11.140625" style="133" customWidth="1"/>
    <col min="4872" max="4872" width="11.7109375" style="133" customWidth="1"/>
    <col min="4873" max="4876" width="11.140625" style="133" customWidth="1"/>
    <col min="4877" max="4877" width="3.140625" style="133" customWidth="1"/>
    <col min="4878" max="4880" width="13.140625" style="133" customWidth="1"/>
    <col min="4881" max="4885" width="11.140625" style="133" customWidth="1"/>
    <col min="4886" max="4886" width="11.7109375" style="133" customWidth="1"/>
    <col min="4887" max="4890" width="11.140625" style="133" customWidth="1"/>
    <col min="4891" max="4891" width="3.140625" style="133" customWidth="1"/>
    <col min="4892" max="4894" width="13.140625" style="133" customWidth="1"/>
    <col min="4895" max="4899" width="11.140625" style="133" customWidth="1"/>
    <col min="4900" max="4900" width="11.7109375" style="133" customWidth="1"/>
    <col min="4901" max="4904" width="11.140625" style="133" customWidth="1"/>
    <col min="4905" max="4905" width="3.140625" style="133" customWidth="1"/>
    <col min="4906" max="4907" width="13.140625" style="133" customWidth="1"/>
    <col min="4908" max="5120" width="11.42578125" style="133" customWidth="1"/>
    <col min="5121" max="5121" width="42.85546875" style="133" customWidth="1"/>
    <col min="5122" max="5122" width="13.140625" style="133" customWidth="1"/>
    <col min="5123" max="5127" width="11.140625" style="133" customWidth="1"/>
    <col min="5128" max="5128" width="11.7109375" style="133" customWidth="1"/>
    <col min="5129" max="5132" width="11.140625" style="133" customWidth="1"/>
    <col min="5133" max="5133" width="3.140625" style="133" customWidth="1"/>
    <col min="5134" max="5136" width="13.140625" style="133" customWidth="1"/>
    <col min="5137" max="5141" width="11.140625" style="133" customWidth="1"/>
    <col min="5142" max="5142" width="11.7109375" style="133" customWidth="1"/>
    <col min="5143" max="5146" width="11.140625" style="133" customWidth="1"/>
    <col min="5147" max="5147" width="3.140625" style="133" customWidth="1"/>
    <col min="5148" max="5150" width="13.140625" style="133" customWidth="1"/>
    <col min="5151" max="5155" width="11.140625" style="133" customWidth="1"/>
    <col min="5156" max="5156" width="11.7109375" style="133" customWidth="1"/>
    <col min="5157" max="5160" width="11.140625" style="133" customWidth="1"/>
    <col min="5161" max="5161" width="3.140625" style="133" customWidth="1"/>
    <col min="5162" max="5163" width="13.140625" style="133" customWidth="1"/>
    <col min="5164" max="5376" width="11.42578125" style="133" customWidth="1"/>
    <col min="5377" max="5377" width="42.85546875" style="133" customWidth="1"/>
    <col min="5378" max="5378" width="13.140625" style="133" customWidth="1"/>
    <col min="5379" max="5383" width="11.140625" style="133" customWidth="1"/>
    <col min="5384" max="5384" width="11.7109375" style="133" customWidth="1"/>
    <col min="5385" max="5388" width="11.140625" style="133" customWidth="1"/>
    <col min="5389" max="5389" width="3.140625" style="133" customWidth="1"/>
    <col min="5390" max="5392" width="13.140625" style="133" customWidth="1"/>
    <col min="5393" max="5397" width="11.140625" style="133" customWidth="1"/>
    <col min="5398" max="5398" width="11.7109375" style="133" customWidth="1"/>
    <col min="5399" max="5402" width="11.140625" style="133" customWidth="1"/>
    <col min="5403" max="5403" width="3.140625" style="133" customWidth="1"/>
    <col min="5404" max="5406" width="13.140625" style="133" customWidth="1"/>
    <col min="5407" max="5411" width="11.140625" style="133" customWidth="1"/>
    <col min="5412" max="5412" width="11.7109375" style="133" customWidth="1"/>
    <col min="5413" max="5416" width="11.140625" style="133" customWidth="1"/>
    <col min="5417" max="5417" width="3.140625" style="133" customWidth="1"/>
    <col min="5418" max="5419" width="13.140625" style="133" customWidth="1"/>
    <col min="5420" max="5632" width="11.42578125" style="133" customWidth="1"/>
    <col min="5633" max="5633" width="42.85546875" style="133" customWidth="1"/>
    <col min="5634" max="5634" width="13.140625" style="133" customWidth="1"/>
    <col min="5635" max="5639" width="11.140625" style="133" customWidth="1"/>
    <col min="5640" max="5640" width="11.7109375" style="133" customWidth="1"/>
    <col min="5641" max="5644" width="11.140625" style="133" customWidth="1"/>
    <col min="5645" max="5645" width="3.140625" style="133" customWidth="1"/>
    <col min="5646" max="5648" width="13.140625" style="133" customWidth="1"/>
    <col min="5649" max="5653" width="11.140625" style="133" customWidth="1"/>
    <col min="5654" max="5654" width="11.7109375" style="133" customWidth="1"/>
    <col min="5655" max="5658" width="11.140625" style="133" customWidth="1"/>
    <col min="5659" max="5659" width="3.140625" style="133" customWidth="1"/>
    <col min="5660" max="5662" width="13.140625" style="133" customWidth="1"/>
    <col min="5663" max="5667" width="11.140625" style="133" customWidth="1"/>
    <col min="5668" max="5668" width="11.7109375" style="133" customWidth="1"/>
    <col min="5669" max="5672" width="11.140625" style="133" customWidth="1"/>
    <col min="5673" max="5673" width="3.140625" style="133" customWidth="1"/>
    <col min="5674" max="5675" width="13.140625" style="133" customWidth="1"/>
    <col min="5676" max="5888" width="11.42578125" style="133" customWidth="1"/>
    <col min="5889" max="5889" width="42.85546875" style="133" customWidth="1"/>
    <col min="5890" max="5890" width="13.140625" style="133" customWidth="1"/>
    <col min="5891" max="5895" width="11.140625" style="133" customWidth="1"/>
    <col min="5896" max="5896" width="11.7109375" style="133" customWidth="1"/>
    <col min="5897" max="5900" width="11.140625" style="133" customWidth="1"/>
    <col min="5901" max="5901" width="3.140625" style="133" customWidth="1"/>
    <col min="5902" max="5904" width="13.140625" style="133" customWidth="1"/>
    <col min="5905" max="5909" width="11.140625" style="133" customWidth="1"/>
    <col min="5910" max="5910" width="11.7109375" style="133" customWidth="1"/>
    <col min="5911" max="5914" width="11.140625" style="133" customWidth="1"/>
    <col min="5915" max="5915" width="3.140625" style="133" customWidth="1"/>
    <col min="5916" max="5918" width="13.140625" style="133" customWidth="1"/>
    <col min="5919" max="5923" width="11.140625" style="133" customWidth="1"/>
    <col min="5924" max="5924" width="11.7109375" style="133" customWidth="1"/>
    <col min="5925" max="5928" width="11.140625" style="133" customWidth="1"/>
    <col min="5929" max="5929" width="3.140625" style="133" customWidth="1"/>
    <col min="5930" max="5931" width="13.140625" style="133" customWidth="1"/>
    <col min="5932" max="6144" width="11.42578125" style="133" customWidth="1"/>
    <col min="6145" max="6145" width="42.85546875" style="133" customWidth="1"/>
    <col min="6146" max="6146" width="13.140625" style="133" customWidth="1"/>
    <col min="6147" max="6151" width="11.140625" style="133" customWidth="1"/>
    <col min="6152" max="6152" width="11.7109375" style="133" customWidth="1"/>
    <col min="6153" max="6156" width="11.140625" style="133" customWidth="1"/>
    <col min="6157" max="6157" width="3.140625" style="133" customWidth="1"/>
    <col min="6158" max="6160" width="13.140625" style="133" customWidth="1"/>
    <col min="6161" max="6165" width="11.140625" style="133" customWidth="1"/>
    <col min="6166" max="6166" width="11.7109375" style="133" customWidth="1"/>
    <col min="6167" max="6170" width="11.140625" style="133" customWidth="1"/>
    <col min="6171" max="6171" width="3.140625" style="133" customWidth="1"/>
    <col min="6172" max="6174" width="13.140625" style="133" customWidth="1"/>
    <col min="6175" max="6179" width="11.140625" style="133" customWidth="1"/>
    <col min="6180" max="6180" width="11.7109375" style="133" customWidth="1"/>
    <col min="6181" max="6184" width="11.140625" style="133" customWidth="1"/>
    <col min="6185" max="6185" width="3.140625" style="133" customWidth="1"/>
    <col min="6186" max="6187" width="13.140625" style="133" customWidth="1"/>
    <col min="6188" max="6400" width="11.42578125" style="133" customWidth="1"/>
    <col min="6401" max="6401" width="42.85546875" style="133" customWidth="1"/>
    <col min="6402" max="6402" width="13.140625" style="133" customWidth="1"/>
    <col min="6403" max="6407" width="11.140625" style="133" customWidth="1"/>
    <col min="6408" max="6408" width="11.7109375" style="133" customWidth="1"/>
    <col min="6409" max="6412" width="11.140625" style="133" customWidth="1"/>
    <col min="6413" max="6413" width="3.140625" style="133" customWidth="1"/>
    <col min="6414" max="6416" width="13.140625" style="133" customWidth="1"/>
    <col min="6417" max="6421" width="11.140625" style="133" customWidth="1"/>
    <col min="6422" max="6422" width="11.7109375" style="133" customWidth="1"/>
    <col min="6423" max="6426" width="11.140625" style="133" customWidth="1"/>
    <col min="6427" max="6427" width="3.140625" style="133" customWidth="1"/>
    <col min="6428" max="6430" width="13.140625" style="133" customWidth="1"/>
    <col min="6431" max="6435" width="11.140625" style="133" customWidth="1"/>
    <col min="6436" max="6436" width="11.7109375" style="133" customWidth="1"/>
    <col min="6437" max="6440" width="11.140625" style="133" customWidth="1"/>
    <col min="6441" max="6441" width="3.140625" style="133" customWidth="1"/>
    <col min="6442" max="6443" width="13.140625" style="133" customWidth="1"/>
    <col min="6444" max="6656" width="11.42578125" style="133" customWidth="1"/>
    <col min="6657" max="6657" width="42.85546875" style="133" customWidth="1"/>
    <col min="6658" max="6658" width="13.140625" style="133" customWidth="1"/>
    <col min="6659" max="6663" width="11.140625" style="133" customWidth="1"/>
    <col min="6664" max="6664" width="11.7109375" style="133" customWidth="1"/>
    <col min="6665" max="6668" width="11.140625" style="133" customWidth="1"/>
    <col min="6669" max="6669" width="3.140625" style="133" customWidth="1"/>
    <col min="6670" max="6672" width="13.140625" style="133" customWidth="1"/>
    <col min="6673" max="6677" width="11.140625" style="133" customWidth="1"/>
    <col min="6678" max="6678" width="11.7109375" style="133" customWidth="1"/>
    <col min="6679" max="6682" width="11.140625" style="133" customWidth="1"/>
    <col min="6683" max="6683" width="3.140625" style="133" customWidth="1"/>
    <col min="6684" max="6686" width="13.140625" style="133" customWidth="1"/>
    <col min="6687" max="6691" width="11.140625" style="133" customWidth="1"/>
    <col min="6692" max="6692" width="11.7109375" style="133" customWidth="1"/>
    <col min="6693" max="6696" width="11.140625" style="133" customWidth="1"/>
    <col min="6697" max="6697" width="3.140625" style="133" customWidth="1"/>
    <col min="6698" max="6699" width="13.140625" style="133" customWidth="1"/>
    <col min="6700" max="6912" width="11.42578125" style="133" customWidth="1"/>
    <col min="6913" max="6913" width="42.85546875" style="133" customWidth="1"/>
    <col min="6914" max="6914" width="13.140625" style="133" customWidth="1"/>
    <col min="6915" max="6919" width="11.140625" style="133" customWidth="1"/>
    <col min="6920" max="6920" width="11.7109375" style="133" customWidth="1"/>
    <col min="6921" max="6924" width="11.140625" style="133" customWidth="1"/>
    <col min="6925" max="6925" width="3.140625" style="133" customWidth="1"/>
    <col min="6926" max="6928" width="13.140625" style="133" customWidth="1"/>
    <col min="6929" max="6933" width="11.140625" style="133" customWidth="1"/>
    <col min="6934" max="6934" width="11.7109375" style="133" customWidth="1"/>
    <col min="6935" max="6938" width="11.140625" style="133" customWidth="1"/>
    <col min="6939" max="6939" width="3.140625" style="133" customWidth="1"/>
    <col min="6940" max="6942" width="13.140625" style="133" customWidth="1"/>
    <col min="6943" max="6947" width="11.140625" style="133" customWidth="1"/>
    <col min="6948" max="6948" width="11.7109375" style="133" customWidth="1"/>
    <col min="6949" max="6952" width="11.140625" style="133" customWidth="1"/>
    <col min="6953" max="6953" width="3.140625" style="133" customWidth="1"/>
    <col min="6954" max="6955" width="13.140625" style="133" customWidth="1"/>
    <col min="6956" max="7168" width="11.42578125" style="133" customWidth="1"/>
    <col min="7169" max="7169" width="42.85546875" style="133" customWidth="1"/>
    <col min="7170" max="7170" width="13.140625" style="133" customWidth="1"/>
    <col min="7171" max="7175" width="11.140625" style="133" customWidth="1"/>
    <col min="7176" max="7176" width="11.7109375" style="133" customWidth="1"/>
    <col min="7177" max="7180" width="11.140625" style="133" customWidth="1"/>
    <col min="7181" max="7181" width="3.140625" style="133" customWidth="1"/>
    <col min="7182" max="7184" width="13.140625" style="133" customWidth="1"/>
    <col min="7185" max="7189" width="11.140625" style="133" customWidth="1"/>
    <col min="7190" max="7190" width="11.7109375" style="133" customWidth="1"/>
    <col min="7191" max="7194" width="11.140625" style="133" customWidth="1"/>
    <col min="7195" max="7195" width="3.140625" style="133" customWidth="1"/>
    <col min="7196" max="7198" width="13.140625" style="133" customWidth="1"/>
    <col min="7199" max="7203" width="11.140625" style="133" customWidth="1"/>
    <col min="7204" max="7204" width="11.7109375" style="133" customWidth="1"/>
    <col min="7205" max="7208" width="11.140625" style="133" customWidth="1"/>
    <col min="7209" max="7209" width="3.140625" style="133" customWidth="1"/>
    <col min="7210" max="7211" width="13.140625" style="133" customWidth="1"/>
    <col min="7212" max="7424" width="11.42578125" style="133" customWidth="1"/>
    <col min="7425" max="7425" width="42.85546875" style="133" customWidth="1"/>
    <col min="7426" max="7426" width="13.140625" style="133" customWidth="1"/>
    <col min="7427" max="7431" width="11.140625" style="133" customWidth="1"/>
    <col min="7432" max="7432" width="11.7109375" style="133" customWidth="1"/>
    <col min="7433" max="7436" width="11.140625" style="133" customWidth="1"/>
    <col min="7437" max="7437" width="3.140625" style="133" customWidth="1"/>
    <col min="7438" max="7440" width="13.140625" style="133" customWidth="1"/>
    <col min="7441" max="7445" width="11.140625" style="133" customWidth="1"/>
    <col min="7446" max="7446" width="11.7109375" style="133" customWidth="1"/>
    <col min="7447" max="7450" width="11.140625" style="133" customWidth="1"/>
    <col min="7451" max="7451" width="3.140625" style="133" customWidth="1"/>
    <col min="7452" max="7454" width="13.140625" style="133" customWidth="1"/>
    <col min="7455" max="7459" width="11.140625" style="133" customWidth="1"/>
    <col min="7460" max="7460" width="11.7109375" style="133" customWidth="1"/>
    <col min="7461" max="7464" width="11.140625" style="133" customWidth="1"/>
    <col min="7465" max="7465" width="3.140625" style="133" customWidth="1"/>
    <col min="7466" max="7467" width="13.140625" style="133" customWidth="1"/>
    <col min="7468" max="7680" width="11.42578125" style="133" customWidth="1"/>
    <col min="7681" max="7681" width="42.85546875" style="133" customWidth="1"/>
    <col min="7682" max="7682" width="13.140625" style="133" customWidth="1"/>
    <col min="7683" max="7687" width="11.140625" style="133" customWidth="1"/>
    <col min="7688" max="7688" width="11.7109375" style="133" customWidth="1"/>
    <col min="7689" max="7692" width="11.140625" style="133" customWidth="1"/>
    <col min="7693" max="7693" width="3.140625" style="133" customWidth="1"/>
    <col min="7694" max="7696" width="13.140625" style="133" customWidth="1"/>
    <col min="7697" max="7701" width="11.140625" style="133" customWidth="1"/>
    <col min="7702" max="7702" width="11.7109375" style="133" customWidth="1"/>
    <col min="7703" max="7706" width="11.140625" style="133" customWidth="1"/>
    <col min="7707" max="7707" width="3.140625" style="133" customWidth="1"/>
    <col min="7708" max="7710" width="13.140625" style="133" customWidth="1"/>
    <col min="7711" max="7715" width="11.140625" style="133" customWidth="1"/>
    <col min="7716" max="7716" width="11.7109375" style="133" customWidth="1"/>
    <col min="7717" max="7720" width="11.140625" style="133" customWidth="1"/>
    <col min="7721" max="7721" width="3.140625" style="133" customWidth="1"/>
    <col min="7722" max="7723" width="13.140625" style="133" customWidth="1"/>
    <col min="7724" max="7936" width="11.42578125" style="133" customWidth="1"/>
    <col min="7937" max="7937" width="42.85546875" style="133" customWidth="1"/>
    <col min="7938" max="7938" width="13.140625" style="133" customWidth="1"/>
    <col min="7939" max="7943" width="11.140625" style="133" customWidth="1"/>
    <col min="7944" max="7944" width="11.7109375" style="133" customWidth="1"/>
    <col min="7945" max="7948" width="11.140625" style="133" customWidth="1"/>
    <col min="7949" max="7949" width="3.140625" style="133" customWidth="1"/>
    <col min="7950" max="7952" width="13.140625" style="133" customWidth="1"/>
    <col min="7953" max="7957" width="11.140625" style="133" customWidth="1"/>
    <col min="7958" max="7958" width="11.7109375" style="133" customWidth="1"/>
    <col min="7959" max="7962" width="11.140625" style="133" customWidth="1"/>
    <col min="7963" max="7963" width="3.140625" style="133" customWidth="1"/>
    <col min="7964" max="7966" width="13.140625" style="133" customWidth="1"/>
    <col min="7967" max="7971" width="11.140625" style="133" customWidth="1"/>
    <col min="7972" max="7972" width="11.7109375" style="133" customWidth="1"/>
    <col min="7973" max="7976" width="11.140625" style="133" customWidth="1"/>
    <col min="7977" max="7977" width="3.140625" style="133" customWidth="1"/>
    <col min="7978" max="7979" width="13.140625" style="133" customWidth="1"/>
    <col min="7980" max="8192" width="11.42578125" style="133" customWidth="1"/>
    <col min="8193" max="8193" width="42.85546875" style="133" customWidth="1"/>
    <col min="8194" max="8194" width="13.140625" style="133" customWidth="1"/>
    <col min="8195" max="8199" width="11.140625" style="133" customWidth="1"/>
    <col min="8200" max="8200" width="11.7109375" style="133" customWidth="1"/>
    <col min="8201" max="8204" width="11.140625" style="133" customWidth="1"/>
    <col min="8205" max="8205" width="3.140625" style="133" customWidth="1"/>
    <col min="8206" max="8208" width="13.140625" style="133" customWidth="1"/>
    <col min="8209" max="8213" width="11.140625" style="133" customWidth="1"/>
    <col min="8214" max="8214" width="11.7109375" style="133" customWidth="1"/>
    <col min="8215" max="8218" width="11.140625" style="133" customWidth="1"/>
    <col min="8219" max="8219" width="3.140625" style="133" customWidth="1"/>
    <col min="8220" max="8222" width="13.140625" style="133" customWidth="1"/>
    <col min="8223" max="8227" width="11.140625" style="133" customWidth="1"/>
    <col min="8228" max="8228" width="11.7109375" style="133" customWidth="1"/>
    <col min="8229" max="8232" width="11.140625" style="133" customWidth="1"/>
    <col min="8233" max="8233" width="3.140625" style="133" customWidth="1"/>
    <col min="8234" max="8235" width="13.140625" style="133" customWidth="1"/>
    <col min="8236" max="8448" width="11.42578125" style="133" customWidth="1"/>
    <col min="8449" max="8449" width="42.85546875" style="133" customWidth="1"/>
    <col min="8450" max="8450" width="13.140625" style="133" customWidth="1"/>
    <col min="8451" max="8455" width="11.140625" style="133" customWidth="1"/>
    <col min="8456" max="8456" width="11.7109375" style="133" customWidth="1"/>
    <col min="8457" max="8460" width="11.140625" style="133" customWidth="1"/>
    <col min="8461" max="8461" width="3.140625" style="133" customWidth="1"/>
    <col min="8462" max="8464" width="13.140625" style="133" customWidth="1"/>
    <col min="8465" max="8469" width="11.140625" style="133" customWidth="1"/>
    <col min="8470" max="8470" width="11.7109375" style="133" customWidth="1"/>
    <col min="8471" max="8474" width="11.140625" style="133" customWidth="1"/>
    <col min="8475" max="8475" width="3.140625" style="133" customWidth="1"/>
    <col min="8476" max="8478" width="13.140625" style="133" customWidth="1"/>
    <col min="8479" max="8483" width="11.140625" style="133" customWidth="1"/>
    <col min="8484" max="8484" width="11.7109375" style="133" customWidth="1"/>
    <col min="8485" max="8488" width="11.140625" style="133" customWidth="1"/>
    <col min="8489" max="8489" width="3.140625" style="133" customWidth="1"/>
    <col min="8490" max="8491" width="13.140625" style="133" customWidth="1"/>
    <col min="8492" max="8704" width="11.42578125" style="133" customWidth="1"/>
    <col min="8705" max="8705" width="42.85546875" style="133" customWidth="1"/>
    <col min="8706" max="8706" width="13.140625" style="133" customWidth="1"/>
    <col min="8707" max="8711" width="11.140625" style="133" customWidth="1"/>
    <col min="8712" max="8712" width="11.7109375" style="133" customWidth="1"/>
    <col min="8713" max="8716" width="11.140625" style="133" customWidth="1"/>
    <col min="8717" max="8717" width="3.140625" style="133" customWidth="1"/>
    <col min="8718" max="8720" width="13.140625" style="133" customWidth="1"/>
    <col min="8721" max="8725" width="11.140625" style="133" customWidth="1"/>
    <col min="8726" max="8726" width="11.7109375" style="133" customWidth="1"/>
    <col min="8727" max="8730" width="11.140625" style="133" customWidth="1"/>
    <col min="8731" max="8731" width="3.140625" style="133" customWidth="1"/>
    <col min="8732" max="8734" width="13.140625" style="133" customWidth="1"/>
    <col min="8735" max="8739" width="11.140625" style="133" customWidth="1"/>
    <col min="8740" max="8740" width="11.7109375" style="133" customWidth="1"/>
    <col min="8741" max="8744" width="11.140625" style="133" customWidth="1"/>
    <col min="8745" max="8745" width="3.140625" style="133" customWidth="1"/>
    <col min="8746" max="8747" width="13.140625" style="133" customWidth="1"/>
    <col min="8748" max="8960" width="11.42578125" style="133" customWidth="1"/>
    <col min="8961" max="8961" width="42.85546875" style="133" customWidth="1"/>
    <col min="8962" max="8962" width="13.140625" style="133" customWidth="1"/>
    <col min="8963" max="8967" width="11.140625" style="133" customWidth="1"/>
    <col min="8968" max="8968" width="11.7109375" style="133" customWidth="1"/>
    <col min="8969" max="8972" width="11.140625" style="133" customWidth="1"/>
    <col min="8973" max="8973" width="3.140625" style="133" customWidth="1"/>
    <col min="8974" max="8976" width="13.140625" style="133" customWidth="1"/>
    <col min="8977" max="8981" width="11.140625" style="133" customWidth="1"/>
    <col min="8982" max="8982" width="11.7109375" style="133" customWidth="1"/>
    <col min="8983" max="8986" width="11.140625" style="133" customWidth="1"/>
    <col min="8987" max="8987" width="3.140625" style="133" customWidth="1"/>
    <col min="8988" max="8990" width="13.140625" style="133" customWidth="1"/>
    <col min="8991" max="8995" width="11.140625" style="133" customWidth="1"/>
    <col min="8996" max="8996" width="11.7109375" style="133" customWidth="1"/>
    <col min="8997" max="9000" width="11.140625" style="133" customWidth="1"/>
    <col min="9001" max="9001" width="3.140625" style="133" customWidth="1"/>
    <col min="9002" max="9003" width="13.140625" style="133" customWidth="1"/>
    <col min="9004" max="9216" width="11.42578125" style="133" customWidth="1"/>
    <col min="9217" max="9217" width="42.85546875" style="133" customWidth="1"/>
    <col min="9218" max="9218" width="13.140625" style="133" customWidth="1"/>
    <col min="9219" max="9223" width="11.140625" style="133" customWidth="1"/>
    <col min="9224" max="9224" width="11.7109375" style="133" customWidth="1"/>
    <col min="9225" max="9228" width="11.140625" style="133" customWidth="1"/>
    <col min="9229" max="9229" width="3.140625" style="133" customWidth="1"/>
    <col min="9230" max="9232" width="13.140625" style="133" customWidth="1"/>
    <col min="9233" max="9237" width="11.140625" style="133" customWidth="1"/>
    <col min="9238" max="9238" width="11.7109375" style="133" customWidth="1"/>
    <col min="9239" max="9242" width="11.140625" style="133" customWidth="1"/>
    <col min="9243" max="9243" width="3.140625" style="133" customWidth="1"/>
    <col min="9244" max="9246" width="13.140625" style="133" customWidth="1"/>
    <col min="9247" max="9251" width="11.140625" style="133" customWidth="1"/>
    <col min="9252" max="9252" width="11.7109375" style="133" customWidth="1"/>
    <col min="9253" max="9256" width="11.140625" style="133" customWidth="1"/>
    <col min="9257" max="9257" width="3.140625" style="133" customWidth="1"/>
    <col min="9258" max="9259" width="13.140625" style="133" customWidth="1"/>
    <col min="9260" max="9472" width="11.42578125" style="133" customWidth="1"/>
    <col min="9473" max="9473" width="42.85546875" style="133" customWidth="1"/>
    <col min="9474" max="9474" width="13.140625" style="133" customWidth="1"/>
    <col min="9475" max="9479" width="11.140625" style="133" customWidth="1"/>
    <col min="9480" max="9480" width="11.7109375" style="133" customWidth="1"/>
    <col min="9481" max="9484" width="11.140625" style="133" customWidth="1"/>
    <col min="9485" max="9485" width="3.140625" style="133" customWidth="1"/>
    <col min="9486" max="9488" width="13.140625" style="133" customWidth="1"/>
    <col min="9489" max="9493" width="11.140625" style="133" customWidth="1"/>
    <col min="9494" max="9494" width="11.7109375" style="133" customWidth="1"/>
    <col min="9495" max="9498" width="11.140625" style="133" customWidth="1"/>
    <col min="9499" max="9499" width="3.140625" style="133" customWidth="1"/>
    <col min="9500" max="9502" width="13.140625" style="133" customWidth="1"/>
    <col min="9503" max="9507" width="11.140625" style="133" customWidth="1"/>
    <col min="9508" max="9508" width="11.7109375" style="133" customWidth="1"/>
    <col min="9509" max="9512" width="11.140625" style="133" customWidth="1"/>
    <col min="9513" max="9513" width="3.140625" style="133" customWidth="1"/>
    <col min="9514" max="9515" width="13.140625" style="133" customWidth="1"/>
    <col min="9516" max="9728" width="11.42578125" style="133" customWidth="1"/>
    <col min="9729" max="9729" width="42.85546875" style="133" customWidth="1"/>
    <col min="9730" max="9730" width="13.140625" style="133" customWidth="1"/>
    <col min="9731" max="9735" width="11.140625" style="133" customWidth="1"/>
    <col min="9736" max="9736" width="11.7109375" style="133" customWidth="1"/>
    <col min="9737" max="9740" width="11.140625" style="133" customWidth="1"/>
    <col min="9741" max="9741" width="3.140625" style="133" customWidth="1"/>
    <col min="9742" max="9744" width="13.140625" style="133" customWidth="1"/>
    <col min="9745" max="9749" width="11.140625" style="133" customWidth="1"/>
    <col min="9750" max="9750" width="11.7109375" style="133" customWidth="1"/>
    <col min="9751" max="9754" width="11.140625" style="133" customWidth="1"/>
    <col min="9755" max="9755" width="3.140625" style="133" customWidth="1"/>
    <col min="9756" max="9758" width="13.140625" style="133" customWidth="1"/>
    <col min="9759" max="9763" width="11.140625" style="133" customWidth="1"/>
    <col min="9764" max="9764" width="11.7109375" style="133" customWidth="1"/>
    <col min="9765" max="9768" width="11.140625" style="133" customWidth="1"/>
    <col min="9769" max="9769" width="3.140625" style="133" customWidth="1"/>
    <col min="9770" max="9771" width="13.140625" style="133" customWidth="1"/>
    <col min="9772" max="9984" width="11.42578125" style="133" customWidth="1"/>
    <col min="9985" max="9985" width="42.85546875" style="133" customWidth="1"/>
    <col min="9986" max="9986" width="13.140625" style="133" customWidth="1"/>
    <col min="9987" max="9991" width="11.140625" style="133" customWidth="1"/>
    <col min="9992" max="9992" width="11.7109375" style="133" customWidth="1"/>
    <col min="9993" max="9996" width="11.140625" style="133" customWidth="1"/>
    <col min="9997" max="9997" width="3.140625" style="133" customWidth="1"/>
    <col min="9998" max="10000" width="13.140625" style="133" customWidth="1"/>
    <col min="10001" max="10005" width="11.140625" style="133" customWidth="1"/>
    <col min="10006" max="10006" width="11.7109375" style="133" customWidth="1"/>
    <col min="10007" max="10010" width="11.140625" style="133" customWidth="1"/>
    <col min="10011" max="10011" width="3.140625" style="133" customWidth="1"/>
    <col min="10012" max="10014" width="13.140625" style="133" customWidth="1"/>
    <col min="10015" max="10019" width="11.140625" style="133" customWidth="1"/>
    <col min="10020" max="10020" width="11.7109375" style="133" customWidth="1"/>
    <col min="10021" max="10024" width="11.140625" style="133" customWidth="1"/>
    <col min="10025" max="10025" width="3.140625" style="133" customWidth="1"/>
    <col min="10026" max="10027" width="13.140625" style="133" customWidth="1"/>
    <col min="10028" max="10240" width="11.42578125" style="133" customWidth="1"/>
    <col min="10241" max="10241" width="42.85546875" style="133" customWidth="1"/>
    <col min="10242" max="10242" width="13.140625" style="133" customWidth="1"/>
    <col min="10243" max="10247" width="11.140625" style="133" customWidth="1"/>
    <col min="10248" max="10248" width="11.7109375" style="133" customWidth="1"/>
    <col min="10249" max="10252" width="11.140625" style="133" customWidth="1"/>
    <col min="10253" max="10253" width="3.140625" style="133" customWidth="1"/>
    <col min="10254" max="10256" width="13.140625" style="133" customWidth="1"/>
    <col min="10257" max="10261" width="11.140625" style="133" customWidth="1"/>
    <col min="10262" max="10262" width="11.7109375" style="133" customWidth="1"/>
    <col min="10263" max="10266" width="11.140625" style="133" customWidth="1"/>
    <col min="10267" max="10267" width="3.140625" style="133" customWidth="1"/>
    <col min="10268" max="10270" width="13.140625" style="133" customWidth="1"/>
    <col min="10271" max="10275" width="11.140625" style="133" customWidth="1"/>
    <col min="10276" max="10276" width="11.7109375" style="133" customWidth="1"/>
    <col min="10277" max="10280" width="11.140625" style="133" customWidth="1"/>
    <col min="10281" max="10281" width="3.140625" style="133" customWidth="1"/>
    <col min="10282" max="10283" width="13.140625" style="133" customWidth="1"/>
    <col min="10284" max="10496" width="11.42578125" style="133" customWidth="1"/>
    <col min="10497" max="10497" width="42.85546875" style="133" customWidth="1"/>
    <col min="10498" max="10498" width="13.140625" style="133" customWidth="1"/>
    <col min="10499" max="10503" width="11.140625" style="133" customWidth="1"/>
    <col min="10504" max="10504" width="11.7109375" style="133" customWidth="1"/>
    <col min="10505" max="10508" width="11.140625" style="133" customWidth="1"/>
    <col min="10509" max="10509" width="3.140625" style="133" customWidth="1"/>
    <col min="10510" max="10512" width="13.140625" style="133" customWidth="1"/>
    <col min="10513" max="10517" width="11.140625" style="133" customWidth="1"/>
    <col min="10518" max="10518" width="11.7109375" style="133" customWidth="1"/>
    <col min="10519" max="10522" width="11.140625" style="133" customWidth="1"/>
    <col min="10523" max="10523" width="3.140625" style="133" customWidth="1"/>
    <col min="10524" max="10526" width="13.140625" style="133" customWidth="1"/>
    <col min="10527" max="10531" width="11.140625" style="133" customWidth="1"/>
    <col min="10532" max="10532" width="11.7109375" style="133" customWidth="1"/>
    <col min="10533" max="10536" width="11.140625" style="133" customWidth="1"/>
    <col min="10537" max="10537" width="3.140625" style="133" customWidth="1"/>
    <col min="10538" max="10539" width="13.140625" style="133" customWidth="1"/>
    <col min="10540" max="10752" width="11.42578125" style="133" customWidth="1"/>
    <col min="10753" max="10753" width="42.85546875" style="133" customWidth="1"/>
    <col min="10754" max="10754" width="13.140625" style="133" customWidth="1"/>
    <col min="10755" max="10759" width="11.140625" style="133" customWidth="1"/>
    <col min="10760" max="10760" width="11.7109375" style="133" customWidth="1"/>
    <col min="10761" max="10764" width="11.140625" style="133" customWidth="1"/>
    <col min="10765" max="10765" width="3.140625" style="133" customWidth="1"/>
    <col min="10766" max="10768" width="13.140625" style="133" customWidth="1"/>
    <col min="10769" max="10773" width="11.140625" style="133" customWidth="1"/>
    <col min="10774" max="10774" width="11.7109375" style="133" customWidth="1"/>
    <col min="10775" max="10778" width="11.140625" style="133" customWidth="1"/>
    <col min="10779" max="10779" width="3.140625" style="133" customWidth="1"/>
    <col min="10780" max="10782" width="13.140625" style="133" customWidth="1"/>
    <col min="10783" max="10787" width="11.140625" style="133" customWidth="1"/>
    <col min="10788" max="10788" width="11.7109375" style="133" customWidth="1"/>
    <col min="10789" max="10792" width="11.140625" style="133" customWidth="1"/>
    <col min="10793" max="10793" width="3.140625" style="133" customWidth="1"/>
    <col min="10794" max="10795" width="13.140625" style="133" customWidth="1"/>
    <col min="10796" max="11008" width="11.42578125" style="133" customWidth="1"/>
    <col min="11009" max="11009" width="42.85546875" style="133" customWidth="1"/>
    <col min="11010" max="11010" width="13.140625" style="133" customWidth="1"/>
    <col min="11011" max="11015" width="11.140625" style="133" customWidth="1"/>
    <col min="11016" max="11016" width="11.7109375" style="133" customWidth="1"/>
    <col min="11017" max="11020" width="11.140625" style="133" customWidth="1"/>
    <col min="11021" max="11021" width="3.140625" style="133" customWidth="1"/>
    <col min="11022" max="11024" width="13.140625" style="133" customWidth="1"/>
    <col min="11025" max="11029" width="11.140625" style="133" customWidth="1"/>
    <col min="11030" max="11030" width="11.7109375" style="133" customWidth="1"/>
    <col min="11031" max="11034" width="11.140625" style="133" customWidth="1"/>
    <col min="11035" max="11035" width="3.140625" style="133" customWidth="1"/>
    <col min="11036" max="11038" width="13.140625" style="133" customWidth="1"/>
    <col min="11039" max="11043" width="11.140625" style="133" customWidth="1"/>
    <col min="11044" max="11044" width="11.7109375" style="133" customWidth="1"/>
    <col min="11045" max="11048" width="11.140625" style="133" customWidth="1"/>
    <col min="11049" max="11049" width="3.140625" style="133" customWidth="1"/>
    <col min="11050" max="11051" width="13.140625" style="133" customWidth="1"/>
    <col min="11052" max="11264" width="11.42578125" style="133" customWidth="1"/>
    <col min="11265" max="11265" width="42.85546875" style="133" customWidth="1"/>
    <col min="11266" max="11266" width="13.140625" style="133" customWidth="1"/>
    <col min="11267" max="11271" width="11.140625" style="133" customWidth="1"/>
    <col min="11272" max="11272" width="11.7109375" style="133" customWidth="1"/>
    <col min="11273" max="11276" width="11.140625" style="133" customWidth="1"/>
    <col min="11277" max="11277" width="3.140625" style="133" customWidth="1"/>
    <col min="11278" max="11280" width="13.140625" style="133" customWidth="1"/>
    <col min="11281" max="11285" width="11.140625" style="133" customWidth="1"/>
    <col min="11286" max="11286" width="11.7109375" style="133" customWidth="1"/>
    <col min="11287" max="11290" width="11.140625" style="133" customWidth="1"/>
    <col min="11291" max="11291" width="3.140625" style="133" customWidth="1"/>
    <col min="11292" max="11294" width="13.140625" style="133" customWidth="1"/>
    <col min="11295" max="11299" width="11.140625" style="133" customWidth="1"/>
    <col min="11300" max="11300" width="11.7109375" style="133" customWidth="1"/>
    <col min="11301" max="11304" width="11.140625" style="133" customWidth="1"/>
    <col min="11305" max="11305" width="3.140625" style="133" customWidth="1"/>
    <col min="11306" max="11307" width="13.140625" style="133" customWidth="1"/>
    <col min="11308" max="11520" width="11.42578125" style="133" customWidth="1"/>
    <col min="11521" max="11521" width="42.85546875" style="133" customWidth="1"/>
    <col min="11522" max="11522" width="13.140625" style="133" customWidth="1"/>
    <col min="11523" max="11527" width="11.140625" style="133" customWidth="1"/>
    <col min="11528" max="11528" width="11.7109375" style="133" customWidth="1"/>
    <col min="11529" max="11532" width="11.140625" style="133" customWidth="1"/>
    <col min="11533" max="11533" width="3.140625" style="133" customWidth="1"/>
    <col min="11534" max="11536" width="13.140625" style="133" customWidth="1"/>
    <col min="11537" max="11541" width="11.140625" style="133" customWidth="1"/>
    <col min="11542" max="11542" width="11.7109375" style="133" customWidth="1"/>
    <col min="11543" max="11546" width="11.140625" style="133" customWidth="1"/>
    <col min="11547" max="11547" width="3.140625" style="133" customWidth="1"/>
    <col min="11548" max="11550" width="13.140625" style="133" customWidth="1"/>
    <col min="11551" max="11555" width="11.140625" style="133" customWidth="1"/>
    <col min="11556" max="11556" width="11.7109375" style="133" customWidth="1"/>
    <col min="11557" max="11560" width="11.140625" style="133" customWidth="1"/>
    <col min="11561" max="11561" width="3.140625" style="133" customWidth="1"/>
    <col min="11562" max="11563" width="13.140625" style="133" customWidth="1"/>
    <col min="11564" max="11776" width="11.42578125" style="133" customWidth="1"/>
    <col min="11777" max="11777" width="42.85546875" style="133" customWidth="1"/>
    <col min="11778" max="11778" width="13.140625" style="133" customWidth="1"/>
    <col min="11779" max="11783" width="11.140625" style="133" customWidth="1"/>
    <col min="11784" max="11784" width="11.7109375" style="133" customWidth="1"/>
    <col min="11785" max="11788" width="11.140625" style="133" customWidth="1"/>
    <col min="11789" max="11789" width="3.140625" style="133" customWidth="1"/>
    <col min="11790" max="11792" width="13.140625" style="133" customWidth="1"/>
    <col min="11793" max="11797" width="11.140625" style="133" customWidth="1"/>
    <col min="11798" max="11798" width="11.7109375" style="133" customWidth="1"/>
    <col min="11799" max="11802" width="11.140625" style="133" customWidth="1"/>
    <col min="11803" max="11803" width="3.140625" style="133" customWidth="1"/>
    <col min="11804" max="11806" width="13.140625" style="133" customWidth="1"/>
    <col min="11807" max="11811" width="11.140625" style="133" customWidth="1"/>
    <col min="11812" max="11812" width="11.7109375" style="133" customWidth="1"/>
    <col min="11813" max="11816" width="11.140625" style="133" customWidth="1"/>
    <col min="11817" max="11817" width="3.140625" style="133" customWidth="1"/>
    <col min="11818" max="11819" width="13.140625" style="133" customWidth="1"/>
    <col min="11820" max="12032" width="11.42578125" style="133" customWidth="1"/>
    <col min="12033" max="12033" width="42.85546875" style="133" customWidth="1"/>
    <col min="12034" max="12034" width="13.140625" style="133" customWidth="1"/>
    <col min="12035" max="12039" width="11.140625" style="133" customWidth="1"/>
    <col min="12040" max="12040" width="11.7109375" style="133" customWidth="1"/>
    <col min="12041" max="12044" width="11.140625" style="133" customWidth="1"/>
    <col min="12045" max="12045" width="3.140625" style="133" customWidth="1"/>
    <col min="12046" max="12048" width="13.140625" style="133" customWidth="1"/>
    <col min="12049" max="12053" width="11.140625" style="133" customWidth="1"/>
    <col min="12054" max="12054" width="11.7109375" style="133" customWidth="1"/>
    <col min="12055" max="12058" width="11.140625" style="133" customWidth="1"/>
    <col min="12059" max="12059" width="3.140625" style="133" customWidth="1"/>
    <col min="12060" max="12062" width="13.140625" style="133" customWidth="1"/>
    <col min="12063" max="12067" width="11.140625" style="133" customWidth="1"/>
    <col min="12068" max="12068" width="11.7109375" style="133" customWidth="1"/>
    <col min="12069" max="12072" width="11.140625" style="133" customWidth="1"/>
    <col min="12073" max="12073" width="3.140625" style="133" customWidth="1"/>
    <col min="12074" max="12075" width="13.140625" style="133" customWidth="1"/>
    <col min="12076" max="12288" width="11.42578125" style="133" customWidth="1"/>
    <col min="12289" max="12289" width="42.85546875" style="133" customWidth="1"/>
    <col min="12290" max="12290" width="13.140625" style="133" customWidth="1"/>
    <col min="12291" max="12295" width="11.140625" style="133" customWidth="1"/>
    <col min="12296" max="12296" width="11.7109375" style="133" customWidth="1"/>
    <col min="12297" max="12300" width="11.140625" style="133" customWidth="1"/>
    <col min="12301" max="12301" width="3.140625" style="133" customWidth="1"/>
    <col min="12302" max="12304" width="13.140625" style="133" customWidth="1"/>
    <col min="12305" max="12309" width="11.140625" style="133" customWidth="1"/>
    <col min="12310" max="12310" width="11.7109375" style="133" customWidth="1"/>
    <col min="12311" max="12314" width="11.140625" style="133" customWidth="1"/>
    <col min="12315" max="12315" width="3.140625" style="133" customWidth="1"/>
    <col min="12316" max="12318" width="13.140625" style="133" customWidth="1"/>
    <col min="12319" max="12323" width="11.140625" style="133" customWidth="1"/>
    <col min="12324" max="12324" width="11.7109375" style="133" customWidth="1"/>
    <col min="12325" max="12328" width="11.140625" style="133" customWidth="1"/>
    <col min="12329" max="12329" width="3.140625" style="133" customWidth="1"/>
    <col min="12330" max="12331" width="13.140625" style="133" customWidth="1"/>
    <col min="12332" max="12544" width="11.42578125" style="133" customWidth="1"/>
    <col min="12545" max="12545" width="42.85546875" style="133" customWidth="1"/>
    <col min="12546" max="12546" width="13.140625" style="133" customWidth="1"/>
    <col min="12547" max="12551" width="11.140625" style="133" customWidth="1"/>
    <col min="12552" max="12552" width="11.7109375" style="133" customWidth="1"/>
    <col min="12553" max="12556" width="11.140625" style="133" customWidth="1"/>
    <col min="12557" max="12557" width="3.140625" style="133" customWidth="1"/>
    <col min="12558" max="12560" width="13.140625" style="133" customWidth="1"/>
    <col min="12561" max="12565" width="11.140625" style="133" customWidth="1"/>
    <col min="12566" max="12566" width="11.7109375" style="133" customWidth="1"/>
    <col min="12567" max="12570" width="11.140625" style="133" customWidth="1"/>
    <col min="12571" max="12571" width="3.140625" style="133" customWidth="1"/>
    <col min="12572" max="12574" width="13.140625" style="133" customWidth="1"/>
    <col min="12575" max="12579" width="11.140625" style="133" customWidth="1"/>
    <col min="12580" max="12580" width="11.7109375" style="133" customWidth="1"/>
    <col min="12581" max="12584" width="11.140625" style="133" customWidth="1"/>
    <col min="12585" max="12585" width="3.140625" style="133" customWidth="1"/>
    <col min="12586" max="12587" width="13.140625" style="133" customWidth="1"/>
    <col min="12588" max="12800" width="11.42578125" style="133" customWidth="1"/>
    <col min="12801" max="12801" width="42.85546875" style="133" customWidth="1"/>
    <col min="12802" max="12802" width="13.140625" style="133" customWidth="1"/>
    <col min="12803" max="12807" width="11.140625" style="133" customWidth="1"/>
    <col min="12808" max="12808" width="11.7109375" style="133" customWidth="1"/>
    <col min="12809" max="12812" width="11.140625" style="133" customWidth="1"/>
    <col min="12813" max="12813" width="3.140625" style="133" customWidth="1"/>
    <col min="12814" max="12816" width="13.140625" style="133" customWidth="1"/>
    <col min="12817" max="12821" width="11.140625" style="133" customWidth="1"/>
    <col min="12822" max="12822" width="11.7109375" style="133" customWidth="1"/>
    <col min="12823" max="12826" width="11.140625" style="133" customWidth="1"/>
    <col min="12827" max="12827" width="3.140625" style="133" customWidth="1"/>
    <col min="12828" max="12830" width="13.140625" style="133" customWidth="1"/>
    <col min="12831" max="12835" width="11.140625" style="133" customWidth="1"/>
    <col min="12836" max="12836" width="11.7109375" style="133" customWidth="1"/>
    <col min="12837" max="12840" width="11.140625" style="133" customWidth="1"/>
    <col min="12841" max="12841" width="3.140625" style="133" customWidth="1"/>
    <col min="12842" max="12843" width="13.140625" style="133" customWidth="1"/>
    <col min="12844" max="13056" width="11.42578125" style="133" customWidth="1"/>
    <col min="13057" max="13057" width="42.85546875" style="133" customWidth="1"/>
    <col min="13058" max="13058" width="13.140625" style="133" customWidth="1"/>
    <col min="13059" max="13063" width="11.140625" style="133" customWidth="1"/>
    <col min="13064" max="13064" width="11.7109375" style="133" customWidth="1"/>
    <col min="13065" max="13068" width="11.140625" style="133" customWidth="1"/>
    <col min="13069" max="13069" width="3.140625" style="133" customWidth="1"/>
    <col min="13070" max="13072" width="13.140625" style="133" customWidth="1"/>
    <col min="13073" max="13077" width="11.140625" style="133" customWidth="1"/>
    <col min="13078" max="13078" width="11.7109375" style="133" customWidth="1"/>
    <col min="13079" max="13082" width="11.140625" style="133" customWidth="1"/>
    <col min="13083" max="13083" width="3.140625" style="133" customWidth="1"/>
    <col min="13084" max="13086" width="13.140625" style="133" customWidth="1"/>
    <col min="13087" max="13091" width="11.140625" style="133" customWidth="1"/>
    <col min="13092" max="13092" width="11.7109375" style="133" customWidth="1"/>
    <col min="13093" max="13096" width="11.140625" style="133" customWidth="1"/>
    <col min="13097" max="13097" width="3.140625" style="133" customWidth="1"/>
    <col min="13098" max="13099" width="13.140625" style="133" customWidth="1"/>
    <col min="13100" max="13312" width="11.42578125" style="133" customWidth="1"/>
    <col min="13313" max="13313" width="42.85546875" style="133" customWidth="1"/>
    <col min="13314" max="13314" width="13.140625" style="133" customWidth="1"/>
    <col min="13315" max="13319" width="11.140625" style="133" customWidth="1"/>
    <col min="13320" max="13320" width="11.7109375" style="133" customWidth="1"/>
    <col min="13321" max="13324" width="11.140625" style="133" customWidth="1"/>
    <col min="13325" max="13325" width="3.140625" style="133" customWidth="1"/>
    <col min="13326" max="13328" width="13.140625" style="133" customWidth="1"/>
    <col min="13329" max="13333" width="11.140625" style="133" customWidth="1"/>
    <col min="13334" max="13334" width="11.7109375" style="133" customWidth="1"/>
    <col min="13335" max="13338" width="11.140625" style="133" customWidth="1"/>
    <col min="13339" max="13339" width="3.140625" style="133" customWidth="1"/>
    <col min="13340" max="13342" width="13.140625" style="133" customWidth="1"/>
    <col min="13343" max="13347" width="11.140625" style="133" customWidth="1"/>
    <col min="13348" max="13348" width="11.7109375" style="133" customWidth="1"/>
    <col min="13349" max="13352" width="11.140625" style="133" customWidth="1"/>
    <col min="13353" max="13353" width="3.140625" style="133" customWidth="1"/>
    <col min="13354" max="13355" width="13.140625" style="133" customWidth="1"/>
    <col min="13356" max="13568" width="11.42578125" style="133" customWidth="1"/>
    <col min="13569" max="13569" width="42.85546875" style="133" customWidth="1"/>
    <col min="13570" max="13570" width="13.140625" style="133" customWidth="1"/>
    <col min="13571" max="13575" width="11.140625" style="133" customWidth="1"/>
    <col min="13576" max="13576" width="11.7109375" style="133" customWidth="1"/>
    <col min="13577" max="13580" width="11.140625" style="133" customWidth="1"/>
    <col min="13581" max="13581" width="3.140625" style="133" customWidth="1"/>
    <col min="13582" max="13584" width="13.140625" style="133" customWidth="1"/>
    <col min="13585" max="13589" width="11.140625" style="133" customWidth="1"/>
    <col min="13590" max="13590" width="11.7109375" style="133" customWidth="1"/>
    <col min="13591" max="13594" width="11.140625" style="133" customWidth="1"/>
    <col min="13595" max="13595" width="3.140625" style="133" customWidth="1"/>
    <col min="13596" max="13598" width="13.140625" style="133" customWidth="1"/>
    <col min="13599" max="13603" width="11.140625" style="133" customWidth="1"/>
    <col min="13604" max="13604" width="11.7109375" style="133" customWidth="1"/>
    <col min="13605" max="13608" width="11.140625" style="133" customWidth="1"/>
    <col min="13609" max="13609" width="3.140625" style="133" customWidth="1"/>
    <col min="13610" max="13611" width="13.140625" style="133" customWidth="1"/>
    <col min="13612" max="13824" width="11.42578125" style="133" customWidth="1"/>
    <col min="13825" max="13825" width="42.85546875" style="133" customWidth="1"/>
    <col min="13826" max="13826" width="13.140625" style="133" customWidth="1"/>
    <col min="13827" max="13831" width="11.140625" style="133" customWidth="1"/>
    <col min="13832" max="13832" width="11.7109375" style="133" customWidth="1"/>
    <col min="13833" max="13836" width="11.140625" style="133" customWidth="1"/>
    <col min="13837" max="13837" width="3.140625" style="133" customWidth="1"/>
    <col min="13838" max="13840" width="13.140625" style="133" customWidth="1"/>
    <col min="13841" max="13845" width="11.140625" style="133" customWidth="1"/>
    <col min="13846" max="13846" width="11.7109375" style="133" customWidth="1"/>
    <col min="13847" max="13850" width="11.140625" style="133" customWidth="1"/>
    <col min="13851" max="13851" width="3.140625" style="133" customWidth="1"/>
    <col min="13852" max="13854" width="13.140625" style="133" customWidth="1"/>
    <col min="13855" max="13859" width="11.140625" style="133" customWidth="1"/>
    <col min="13860" max="13860" width="11.7109375" style="133" customWidth="1"/>
    <col min="13861" max="13864" width="11.140625" style="133" customWidth="1"/>
    <col min="13865" max="13865" width="3.140625" style="133" customWidth="1"/>
    <col min="13866" max="13867" width="13.140625" style="133" customWidth="1"/>
    <col min="13868" max="14080" width="11.42578125" style="133" customWidth="1"/>
    <col min="14081" max="14081" width="42.85546875" style="133" customWidth="1"/>
    <col min="14082" max="14082" width="13.140625" style="133" customWidth="1"/>
    <col min="14083" max="14087" width="11.140625" style="133" customWidth="1"/>
    <col min="14088" max="14088" width="11.7109375" style="133" customWidth="1"/>
    <col min="14089" max="14092" width="11.140625" style="133" customWidth="1"/>
    <col min="14093" max="14093" width="3.140625" style="133" customWidth="1"/>
    <col min="14094" max="14096" width="13.140625" style="133" customWidth="1"/>
    <col min="14097" max="14101" width="11.140625" style="133" customWidth="1"/>
    <col min="14102" max="14102" width="11.7109375" style="133" customWidth="1"/>
    <col min="14103" max="14106" width="11.140625" style="133" customWidth="1"/>
    <col min="14107" max="14107" width="3.140625" style="133" customWidth="1"/>
    <col min="14108" max="14110" width="13.140625" style="133" customWidth="1"/>
    <col min="14111" max="14115" width="11.140625" style="133" customWidth="1"/>
    <col min="14116" max="14116" width="11.7109375" style="133" customWidth="1"/>
    <col min="14117" max="14120" width="11.140625" style="133" customWidth="1"/>
    <col min="14121" max="14121" width="3.140625" style="133" customWidth="1"/>
    <col min="14122" max="14123" width="13.140625" style="133" customWidth="1"/>
    <col min="14124" max="14336" width="11.42578125" style="133" customWidth="1"/>
    <col min="14337" max="14337" width="42.85546875" style="133" customWidth="1"/>
    <col min="14338" max="14338" width="13.140625" style="133" customWidth="1"/>
    <col min="14339" max="14343" width="11.140625" style="133" customWidth="1"/>
    <col min="14344" max="14344" width="11.7109375" style="133" customWidth="1"/>
    <col min="14345" max="14348" width="11.140625" style="133" customWidth="1"/>
    <col min="14349" max="14349" width="3.140625" style="133" customWidth="1"/>
    <col min="14350" max="14352" width="13.140625" style="133" customWidth="1"/>
    <col min="14353" max="14357" width="11.140625" style="133" customWidth="1"/>
    <col min="14358" max="14358" width="11.7109375" style="133" customWidth="1"/>
    <col min="14359" max="14362" width="11.140625" style="133" customWidth="1"/>
    <col min="14363" max="14363" width="3.140625" style="133" customWidth="1"/>
    <col min="14364" max="14366" width="13.140625" style="133" customWidth="1"/>
    <col min="14367" max="14371" width="11.140625" style="133" customWidth="1"/>
    <col min="14372" max="14372" width="11.7109375" style="133" customWidth="1"/>
    <col min="14373" max="14376" width="11.140625" style="133" customWidth="1"/>
    <col min="14377" max="14377" width="3.140625" style="133" customWidth="1"/>
    <col min="14378" max="14379" width="13.140625" style="133" customWidth="1"/>
    <col min="14380" max="14592" width="11.42578125" style="133" customWidth="1"/>
    <col min="14593" max="14593" width="42.85546875" style="133" customWidth="1"/>
    <col min="14594" max="14594" width="13.140625" style="133" customWidth="1"/>
    <col min="14595" max="14599" width="11.140625" style="133" customWidth="1"/>
    <col min="14600" max="14600" width="11.7109375" style="133" customWidth="1"/>
    <col min="14601" max="14604" width="11.140625" style="133" customWidth="1"/>
    <col min="14605" max="14605" width="3.140625" style="133" customWidth="1"/>
    <col min="14606" max="14608" width="13.140625" style="133" customWidth="1"/>
    <col min="14609" max="14613" width="11.140625" style="133" customWidth="1"/>
    <col min="14614" max="14614" width="11.7109375" style="133" customWidth="1"/>
    <col min="14615" max="14618" width="11.140625" style="133" customWidth="1"/>
    <col min="14619" max="14619" width="3.140625" style="133" customWidth="1"/>
    <col min="14620" max="14622" width="13.140625" style="133" customWidth="1"/>
    <col min="14623" max="14627" width="11.140625" style="133" customWidth="1"/>
    <col min="14628" max="14628" width="11.7109375" style="133" customWidth="1"/>
    <col min="14629" max="14632" width="11.140625" style="133" customWidth="1"/>
    <col min="14633" max="14633" width="3.140625" style="133" customWidth="1"/>
    <col min="14634" max="14635" width="13.140625" style="133" customWidth="1"/>
    <col min="14636" max="14848" width="11.42578125" style="133" customWidth="1"/>
    <col min="14849" max="14849" width="42.85546875" style="133" customWidth="1"/>
    <col min="14850" max="14850" width="13.140625" style="133" customWidth="1"/>
    <col min="14851" max="14855" width="11.140625" style="133" customWidth="1"/>
    <col min="14856" max="14856" width="11.7109375" style="133" customWidth="1"/>
    <col min="14857" max="14860" width="11.140625" style="133" customWidth="1"/>
    <col min="14861" max="14861" width="3.140625" style="133" customWidth="1"/>
    <col min="14862" max="14864" width="13.140625" style="133" customWidth="1"/>
    <col min="14865" max="14869" width="11.140625" style="133" customWidth="1"/>
    <col min="14870" max="14870" width="11.7109375" style="133" customWidth="1"/>
    <col min="14871" max="14874" width="11.140625" style="133" customWidth="1"/>
    <col min="14875" max="14875" width="3.140625" style="133" customWidth="1"/>
    <col min="14876" max="14878" width="13.140625" style="133" customWidth="1"/>
    <col min="14879" max="14883" width="11.140625" style="133" customWidth="1"/>
    <col min="14884" max="14884" width="11.7109375" style="133" customWidth="1"/>
    <col min="14885" max="14888" width="11.140625" style="133" customWidth="1"/>
    <col min="14889" max="14889" width="3.140625" style="133" customWidth="1"/>
    <col min="14890" max="14891" width="13.140625" style="133" customWidth="1"/>
    <col min="14892" max="15104" width="11.42578125" style="133" customWidth="1"/>
    <col min="15105" max="15105" width="42.85546875" style="133" customWidth="1"/>
    <col min="15106" max="15106" width="13.140625" style="133" customWidth="1"/>
    <col min="15107" max="15111" width="11.140625" style="133" customWidth="1"/>
    <col min="15112" max="15112" width="11.7109375" style="133" customWidth="1"/>
    <col min="15113" max="15116" width="11.140625" style="133" customWidth="1"/>
    <col min="15117" max="15117" width="3.140625" style="133" customWidth="1"/>
    <col min="15118" max="15120" width="13.140625" style="133" customWidth="1"/>
    <col min="15121" max="15125" width="11.140625" style="133" customWidth="1"/>
    <col min="15126" max="15126" width="11.7109375" style="133" customWidth="1"/>
    <col min="15127" max="15130" width="11.140625" style="133" customWidth="1"/>
    <col min="15131" max="15131" width="3.140625" style="133" customWidth="1"/>
    <col min="15132" max="15134" width="13.140625" style="133" customWidth="1"/>
    <col min="15135" max="15139" width="11.140625" style="133" customWidth="1"/>
    <col min="15140" max="15140" width="11.7109375" style="133" customWidth="1"/>
    <col min="15141" max="15144" width="11.140625" style="133" customWidth="1"/>
    <col min="15145" max="15145" width="3.140625" style="133" customWidth="1"/>
    <col min="15146" max="15147" width="13.140625" style="133" customWidth="1"/>
    <col min="15148" max="15360" width="11.42578125" style="133" customWidth="1"/>
    <col min="15361" max="15361" width="42.85546875" style="133" customWidth="1"/>
    <col min="15362" max="15362" width="13.140625" style="133" customWidth="1"/>
    <col min="15363" max="15367" width="11.140625" style="133" customWidth="1"/>
    <col min="15368" max="15368" width="11.7109375" style="133" customWidth="1"/>
    <col min="15369" max="15372" width="11.140625" style="133" customWidth="1"/>
    <col min="15373" max="15373" width="3.140625" style="133" customWidth="1"/>
    <col min="15374" max="15376" width="13.140625" style="133" customWidth="1"/>
    <col min="15377" max="15381" width="11.140625" style="133" customWidth="1"/>
    <col min="15382" max="15382" width="11.7109375" style="133" customWidth="1"/>
    <col min="15383" max="15386" width="11.140625" style="133" customWidth="1"/>
    <col min="15387" max="15387" width="3.140625" style="133" customWidth="1"/>
    <col min="15388" max="15390" width="13.140625" style="133" customWidth="1"/>
    <col min="15391" max="15395" width="11.140625" style="133" customWidth="1"/>
    <col min="15396" max="15396" width="11.7109375" style="133" customWidth="1"/>
    <col min="15397" max="15400" width="11.140625" style="133" customWidth="1"/>
    <col min="15401" max="15401" width="3.140625" style="133" customWidth="1"/>
    <col min="15402" max="15403" width="13.140625" style="133" customWidth="1"/>
    <col min="15404" max="15616" width="11.42578125" style="133" customWidth="1"/>
    <col min="15617" max="15617" width="42.85546875" style="133" customWidth="1"/>
    <col min="15618" max="15618" width="13.140625" style="133" customWidth="1"/>
    <col min="15619" max="15623" width="11.140625" style="133" customWidth="1"/>
    <col min="15624" max="15624" width="11.7109375" style="133" customWidth="1"/>
    <col min="15625" max="15628" width="11.140625" style="133" customWidth="1"/>
    <col min="15629" max="15629" width="3.140625" style="133" customWidth="1"/>
    <col min="15630" max="15632" width="13.140625" style="133" customWidth="1"/>
    <col min="15633" max="15637" width="11.140625" style="133" customWidth="1"/>
    <col min="15638" max="15638" width="11.7109375" style="133" customWidth="1"/>
    <col min="15639" max="15642" width="11.140625" style="133" customWidth="1"/>
    <col min="15643" max="15643" width="3.140625" style="133" customWidth="1"/>
    <col min="15644" max="15646" width="13.140625" style="133" customWidth="1"/>
    <col min="15647" max="15651" width="11.140625" style="133" customWidth="1"/>
    <col min="15652" max="15652" width="11.7109375" style="133" customWidth="1"/>
    <col min="15653" max="15656" width="11.140625" style="133" customWidth="1"/>
    <col min="15657" max="15657" width="3.140625" style="133" customWidth="1"/>
    <col min="15658" max="15659" width="13.140625" style="133" customWidth="1"/>
    <col min="15660" max="15872" width="11.42578125" style="133" customWidth="1"/>
    <col min="15873" max="15873" width="42.85546875" style="133" customWidth="1"/>
    <col min="15874" max="15874" width="13.140625" style="133" customWidth="1"/>
    <col min="15875" max="15879" width="11.140625" style="133" customWidth="1"/>
    <col min="15880" max="15880" width="11.7109375" style="133" customWidth="1"/>
    <col min="15881" max="15884" width="11.140625" style="133" customWidth="1"/>
    <col min="15885" max="15885" width="3.140625" style="133" customWidth="1"/>
    <col min="15886" max="15888" width="13.140625" style="133" customWidth="1"/>
    <col min="15889" max="15893" width="11.140625" style="133" customWidth="1"/>
    <col min="15894" max="15894" width="11.7109375" style="133" customWidth="1"/>
    <col min="15895" max="15898" width="11.140625" style="133" customWidth="1"/>
    <col min="15899" max="15899" width="3.140625" style="133" customWidth="1"/>
    <col min="15900" max="15902" width="13.140625" style="133" customWidth="1"/>
    <col min="15903" max="15907" width="11.140625" style="133" customWidth="1"/>
    <col min="15908" max="15908" width="11.7109375" style="133" customWidth="1"/>
    <col min="15909" max="15912" width="11.140625" style="133" customWidth="1"/>
    <col min="15913" max="15913" width="3.140625" style="133" customWidth="1"/>
    <col min="15914" max="15915" width="13.140625" style="133" customWidth="1"/>
    <col min="15916" max="16128" width="11.42578125" style="133" customWidth="1"/>
    <col min="16129" max="16129" width="42.85546875" style="133" customWidth="1"/>
    <col min="16130" max="16130" width="13.140625" style="133" customWidth="1"/>
    <col min="16131" max="16135" width="11.140625" style="133" customWidth="1"/>
    <col min="16136" max="16136" width="11.7109375" style="133" customWidth="1"/>
    <col min="16137" max="16140" width="11.140625" style="133" customWidth="1"/>
    <col min="16141" max="16141" width="3.140625" style="133" customWidth="1"/>
    <col min="16142" max="16144" width="13.140625" style="133" customWidth="1"/>
    <col min="16145" max="16149" width="11.140625" style="133" customWidth="1"/>
    <col min="16150" max="16150" width="11.7109375" style="133" customWidth="1"/>
    <col min="16151" max="16154" width="11.140625" style="133" customWidth="1"/>
    <col min="16155" max="16155" width="3.140625" style="133" customWidth="1"/>
    <col min="16156" max="16158" width="13.140625" style="133" customWidth="1"/>
    <col min="16159" max="16163" width="11.140625" style="133" customWidth="1"/>
    <col min="16164" max="16164" width="11.7109375" style="133" customWidth="1"/>
    <col min="16165" max="16168" width="11.140625" style="133" customWidth="1"/>
    <col min="16169" max="16169" width="3.140625" style="133" customWidth="1"/>
    <col min="16170" max="16171" width="13.140625" style="133" customWidth="1"/>
    <col min="16172" max="16384" width="11.42578125" style="133" customWidth="1"/>
  </cols>
  <sheetData>
    <row r="1" spans="1:44" ht="50.1" customHeight="1">
      <c r="A1" s="115" t="s">
        <v>544</v>
      </c>
      <c r="B1" s="132"/>
      <c r="C1" s="132"/>
      <c r="D1" s="132"/>
      <c r="E1" s="132"/>
      <c r="F1" s="142"/>
      <c r="G1" s="142"/>
      <c r="H1" s="142"/>
      <c r="I1" s="142"/>
      <c r="J1" s="142"/>
      <c r="R1" s="143"/>
      <c r="T1" s="8"/>
      <c r="U1" s="143"/>
      <c r="W1" s="8"/>
      <c r="AD1" s="9"/>
      <c r="AE1" s="9"/>
      <c r="AF1" s="143"/>
      <c r="AH1" s="8"/>
      <c r="AI1" s="143"/>
      <c r="AK1" s="8"/>
    </row>
    <row r="2" spans="1:44" ht="11.25" customHeight="1">
      <c r="A2" s="11"/>
    </row>
    <row r="3" spans="1:44" ht="11.25" customHeight="1">
      <c r="A3" s="15"/>
      <c r="B3" s="16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46"/>
      <c r="P3" s="16" t="s">
        <v>2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47"/>
      <c r="AD3" s="20" t="s">
        <v>3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147"/>
      <c r="AQ3" s="22"/>
    </row>
    <row r="4" spans="1:44" s="134" customFormat="1" ht="60" customHeight="1">
      <c r="A4" s="117"/>
      <c r="B4" s="25" t="s">
        <v>545</v>
      </c>
      <c r="C4" s="26" t="s">
        <v>546</v>
      </c>
      <c r="D4" s="148" t="s">
        <v>547</v>
      </c>
      <c r="E4" s="148" t="s">
        <v>548</v>
      </c>
      <c r="F4" s="26" t="s">
        <v>549</v>
      </c>
      <c r="G4" s="148" t="s">
        <v>550</v>
      </c>
      <c r="H4" s="148" t="s">
        <v>551</v>
      </c>
      <c r="I4" s="26" t="s">
        <v>552</v>
      </c>
      <c r="J4" s="149" t="s">
        <v>553</v>
      </c>
      <c r="K4" s="149" t="s">
        <v>554</v>
      </c>
      <c r="L4" s="150" t="s">
        <v>555</v>
      </c>
      <c r="M4" s="118" t="s">
        <v>18</v>
      </c>
      <c r="N4" s="151" t="s">
        <v>556</v>
      </c>
      <c r="O4" s="32" t="s">
        <v>557</v>
      </c>
      <c r="P4" s="25" t="s">
        <v>558</v>
      </c>
      <c r="Q4" s="26" t="s">
        <v>546</v>
      </c>
      <c r="R4" s="148" t="s">
        <v>547</v>
      </c>
      <c r="S4" s="148" t="s">
        <v>548</v>
      </c>
      <c r="T4" s="26" t="s">
        <v>549</v>
      </c>
      <c r="U4" s="148" t="s">
        <v>550</v>
      </c>
      <c r="V4" s="148" t="s">
        <v>551</v>
      </c>
      <c r="W4" s="26" t="s">
        <v>552</v>
      </c>
      <c r="X4" s="149" t="s">
        <v>553</v>
      </c>
      <c r="Y4" s="149" t="s">
        <v>554</v>
      </c>
      <c r="Z4" s="150" t="s">
        <v>555</v>
      </c>
      <c r="AA4" s="118" t="s">
        <v>18</v>
      </c>
      <c r="AB4" s="151" t="s">
        <v>556</v>
      </c>
      <c r="AC4" s="32" t="s">
        <v>557</v>
      </c>
      <c r="AD4" s="25" t="s">
        <v>559</v>
      </c>
      <c r="AE4" s="26" t="s">
        <v>546</v>
      </c>
      <c r="AF4" s="148" t="s">
        <v>547</v>
      </c>
      <c r="AG4" s="148" t="s">
        <v>548</v>
      </c>
      <c r="AH4" s="26" t="s">
        <v>549</v>
      </c>
      <c r="AI4" s="148" t="s">
        <v>560</v>
      </c>
      <c r="AJ4" s="148" t="s">
        <v>551</v>
      </c>
      <c r="AK4" s="26" t="s">
        <v>552</v>
      </c>
      <c r="AL4" s="149" t="s">
        <v>553</v>
      </c>
      <c r="AM4" s="149" t="s">
        <v>554</v>
      </c>
      <c r="AN4" s="150" t="s">
        <v>555</v>
      </c>
      <c r="AO4" s="118" t="s">
        <v>18</v>
      </c>
      <c r="AP4" s="152" t="s">
        <v>556</v>
      </c>
      <c r="AQ4" s="34" t="s">
        <v>557</v>
      </c>
    </row>
    <row r="5" spans="1:44" s="135" customFormat="1" ht="11.25" customHeight="1">
      <c r="A5" s="38"/>
      <c r="B5" s="39"/>
      <c r="C5" s="40"/>
      <c r="D5" s="153"/>
      <c r="E5" s="153"/>
      <c r="F5" s="42"/>
      <c r="G5" s="153"/>
      <c r="H5" s="153"/>
      <c r="I5" s="42"/>
      <c r="J5" s="154"/>
      <c r="K5" s="154"/>
      <c r="L5" s="155"/>
      <c r="M5" s="45"/>
      <c r="N5" s="156"/>
      <c r="O5" s="47"/>
      <c r="P5" s="39"/>
      <c r="Q5" s="40"/>
      <c r="R5" s="153"/>
      <c r="S5" s="153"/>
      <c r="T5" s="42"/>
      <c r="U5" s="153"/>
      <c r="V5" s="153"/>
      <c r="W5" s="42"/>
      <c r="X5" s="154"/>
      <c r="Y5" s="154"/>
      <c r="Z5" s="155"/>
      <c r="AA5" s="45"/>
      <c r="AB5" s="157"/>
      <c r="AC5" s="47"/>
      <c r="AD5" s="39"/>
      <c r="AE5" s="40"/>
      <c r="AF5" s="153"/>
      <c r="AG5" s="153"/>
      <c r="AH5" s="42"/>
      <c r="AI5" s="153"/>
      <c r="AJ5" s="153"/>
      <c r="AK5" s="42"/>
      <c r="AL5" s="154"/>
      <c r="AM5" s="154"/>
      <c r="AN5" s="155"/>
      <c r="AO5" s="45"/>
      <c r="AP5" s="156"/>
      <c r="AQ5" s="49"/>
    </row>
    <row r="6" spans="1:44" s="136" customFormat="1" ht="11.25" customHeight="1">
      <c r="A6" s="52" t="s">
        <v>23</v>
      </c>
      <c r="B6" s="53">
        <v>261995</v>
      </c>
      <c r="C6" s="54">
        <v>235560</v>
      </c>
      <c r="D6" s="158">
        <v>89.9</v>
      </c>
      <c r="E6" s="158"/>
      <c r="F6" s="54">
        <v>7680</v>
      </c>
      <c r="G6" s="158">
        <v>2.9</v>
      </c>
      <c r="H6" s="158"/>
      <c r="I6" s="54">
        <v>18755</v>
      </c>
      <c r="J6" s="158">
        <v>7.2</v>
      </c>
      <c r="K6" s="158"/>
      <c r="L6" s="159"/>
      <c r="M6" s="57"/>
      <c r="N6" s="160"/>
      <c r="O6" s="55"/>
      <c r="P6" s="53">
        <v>70440</v>
      </c>
      <c r="Q6" s="54">
        <v>58840</v>
      </c>
      <c r="R6" s="158">
        <v>83.5</v>
      </c>
      <c r="S6" s="158"/>
      <c r="T6" s="54">
        <v>1725</v>
      </c>
      <c r="U6" s="158">
        <v>2.4</v>
      </c>
      <c r="V6" s="158"/>
      <c r="W6" s="54">
        <v>9875</v>
      </c>
      <c r="X6" s="158">
        <v>14</v>
      </c>
      <c r="Y6" s="158"/>
      <c r="Z6" s="159"/>
      <c r="AA6" s="57"/>
      <c r="AB6" s="160"/>
      <c r="AC6" s="55"/>
      <c r="AD6" s="53">
        <v>332460</v>
      </c>
      <c r="AE6" s="54">
        <v>294415</v>
      </c>
      <c r="AF6" s="158">
        <v>88.6</v>
      </c>
      <c r="AG6" s="158"/>
      <c r="AH6" s="54">
        <v>9405</v>
      </c>
      <c r="AI6" s="158">
        <v>2.8</v>
      </c>
      <c r="AJ6" s="158"/>
      <c r="AK6" s="54">
        <v>28635</v>
      </c>
      <c r="AL6" s="158">
        <v>8.6</v>
      </c>
      <c r="AM6" s="158"/>
      <c r="AN6" s="159"/>
      <c r="AO6" s="57"/>
      <c r="AP6" s="160"/>
      <c r="AQ6" s="59"/>
    </row>
    <row r="7" spans="1:44" ht="11.25" customHeight="1">
      <c r="A7" s="15"/>
      <c r="B7" s="62"/>
      <c r="C7" s="137"/>
      <c r="D7" s="146"/>
      <c r="E7" s="146"/>
      <c r="F7" s="64"/>
      <c r="G7" s="146"/>
      <c r="H7" s="146"/>
      <c r="I7" s="64"/>
      <c r="J7" s="158"/>
      <c r="K7" s="158"/>
      <c r="L7" s="161"/>
      <c r="M7" s="66"/>
      <c r="N7" s="162"/>
      <c r="O7" s="18"/>
      <c r="P7" s="62"/>
      <c r="Q7" s="137"/>
      <c r="R7" s="146"/>
      <c r="S7" s="146"/>
      <c r="T7" s="64"/>
      <c r="U7" s="146"/>
      <c r="V7" s="146"/>
      <c r="W7" s="64"/>
      <c r="X7" s="158"/>
      <c r="Y7" s="158"/>
      <c r="Z7" s="161"/>
      <c r="AA7" s="66"/>
      <c r="AB7" s="162"/>
      <c r="AC7" s="18"/>
      <c r="AD7" s="62"/>
      <c r="AE7" s="137"/>
      <c r="AF7" s="146"/>
      <c r="AG7" s="146"/>
      <c r="AH7" s="64"/>
      <c r="AI7" s="146"/>
      <c r="AJ7" s="146"/>
      <c r="AK7" s="64"/>
      <c r="AL7" s="158"/>
      <c r="AM7" s="158"/>
      <c r="AN7" s="161"/>
      <c r="AO7" s="66"/>
      <c r="AP7" s="162"/>
      <c r="AQ7" s="68"/>
    </row>
    <row r="8" spans="1:44" s="136" customFormat="1" ht="11.25" customHeight="1">
      <c r="A8" s="69" t="s">
        <v>24</v>
      </c>
      <c r="B8" s="53">
        <v>216410</v>
      </c>
      <c r="C8" s="54">
        <v>194940</v>
      </c>
      <c r="D8" s="158">
        <v>90.1</v>
      </c>
      <c r="E8" s="158"/>
      <c r="F8" s="70">
        <v>6485</v>
      </c>
      <c r="G8" s="158">
        <v>3</v>
      </c>
      <c r="H8" s="158"/>
      <c r="I8" s="70">
        <v>14985</v>
      </c>
      <c r="J8" s="158">
        <v>6.9</v>
      </c>
      <c r="K8" s="158"/>
      <c r="L8" s="159"/>
      <c r="M8" s="57"/>
      <c r="N8" s="160"/>
      <c r="O8" s="55"/>
      <c r="P8" s="71">
        <v>57175</v>
      </c>
      <c r="Q8" s="70">
        <v>47745</v>
      </c>
      <c r="R8" s="158">
        <v>83.5</v>
      </c>
      <c r="S8" s="158"/>
      <c r="T8" s="70">
        <v>1485</v>
      </c>
      <c r="U8" s="158">
        <v>2.6</v>
      </c>
      <c r="V8" s="158"/>
      <c r="W8" s="70">
        <v>7945</v>
      </c>
      <c r="X8" s="158">
        <v>13.9</v>
      </c>
      <c r="Y8" s="158"/>
      <c r="Z8" s="159"/>
      <c r="AA8" s="57"/>
      <c r="AB8" s="160"/>
      <c r="AC8" s="55"/>
      <c r="AD8" s="71">
        <v>273600</v>
      </c>
      <c r="AE8" s="70">
        <v>242695</v>
      </c>
      <c r="AF8" s="158">
        <v>88.7</v>
      </c>
      <c r="AG8" s="158"/>
      <c r="AH8" s="70">
        <v>7965</v>
      </c>
      <c r="AI8" s="158">
        <v>2.9</v>
      </c>
      <c r="AJ8" s="158"/>
      <c r="AK8" s="70">
        <v>22935</v>
      </c>
      <c r="AL8" s="158">
        <v>8.4</v>
      </c>
      <c r="AM8" s="158"/>
      <c r="AN8" s="159"/>
      <c r="AO8" s="57"/>
      <c r="AP8" s="160"/>
      <c r="AQ8" s="59"/>
    </row>
    <row r="9" spans="1:44" ht="11.25" customHeight="1">
      <c r="A9" s="72" t="s">
        <v>27</v>
      </c>
      <c r="B9" s="62">
        <v>1455</v>
      </c>
      <c r="C9" s="73">
        <v>1280</v>
      </c>
      <c r="D9" s="146">
        <v>87.7</v>
      </c>
      <c r="E9" s="146">
        <v>87.1</v>
      </c>
      <c r="F9" s="64">
        <v>25</v>
      </c>
      <c r="G9" s="146">
        <v>1.9</v>
      </c>
      <c r="H9" s="146">
        <v>3.5</v>
      </c>
      <c r="I9" s="64">
        <v>150</v>
      </c>
      <c r="J9" s="158">
        <v>10.4</v>
      </c>
      <c r="K9" s="158">
        <v>9.5</v>
      </c>
      <c r="L9" s="161">
        <v>0.72</v>
      </c>
      <c r="M9" s="66"/>
      <c r="N9" s="162">
        <v>1.1000000000000001</v>
      </c>
      <c r="O9" s="18">
        <v>90.7</v>
      </c>
      <c r="P9" s="74">
        <v>805</v>
      </c>
      <c r="Q9" s="64">
        <v>685</v>
      </c>
      <c r="R9" s="146">
        <v>84.6</v>
      </c>
      <c r="S9" s="146">
        <v>83.3</v>
      </c>
      <c r="T9" s="64">
        <v>5</v>
      </c>
      <c r="U9" s="146">
        <v>0.9</v>
      </c>
      <c r="V9" s="146">
        <v>2.5</v>
      </c>
      <c r="W9" s="64">
        <v>115</v>
      </c>
      <c r="X9" s="158">
        <v>14.5</v>
      </c>
      <c r="Y9" s="158">
        <v>14.2</v>
      </c>
      <c r="Z9" s="161">
        <v>1.2</v>
      </c>
      <c r="AA9" s="66"/>
      <c r="AB9" s="162">
        <v>2</v>
      </c>
      <c r="AC9" s="18">
        <v>95.2</v>
      </c>
      <c r="AD9" s="74">
        <v>2265</v>
      </c>
      <c r="AE9" s="64">
        <v>1960</v>
      </c>
      <c r="AF9" s="146">
        <v>86.6</v>
      </c>
      <c r="AG9" s="146">
        <v>85.7</v>
      </c>
      <c r="AH9" s="64">
        <v>35</v>
      </c>
      <c r="AI9" s="146">
        <v>1.5</v>
      </c>
      <c r="AJ9" s="146">
        <v>3.1</v>
      </c>
      <c r="AK9" s="64">
        <v>270</v>
      </c>
      <c r="AL9" s="158">
        <v>11.9</v>
      </c>
      <c r="AM9" s="158">
        <v>11.1</v>
      </c>
      <c r="AN9" s="161">
        <v>0.62</v>
      </c>
      <c r="AO9" s="66"/>
      <c r="AP9" s="162">
        <v>1.4</v>
      </c>
      <c r="AQ9" s="68">
        <v>92.3</v>
      </c>
      <c r="AR9" s="163"/>
    </row>
    <row r="10" spans="1:44" ht="11.25" customHeight="1">
      <c r="A10" s="72" t="s">
        <v>30</v>
      </c>
      <c r="B10" s="62">
        <v>1500</v>
      </c>
      <c r="C10" s="73">
        <v>1355</v>
      </c>
      <c r="D10" s="146">
        <v>90.5</v>
      </c>
      <c r="E10" s="146">
        <v>91</v>
      </c>
      <c r="F10" s="64">
        <v>70</v>
      </c>
      <c r="G10" s="146">
        <v>4.8</v>
      </c>
      <c r="H10" s="146">
        <v>3.1</v>
      </c>
      <c r="I10" s="64">
        <v>70</v>
      </c>
      <c r="J10" s="158">
        <v>4.7</v>
      </c>
      <c r="K10" s="158">
        <v>5.9</v>
      </c>
      <c r="L10" s="161">
        <v>0.6</v>
      </c>
      <c r="M10" s="66"/>
      <c r="N10" s="162">
        <v>2.4</v>
      </c>
      <c r="O10" s="18">
        <v>91.9</v>
      </c>
      <c r="P10" s="74">
        <v>150</v>
      </c>
      <c r="Q10" s="64">
        <v>120</v>
      </c>
      <c r="R10" s="146">
        <v>81.2</v>
      </c>
      <c r="S10" s="146">
        <v>82.3</v>
      </c>
      <c r="T10" s="64">
        <v>10</v>
      </c>
      <c r="U10" s="146">
        <v>6</v>
      </c>
      <c r="V10" s="146">
        <v>3.2</v>
      </c>
      <c r="W10" s="64">
        <v>20</v>
      </c>
      <c r="X10" s="158">
        <v>12.8</v>
      </c>
      <c r="Y10" s="158">
        <v>14.5</v>
      </c>
      <c r="Z10" s="161">
        <v>2.65</v>
      </c>
      <c r="AA10" s="66"/>
      <c r="AB10" s="162">
        <v>2.4</v>
      </c>
      <c r="AC10" s="18">
        <v>76.099999999999994</v>
      </c>
      <c r="AD10" s="74">
        <v>1645</v>
      </c>
      <c r="AE10" s="64">
        <v>1475</v>
      </c>
      <c r="AF10" s="146">
        <v>89.6</v>
      </c>
      <c r="AG10" s="146">
        <v>90.2</v>
      </c>
      <c r="AH10" s="64">
        <v>80</v>
      </c>
      <c r="AI10" s="146">
        <v>4.9000000000000004</v>
      </c>
      <c r="AJ10" s="146">
        <v>3.1</v>
      </c>
      <c r="AK10" s="64">
        <v>90</v>
      </c>
      <c r="AL10" s="158">
        <v>5.5</v>
      </c>
      <c r="AM10" s="158">
        <v>6.7</v>
      </c>
      <c r="AN10" s="161">
        <v>0.62</v>
      </c>
      <c r="AO10" s="66"/>
      <c r="AP10" s="162">
        <v>2.4</v>
      </c>
      <c r="AQ10" s="68">
        <v>90.5</v>
      </c>
    </row>
    <row r="11" spans="1:44" ht="11.25" customHeight="1">
      <c r="A11" s="72" t="s">
        <v>34</v>
      </c>
      <c r="B11" s="62">
        <v>990</v>
      </c>
      <c r="C11" s="73">
        <v>905</v>
      </c>
      <c r="D11" s="146">
        <v>91.7</v>
      </c>
      <c r="E11" s="146">
        <v>89.8</v>
      </c>
      <c r="F11" s="64">
        <v>30</v>
      </c>
      <c r="G11" s="146">
        <v>3.1</v>
      </c>
      <c r="H11" s="146">
        <v>3</v>
      </c>
      <c r="I11" s="64">
        <v>50</v>
      </c>
      <c r="J11" s="158">
        <v>5.2</v>
      </c>
      <c r="K11" s="158">
        <v>7.2</v>
      </c>
      <c r="L11" s="161">
        <v>0.75</v>
      </c>
      <c r="M11" s="66"/>
      <c r="N11" s="162">
        <v>1.2</v>
      </c>
      <c r="O11" s="18">
        <v>96.6</v>
      </c>
      <c r="P11" s="74">
        <v>275</v>
      </c>
      <c r="Q11" s="64">
        <v>250</v>
      </c>
      <c r="R11" s="146">
        <v>90.5</v>
      </c>
      <c r="S11" s="146">
        <v>85.3</v>
      </c>
      <c r="T11" s="64">
        <v>5</v>
      </c>
      <c r="U11" s="146">
        <v>1.5</v>
      </c>
      <c r="V11" s="146">
        <v>2.2000000000000002</v>
      </c>
      <c r="W11" s="64">
        <v>20</v>
      </c>
      <c r="X11" s="158">
        <v>8</v>
      </c>
      <c r="Y11" s="158">
        <v>12.6</v>
      </c>
      <c r="Z11" s="161">
        <v>1.82</v>
      </c>
      <c r="AA11" s="66"/>
      <c r="AB11" s="162">
        <v>2.8</v>
      </c>
      <c r="AC11" s="18">
        <v>91.4</v>
      </c>
      <c r="AD11" s="74">
        <v>1260</v>
      </c>
      <c r="AE11" s="64">
        <v>1155</v>
      </c>
      <c r="AF11" s="146">
        <v>91.4</v>
      </c>
      <c r="AG11" s="146">
        <v>88.8</v>
      </c>
      <c r="AH11" s="64">
        <v>35</v>
      </c>
      <c r="AI11" s="146">
        <v>2.8</v>
      </c>
      <c r="AJ11" s="146">
        <v>2.8</v>
      </c>
      <c r="AK11" s="64">
        <v>75</v>
      </c>
      <c r="AL11" s="158">
        <v>5.8</v>
      </c>
      <c r="AM11" s="158">
        <v>8.4</v>
      </c>
      <c r="AN11" s="161">
        <v>0.71</v>
      </c>
      <c r="AO11" s="66"/>
      <c r="AP11" s="162">
        <v>1.6</v>
      </c>
      <c r="AQ11" s="68">
        <v>95.5</v>
      </c>
    </row>
    <row r="12" spans="1:44" ht="11.25" customHeight="1">
      <c r="A12" s="72" t="s">
        <v>37</v>
      </c>
      <c r="B12" s="62">
        <v>1660</v>
      </c>
      <c r="C12" s="73">
        <v>1560</v>
      </c>
      <c r="D12" s="146">
        <v>93.9</v>
      </c>
      <c r="E12" s="146">
        <v>93.7</v>
      </c>
      <c r="F12" s="64">
        <v>50</v>
      </c>
      <c r="G12" s="146">
        <v>3</v>
      </c>
      <c r="H12" s="146">
        <v>2.2999999999999998</v>
      </c>
      <c r="I12" s="64">
        <v>50</v>
      </c>
      <c r="J12" s="158">
        <v>3.1</v>
      </c>
      <c r="K12" s="158">
        <v>4</v>
      </c>
      <c r="L12" s="161">
        <v>0.53</v>
      </c>
      <c r="M12" s="66"/>
      <c r="N12" s="162">
        <v>3.1</v>
      </c>
      <c r="O12" s="18">
        <v>80.7</v>
      </c>
      <c r="P12" s="74">
        <v>145</v>
      </c>
      <c r="Q12" s="64">
        <v>130</v>
      </c>
      <c r="R12" s="146">
        <v>90.4</v>
      </c>
      <c r="S12" s="146">
        <v>82.2</v>
      </c>
      <c r="T12" s="64">
        <v>5</v>
      </c>
      <c r="U12" s="146">
        <v>4.0999999999999996</v>
      </c>
      <c r="V12" s="146">
        <v>2.7</v>
      </c>
      <c r="W12" s="64">
        <v>10</v>
      </c>
      <c r="X12" s="158">
        <v>5.5</v>
      </c>
      <c r="Y12" s="158">
        <v>15</v>
      </c>
      <c r="Z12" s="161">
        <v>2.35</v>
      </c>
      <c r="AA12" s="66" t="s">
        <v>31</v>
      </c>
      <c r="AB12" s="162">
        <v>1.2</v>
      </c>
      <c r="AC12" s="18">
        <v>88.4</v>
      </c>
      <c r="AD12" s="74">
        <v>1805</v>
      </c>
      <c r="AE12" s="64">
        <v>1690</v>
      </c>
      <c r="AF12" s="146">
        <v>93.6</v>
      </c>
      <c r="AG12" s="146">
        <v>92.8</v>
      </c>
      <c r="AH12" s="64">
        <v>55</v>
      </c>
      <c r="AI12" s="146">
        <v>3.1</v>
      </c>
      <c r="AJ12" s="146">
        <v>2.2999999999999998</v>
      </c>
      <c r="AK12" s="64">
        <v>60</v>
      </c>
      <c r="AL12" s="158">
        <v>3.3</v>
      </c>
      <c r="AM12" s="158">
        <v>4.9000000000000004</v>
      </c>
      <c r="AN12" s="161">
        <v>0.54</v>
      </c>
      <c r="AO12" s="66"/>
      <c r="AP12" s="162">
        <v>2.9</v>
      </c>
      <c r="AQ12" s="68">
        <v>81.400000000000006</v>
      </c>
    </row>
    <row r="13" spans="1:44" ht="11.25" customHeight="1">
      <c r="A13" s="72" t="s">
        <v>40</v>
      </c>
      <c r="B13" s="62">
        <v>1120</v>
      </c>
      <c r="C13" s="73">
        <v>1010</v>
      </c>
      <c r="D13" s="146">
        <v>90.2</v>
      </c>
      <c r="E13" s="146">
        <v>86.2</v>
      </c>
      <c r="F13" s="64">
        <v>30</v>
      </c>
      <c r="G13" s="146">
        <v>2.6</v>
      </c>
      <c r="H13" s="146">
        <v>3.2</v>
      </c>
      <c r="I13" s="64">
        <v>80</v>
      </c>
      <c r="J13" s="158">
        <v>7.2</v>
      </c>
      <c r="K13" s="158">
        <v>10.6</v>
      </c>
      <c r="L13" s="161">
        <v>0.75</v>
      </c>
      <c r="M13" s="66" t="s">
        <v>31</v>
      </c>
      <c r="N13" s="162">
        <v>1.7</v>
      </c>
      <c r="O13" s="18">
        <v>90</v>
      </c>
      <c r="P13" s="74">
        <v>915</v>
      </c>
      <c r="Q13" s="64">
        <v>770</v>
      </c>
      <c r="R13" s="146">
        <v>84</v>
      </c>
      <c r="S13" s="146">
        <v>83.2</v>
      </c>
      <c r="T13" s="64">
        <v>15</v>
      </c>
      <c r="U13" s="146">
        <v>1.9</v>
      </c>
      <c r="V13" s="146">
        <v>2.2999999999999998</v>
      </c>
      <c r="W13" s="64">
        <v>130</v>
      </c>
      <c r="X13" s="158">
        <v>14.1</v>
      </c>
      <c r="Y13" s="158">
        <v>14.4</v>
      </c>
      <c r="Z13" s="161">
        <v>1.1200000000000001</v>
      </c>
      <c r="AA13" s="66"/>
      <c r="AB13" s="162">
        <v>2.5</v>
      </c>
      <c r="AC13" s="18">
        <v>95.7</v>
      </c>
      <c r="AD13" s="74">
        <v>2035</v>
      </c>
      <c r="AE13" s="64">
        <v>1780</v>
      </c>
      <c r="AF13" s="146">
        <v>87.4</v>
      </c>
      <c r="AG13" s="146">
        <v>84.9</v>
      </c>
      <c r="AH13" s="64">
        <v>45</v>
      </c>
      <c r="AI13" s="146">
        <v>2.2999999999999998</v>
      </c>
      <c r="AJ13" s="146">
        <v>2.8</v>
      </c>
      <c r="AK13" s="64">
        <v>210</v>
      </c>
      <c r="AL13" s="158">
        <v>10.3</v>
      </c>
      <c r="AM13" s="158">
        <v>12.3</v>
      </c>
      <c r="AN13" s="161">
        <v>0.63</v>
      </c>
      <c r="AO13" s="66"/>
      <c r="AP13" s="162">
        <v>2.1</v>
      </c>
      <c r="AQ13" s="68">
        <v>92.6</v>
      </c>
    </row>
    <row r="14" spans="1:44" ht="11.25" customHeight="1">
      <c r="A14" s="72" t="s">
        <v>43</v>
      </c>
      <c r="B14" s="62">
        <v>0</v>
      </c>
      <c r="C14" s="73">
        <v>0</v>
      </c>
      <c r="D14" s="146" t="s">
        <v>90</v>
      </c>
      <c r="E14" s="146" t="s">
        <v>90</v>
      </c>
      <c r="F14" s="64">
        <v>0</v>
      </c>
      <c r="G14" s="146" t="s">
        <v>90</v>
      </c>
      <c r="H14" s="146" t="s">
        <v>90</v>
      </c>
      <c r="I14" s="64">
        <v>0</v>
      </c>
      <c r="J14" s="158" t="s">
        <v>90</v>
      </c>
      <c r="K14" s="158" t="s">
        <v>90</v>
      </c>
      <c r="L14" s="161" t="s">
        <v>90</v>
      </c>
      <c r="M14" s="66" t="s">
        <v>90</v>
      </c>
      <c r="N14" s="162" t="s">
        <v>90</v>
      </c>
      <c r="O14" s="18" t="s">
        <v>90</v>
      </c>
      <c r="P14" s="74">
        <v>20</v>
      </c>
      <c r="Q14" s="64">
        <v>10</v>
      </c>
      <c r="R14" s="146" t="s">
        <v>90</v>
      </c>
      <c r="S14" s="146" t="s">
        <v>90</v>
      </c>
      <c r="T14" s="64">
        <v>0</v>
      </c>
      <c r="U14" s="146" t="s">
        <v>90</v>
      </c>
      <c r="V14" s="146" t="s">
        <v>90</v>
      </c>
      <c r="W14" s="64">
        <v>10</v>
      </c>
      <c r="X14" s="158" t="s">
        <v>90</v>
      </c>
      <c r="Y14" s="158" t="s">
        <v>90</v>
      </c>
      <c r="Z14" s="161" t="s">
        <v>90</v>
      </c>
      <c r="AA14" s="66" t="s">
        <v>90</v>
      </c>
      <c r="AB14" s="162" t="s">
        <v>90</v>
      </c>
      <c r="AC14" s="18" t="s">
        <v>90</v>
      </c>
      <c r="AD14" s="74">
        <v>20</v>
      </c>
      <c r="AE14" s="64">
        <v>10</v>
      </c>
      <c r="AF14" s="146" t="s">
        <v>90</v>
      </c>
      <c r="AG14" s="146" t="s">
        <v>90</v>
      </c>
      <c r="AH14" s="64">
        <v>0</v>
      </c>
      <c r="AI14" s="146" t="s">
        <v>90</v>
      </c>
      <c r="AJ14" s="146" t="s">
        <v>90</v>
      </c>
      <c r="AK14" s="64">
        <v>10</v>
      </c>
      <c r="AL14" s="158" t="s">
        <v>90</v>
      </c>
      <c r="AM14" s="158" t="s">
        <v>90</v>
      </c>
      <c r="AN14" s="161" t="s">
        <v>90</v>
      </c>
      <c r="AO14" s="66" t="s">
        <v>90</v>
      </c>
      <c r="AP14" s="162" t="s">
        <v>90</v>
      </c>
      <c r="AQ14" s="68" t="s">
        <v>90</v>
      </c>
      <c r="AR14" s="163"/>
    </row>
    <row r="15" spans="1:44" ht="11.25" customHeight="1">
      <c r="A15" s="72" t="s">
        <v>46</v>
      </c>
      <c r="B15" s="62">
        <v>2365</v>
      </c>
      <c r="C15" s="73">
        <v>2100</v>
      </c>
      <c r="D15" s="146">
        <v>88.9</v>
      </c>
      <c r="E15" s="146">
        <v>86.4</v>
      </c>
      <c r="F15" s="64">
        <v>65</v>
      </c>
      <c r="G15" s="146">
        <v>2.8</v>
      </c>
      <c r="H15" s="146">
        <v>3.6</v>
      </c>
      <c r="I15" s="64">
        <v>195</v>
      </c>
      <c r="J15" s="158">
        <v>8.3000000000000007</v>
      </c>
      <c r="K15" s="158">
        <v>10</v>
      </c>
      <c r="L15" s="161">
        <v>0.54</v>
      </c>
      <c r="M15" s="66"/>
      <c r="N15" s="162">
        <v>2.5</v>
      </c>
      <c r="O15" s="18">
        <v>88.1</v>
      </c>
      <c r="P15" s="74">
        <v>1135</v>
      </c>
      <c r="Q15" s="64">
        <v>920</v>
      </c>
      <c r="R15" s="146">
        <v>81.099999999999994</v>
      </c>
      <c r="S15" s="146">
        <v>83.7</v>
      </c>
      <c r="T15" s="64">
        <v>35</v>
      </c>
      <c r="U15" s="146">
        <v>3.1</v>
      </c>
      <c r="V15" s="146">
        <v>2.4</v>
      </c>
      <c r="W15" s="64">
        <v>180</v>
      </c>
      <c r="X15" s="158">
        <v>15.9</v>
      </c>
      <c r="Y15" s="158">
        <v>13.9</v>
      </c>
      <c r="Z15" s="161">
        <v>1.02</v>
      </c>
      <c r="AA15" s="66"/>
      <c r="AB15" s="162">
        <v>3.2</v>
      </c>
      <c r="AC15" s="18">
        <v>89.3</v>
      </c>
      <c r="AD15" s="74">
        <v>3500</v>
      </c>
      <c r="AE15" s="64">
        <v>3020</v>
      </c>
      <c r="AF15" s="146">
        <v>86.3</v>
      </c>
      <c r="AG15" s="146">
        <v>85.6</v>
      </c>
      <c r="AH15" s="64">
        <v>100</v>
      </c>
      <c r="AI15" s="146">
        <v>2.9</v>
      </c>
      <c r="AJ15" s="146">
        <v>3.2</v>
      </c>
      <c r="AK15" s="64">
        <v>375</v>
      </c>
      <c r="AL15" s="158">
        <v>10.7</v>
      </c>
      <c r="AM15" s="158">
        <v>11.2</v>
      </c>
      <c r="AN15" s="161">
        <v>0.49</v>
      </c>
      <c r="AO15" s="66"/>
      <c r="AP15" s="162">
        <v>2.7</v>
      </c>
      <c r="AQ15" s="68">
        <v>88.5</v>
      </c>
    </row>
    <row r="16" spans="1:44" ht="11.25" customHeight="1">
      <c r="A16" s="72" t="s">
        <v>49</v>
      </c>
      <c r="B16" s="62">
        <v>3980</v>
      </c>
      <c r="C16" s="73">
        <v>3790</v>
      </c>
      <c r="D16" s="146">
        <v>95.2</v>
      </c>
      <c r="E16" s="146">
        <v>93.6</v>
      </c>
      <c r="F16" s="64">
        <v>55</v>
      </c>
      <c r="G16" s="146">
        <v>1.4</v>
      </c>
      <c r="H16" s="146">
        <v>2.2999999999999998</v>
      </c>
      <c r="I16" s="64">
        <v>135</v>
      </c>
      <c r="J16" s="158">
        <v>3.4</v>
      </c>
      <c r="K16" s="158">
        <v>4.0999999999999996</v>
      </c>
      <c r="L16" s="161">
        <v>0.35</v>
      </c>
      <c r="M16" s="66"/>
      <c r="N16" s="162">
        <v>3.2</v>
      </c>
      <c r="O16" s="18">
        <v>86.2</v>
      </c>
      <c r="P16" s="74">
        <v>330</v>
      </c>
      <c r="Q16" s="64">
        <v>275</v>
      </c>
      <c r="R16" s="146">
        <v>82.2</v>
      </c>
      <c r="S16" s="146">
        <v>85.8</v>
      </c>
      <c r="T16" s="64">
        <v>15</v>
      </c>
      <c r="U16" s="146">
        <v>4.2</v>
      </c>
      <c r="V16" s="146">
        <v>2.2999999999999998</v>
      </c>
      <c r="W16" s="64">
        <v>45</v>
      </c>
      <c r="X16" s="158">
        <v>13.6</v>
      </c>
      <c r="Y16" s="158">
        <v>11.8</v>
      </c>
      <c r="Z16" s="161">
        <v>1.82</v>
      </c>
      <c r="AA16" s="66"/>
      <c r="AB16" s="162">
        <v>2</v>
      </c>
      <c r="AC16" s="18">
        <v>79.900000000000006</v>
      </c>
      <c r="AD16" s="74">
        <v>4310</v>
      </c>
      <c r="AE16" s="64">
        <v>4060</v>
      </c>
      <c r="AF16" s="146">
        <v>94.2</v>
      </c>
      <c r="AG16" s="146">
        <v>93</v>
      </c>
      <c r="AH16" s="64">
        <v>70</v>
      </c>
      <c r="AI16" s="146">
        <v>1.6</v>
      </c>
      <c r="AJ16" s="146">
        <v>2.2999999999999998</v>
      </c>
      <c r="AK16" s="64">
        <v>180</v>
      </c>
      <c r="AL16" s="158">
        <v>4.2</v>
      </c>
      <c r="AM16" s="158">
        <v>4.7</v>
      </c>
      <c r="AN16" s="161">
        <v>0.36</v>
      </c>
      <c r="AO16" s="66"/>
      <c r="AP16" s="162">
        <v>3.1</v>
      </c>
      <c r="AQ16" s="68">
        <v>85.7</v>
      </c>
    </row>
    <row r="17" spans="1:43" ht="11.25" customHeight="1">
      <c r="A17" s="72" t="s">
        <v>52</v>
      </c>
      <c r="B17" s="62">
        <v>375</v>
      </c>
      <c r="C17" s="73">
        <v>330</v>
      </c>
      <c r="D17" s="146">
        <v>88.7</v>
      </c>
      <c r="E17" s="146">
        <v>86.6</v>
      </c>
      <c r="F17" s="64">
        <v>5</v>
      </c>
      <c r="G17" s="146">
        <v>0.8</v>
      </c>
      <c r="H17" s="146">
        <v>3.1</v>
      </c>
      <c r="I17" s="64">
        <v>40</v>
      </c>
      <c r="J17" s="158">
        <v>10.5</v>
      </c>
      <c r="K17" s="158">
        <v>10.3</v>
      </c>
      <c r="L17" s="161">
        <v>1.41</v>
      </c>
      <c r="M17" s="66"/>
      <c r="N17" s="162">
        <v>2.1</v>
      </c>
      <c r="O17" s="18">
        <v>78.5</v>
      </c>
      <c r="P17" s="74">
        <v>200</v>
      </c>
      <c r="Q17" s="64">
        <v>175</v>
      </c>
      <c r="R17" s="146">
        <v>88</v>
      </c>
      <c r="S17" s="146">
        <v>84.5</v>
      </c>
      <c r="T17" s="64">
        <v>5</v>
      </c>
      <c r="U17" s="146">
        <v>1.5</v>
      </c>
      <c r="V17" s="146">
        <v>1.8</v>
      </c>
      <c r="W17" s="64">
        <v>20</v>
      </c>
      <c r="X17" s="158">
        <v>10.5</v>
      </c>
      <c r="Y17" s="158">
        <v>13.7</v>
      </c>
      <c r="Z17" s="161">
        <v>2.2200000000000002</v>
      </c>
      <c r="AA17" s="66"/>
      <c r="AB17" s="162">
        <v>3</v>
      </c>
      <c r="AC17" s="18">
        <v>87.3</v>
      </c>
      <c r="AD17" s="74">
        <v>575</v>
      </c>
      <c r="AE17" s="64">
        <v>505</v>
      </c>
      <c r="AF17" s="146">
        <v>88.5</v>
      </c>
      <c r="AG17" s="146">
        <v>85.8</v>
      </c>
      <c r="AH17" s="64">
        <v>5</v>
      </c>
      <c r="AI17" s="146">
        <v>1</v>
      </c>
      <c r="AJ17" s="146">
        <v>2.6</v>
      </c>
      <c r="AK17" s="64">
        <v>60</v>
      </c>
      <c r="AL17" s="158">
        <v>10.5</v>
      </c>
      <c r="AM17" s="158">
        <v>11.5</v>
      </c>
      <c r="AN17" s="161">
        <v>1.18</v>
      </c>
      <c r="AO17" s="66"/>
      <c r="AP17" s="162">
        <v>2.4</v>
      </c>
      <c r="AQ17" s="68">
        <v>81.599999999999994</v>
      </c>
    </row>
    <row r="18" spans="1:43" ht="11.25" customHeight="1">
      <c r="A18" s="72" t="s">
        <v>55</v>
      </c>
      <c r="B18" s="62">
        <v>245</v>
      </c>
      <c r="C18" s="73">
        <v>225</v>
      </c>
      <c r="D18" s="146">
        <v>91.9</v>
      </c>
      <c r="E18" s="146">
        <v>90</v>
      </c>
      <c r="F18" s="64">
        <v>5</v>
      </c>
      <c r="G18" s="146">
        <v>1.2</v>
      </c>
      <c r="H18" s="146">
        <v>2.2999999999999998</v>
      </c>
      <c r="I18" s="64">
        <v>15</v>
      </c>
      <c r="J18" s="158">
        <v>6.9</v>
      </c>
      <c r="K18" s="158">
        <v>7.7</v>
      </c>
      <c r="L18" s="161">
        <v>1.58</v>
      </c>
      <c r="M18" s="66"/>
      <c r="N18" s="162">
        <v>1.3</v>
      </c>
      <c r="O18" s="18">
        <v>83.6</v>
      </c>
      <c r="P18" s="74">
        <v>115</v>
      </c>
      <c r="Q18" s="64">
        <v>105</v>
      </c>
      <c r="R18" s="146">
        <v>89.7</v>
      </c>
      <c r="S18" s="146">
        <v>87.5</v>
      </c>
      <c r="T18" s="64">
        <v>5</v>
      </c>
      <c r="U18" s="146">
        <v>2.6</v>
      </c>
      <c r="V18" s="146">
        <v>1.7</v>
      </c>
      <c r="W18" s="64">
        <v>10</v>
      </c>
      <c r="X18" s="158">
        <v>7.7</v>
      </c>
      <c r="Y18" s="158">
        <v>10.8</v>
      </c>
      <c r="Z18" s="161">
        <v>2.8</v>
      </c>
      <c r="AA18" s="66"/>
      <c r="AB18" s="162">
        <v>2.1</v>
      </c>
      <c r="AC18" s="18">
        <v>81.099999999999994</v>
      </c>
      <c r="AD18" s="74">
        <v>365</v>
      </c>
      <c r="AE18" s="64">
        <v>330</v>
      </c>
      <c r="AF18" s="146">
        <v>91.2</v>
      </c>
      <c r="AG18" s="146">
        <v>89.2</v>
      </c>
      <c r="AH18" s="64">
        <v>5</v>
      </c>
      <c r="AI18" s="146">
        <v>1.6</v>
      </c>
      <c r="AJ18" s="146">
        <v>2.1</v>
      </c>
      <c r="AK18" s="64">
        <v>25</v>
      </c>
      <c r="AL18" s="158">
        <v>7.1</v>
      </c>
      <c r="AM18" s="158">
        <v>8.6999999999999993</v>
      </c>
      <c r="AN18" s="161">
        <v>1.37</v>
      </c>
      <c r="AO18" s="66"/>
      <c r="AP18" s="162">
        <v>1.6</v>
      </c>
      <c r="AQ18" s="68">
        <v>82.8</v>
      </c>
    </row>
    <row r="19" spans="1:43" ht="11.25" customHeight="1">
      <c r="A19" s="72" t="s">
        <v>58</v>
      </c>
      <c r="B19" s="62">
        <v>610</v>
      </c>
      <c r="C19" s="73">
        <v>470</v>
      </c>
      <c r="D19" s="146">
        <v>76.8</v>
      </c>
      <c r="E19" s="146">
        <v>84.2</v>
      </c>
      <c r="F19" s="64">
        <v>35</v>
      </c>
      <c r="G19" s="146">
        <v>5.6</v>
      </c>
      <c r="H19" s="146">
        <v>4.0999999999999996</v>
      </c>
      <c r="I19" s="64">
        <v>110</v>
      </c>
      <c r="J19" s="158">
        <v>17.7</v>
      </c>
      <c r="K19" s="158">
        <v>11.7</v>
      </c>
      <c r="L19" s="161">
        <v>1.28</v>
      </c>
      <c r="M19" s="66" t="s">
        <v>59</v>
      </c>
      <c r="N19" s="162">
        <v>1.4</v>
      </c>
      <c r="O19" s="18">
        <v>92.2</v>
      </c>
      <c r="P19" s="74">
        <v>540</v>
      </c>
      <c r="Q19" s="64">
        <v>405</v>
      </c>
      <c r="R19" s="146">
        <v>75.099999999999994</v>
      </c>
      <c r="S19" s="146">
        <v>80.900000000000006</v>
      </c>
      <c r="T19" s="64">
        <v>15</v>
      </c>
      <c r="U19" s="146">
        <v>2.6</v>
      </c>
      <c r="V19" s="146">
        <v>3</v>
      </c>
      <c r="W19" s="64">
        <v>120</v>
      </c>
      <c r="X19" s="158">
        <v>22.3</v>
      </c>
      <c r="Y19" s="158">
        <v>16.100000000000001</v>
      </c>
      <c r="Z19" s="161">
        <v>1.6</v>
      </c>
      <c r="AA19" s="66" t="s">
        <v>59</v>
      </c>
      <c r="AB19" s="162">
        <v>2.4</v>
      </c>
      <c r="AC19" s="18">
        <v>92.8</v>
      </c>
      <c r="AD19" s="74">
        <v>1150</v>
      </c>
      <c r="AE19" s="64">
        <v>875</v>
      </c>
      <c r="AF19" s="146">
        <v>76</v>
      </c>
      <c r="AG19" s="146">
        <v>82.6</v>
      </c>
      <c r="AH19" s="64">
        <v>50</v>
      </c>
      <c r="AI19" s="146">
        <v>4.2</v>
      </c>
      <c r="AJ19" s="146">
        <v>3.6</v>
      </c>
      <c r="AK19" s="64">
        <v>230</v>
      </c>
      <c r="AL19" s="158">
        <v>19.8</v>
      </c>
      <c r="AM19" s="158">
        <v>13.8</v>
      </c>
      <c r="AN19" s="161">
        <v>0.99</v>
      </c>
      <c r="AO19" s="66" t="s">
        <v>59</v>
      </c>
      <c r="AP19" s="162">
        <v>1.9</v>
      </c>
      <c r="AQ19" s="68">
        <v>92.5</v>
      </c>
    </row>
    <row r="20" spans="1:43" ht="11.25" customHeight="1">
      <c r="A20" s="72" t="s">
        <v>62</v>
      </c>
      <c r="B20" s="62">
        <v>430</v>
      </c>
      <c r="C20" s="73">
        <v>400</v>
      </c>
      <c r="D20" s="146">
        <v>92.8</v>
      </c>
      <c r="E20" s="146">
        <v>89</v>
      </c>
      <c r="F20" s="64">
        <v>10</v>
      </c>
      <c r="G20" s="146">
        <v>2.6</v>
      </c>
      <c r="H20" s="146">
        <v>2.9</v>
      </c>
      <c r="I20" s="64">
        <v>20</v>
      </c>
      <c r="J20" s="158">
        <v>4.7</v>
      </c>
      <c r="K20" s="158">
        <v>8.1</v>
      </c>
      <c r="L20" s="161">
        <v>1.1000000000000001</v>
      </c>
      <c r="M20" s="66" t="s">
        <v>31</v>
      </c>
      <c r="N20" s="162">
        <v>3</v>
      </c>
      <c r="O20" s="18">
        <v>95</v>
      </c>
      <c r="P20" s="74">
        <v>105</v>
      </c>
      <c r="Q20" s="64">
        <v>90</v>
      </c>
      <c r="R20" s="146">
        <v>87.5</v>
      </c>
      <c r="S20" s="146">
        <v>85.1</v>
      </c>
      <c r="T20" s="64">
        <v>0</v>
      </c>
      <c r="U20" s="146">
        <v>0</v>
      </c>
      <c r="V20" s="146">
        <v>1.9</v>
      </c>
      <c r="W20" s="64">
        <v>15</v>
      </c>
      <c r="X20" s="158">
        <v>12.5</v>
      </c>
      <c r="Y20" s="158">
        <v>12.9</v>
      </c>
      <c r="Z20" s="161">
        <v>3.28</v>
      </c>
      <c r="AA20" s="66"/>
      <c r="AB20" s="162">
        <v>1.7</v>
      </c>
      <c r="AC20" s="18">
        <v>102</v>
      </c>
      <c r="AD20" s="74">
        <v>535</v>
      </c>
      <c r="AE20" s="64">
        <v>490</v>
      </c>
      <c r="AF20" s="146">
        <v>91.7</v>
      </c>
      <c r="AG20" s="146">
        <v>88.2</v>
      </c>
      <c r="AH20" s="64">
        <v>10</v>
      </c>
      <c r="AI20" s="146">
        <v>2.1</v>
      </c>
      <c r="AJ20" s="146">
        <v>2.7</v>
      </c>
      <c r="AK20" s="64">
        <v>35</v>
      </c>
      <c r="AL20" s="158">
        <v>6.2</v>
      </c>
      <c r="AM20" s="158">
        <v>9.1</v>
      </c>
      <c r="AN20" s="161">
        <v>1.1000000000000001</v>
      </c>
      <c r="AO20" s="66"/>
      <c r="AP20" s="162">
        <v>2.7</v>
      </c>
      <c r="AQ20" s="68">
        <v>96.4</v>
      </c>
    </row>
    <row r="21" spans="1:43" ht="11.25" customHeight="1">
      <c r="A21" s="72" t="s">
        <v>65</v>
      </c>
      <c r="B21" s="62">
        <v>2305</v>
      </c>
      <c r="C21" s="73">
        <v>2095</v>
      </c>
      <c r="D21" s="146">
        <v>91</v>
      </c>
      <c r="E21" s="146">
        <v>88.9</v>
      </c>
      <c r="F21" s="64">
        <v>60</v>
      </c>
      <c r="G21" s="146">
        <v>2.6</v>
      </c>
      <c r="H21" s="146">
        <v>3.3</v>
      </c>
      <c r="I21" s="64">
        <v>150</v>
      </c>
      <c r="J21" s="158">
        <v>6.4</v>
      </c>
      <c r="K21" s="158">
        <v>7.8</v>
      </c>
      <c r="L21" s="161">
        <v>0.51</v>
      </c>
      <c r="M21" s="66"/>
      <c r="N21" s="162">
        <v>2.9</v>
      </c>
      <c r="O21" s="18">
        <v>95.2</v>
      </c>
      <c r="P21" s="74">
        <v>610</v>
      </c>
      <c r="Q21" s="64">
        <v>535</v>
      </c>
      <c r="R21" s="146">
        <v>87.4</v>
      </c>
      <c r="S21" s="146">
        <v>81.5</v>
      </c>
      <c r="T21" s="64">
        <v>10</v>
      </c>
      <c r="U21" s="146">
        <v>1.6</v>
      </c>
      <c r="V21" s="146">
        <v>2.7</v>
      </c>
      <c r="W21" s="64">
        <v>65</v>
      </c>
      <c r="X21" s="158">
        <v>11</v>
      </c>
      <c r="Y21" s="158">
        <v>15.8</v>
      </c>
      <c r="Z21" s="161">
        <v>1.29</v>
      </c>
      <c r="AA21" s="66" t="s">
        <v>31</v>
      </c>
      <c r="AB21" s="162">
        <v>3</v>
      </c>
      <c r="AC21" s="18">
        <v>79.5</v>
      </c>
      <c r="AD21" s="74">
        <v>2915</v>
      </c>
      <c r="AE21" s="64">
        <v>2630</v>
      </c>
      <c r="AF21" s="146">
        <v>90.3</v>
      </c>
      <c r="AG21" s="146">
        <v>87.4</v>
      </c>
      <c r="AH21" s="64">
        <v>70</v>
      </c>
      <c r="AI21" s="146">
        <v>2.4</v>
      </c>
      <c r="AJ21" s="146">
        <v>3.1</v>
      </c>
      <c r="AK21" s="64">
        <v>215</v>
      </c>
      <c r="AL21" s="158">
        <v>7.4</v>
      </c>
      <c r="AM21" s="158">
        <v>9.5</v>
      </c>
      <c r="AN21" s="161">
        <v>0.49</v>
      </c>
      <c r="AO21" s="66"/>
      <c r="AP21" s="162">
        <v>2.9</v>
      </c>
      <c r="AQ21" s="68">
        <v>91.9</v>
      </c>
    </row>
    <row r="22" spans="1:43" ht="11.25" customHeight="1">
      <c r="A22" s="72" t="s">
        <v>68</v>
      </c>
      <c r="B22" s="62">
        <v>1400</v>
      </c>
      <c r="C22" s="73">
        <v>1145</v>
      </c>
      <c r="D22" s="146">
        <v>81.8</v>
      </c>
      <c r="E22" s="146">
        <v>87.1</v>
      </c>
      <c r="F22" s="64">
        <v>95</v>
      </c>
      <c r="G22" s="146">
        <v>6.9</v>
      </c>
      <c r="H22" s="146">
        <v>3.7</v>
      </c>
      <c r="I22" s="64">
        <v>160</v>
      </c>
      <c r="J22" s="158">
        <v>11.3</v>
      </c>
      <c r="K22" s="158">
        <v>9.1</v>
      </c>
      <c r="L22" s="161">
        <v>0.73</v>
      </c>
      <c r="M22" s="66"/>
      <c r="N22" s="162">
        <v>3.4</v>
      </c>
      <c r="O22" s="18">
        <v>84</v>
      </c>
      <c r="P22" s="74">
        <v>510</v>
      </c>
      <c r="Q22" s="64">
        <v>405</v>
      </c>
      <c r="R22" s="146">
        <v>79.2</v>
      </c>
      <c r="S22" s="146">
        <v>80.599999999999994</v>
      </c>
      <c r="T22" s="64">
        <v>20</v>
      </c>
      <c r="U22" s="146">
        <v>3.5</v>
      </c>
      <c r="V22" s="146">
        <v>2.8</v>
      </c>
      <c r="W22" s="64">
        <v>90</v>
      </c>
      <c r="X22" s="158">
        <v>17.3</v>
      </c>
      <c r="Y22" s="158">
        <v>16.5</v>
      </c>
      <c r="Z22" s="161">
        <v>1.5</v>
      </c>
      <c r="AA22" s="66"/>
      <c r="AB22" s="162">
        <v>5.7</v>
      </c>
      <c r="AC22" s="18">
        <v>67.5</v>
      </c>
      <c r="AD22" s="74">
        <v>1910</v>
      </c>
      <c r="AE22" s="64">
        <v>1550</v>
      </c>
      <c r="AF22" s="146">
        <v>81.099999999999994</v>
      </c>
      <c r="AG22" s="146">
        <v>85.4</v>
      </c>
      <c r="AH22" s="64">
        <v>115</v>
      </c>
      <c r="AI22" s="146">
        <v>6</v>
      </c>
      <c r="AJ22" s="146">
        <v>3.5</v>
      </c>
      <c r="AK22" s="64">
        <v>245</v>
      </c>
      <c r="AL22" s="158">
        <v>12.9</v>
      </c>
      <c r="AM22" s="158">
        <v>11.1</v>
      </c>
      <c r="AN22" s="161">
        <v>0.66</v>
      </c>
      <c r="AO22" s="66"/>
      <c r="AP22" s="162">
        <v>4</v>
      </c>
      <c r="AQ22" s="68">
        <v>79.599999999999994</v>
      </c>
    </row>
    <row r="23" spans="1:43" ht="11.25" customHeight="1">
      <c r="A23" s="72" t="s">
        <v>71</v>
      </c>
      <c r="B23" s="62">
        <v>2280</v>
      </c>
      <c r="C23" s="73">
        <v>2020</v>
      </c>
      <c r="D23" s="146">
        <v>88.6</v>
      </c>
      <c r="E23" s="146">
        <v>89.1</v>
      </c>
      <c r="F23" s="64">
        <v>70</v>
      </c>
      <c r="G23" s="146">
        <v>3.1</v>
      </c>
      <c r="H23" s="146">
        <v>3.1</v>
      </c>
      <c r="I23" s="64">
        <v>190</v>
      </c>
      <c r="J23" s="158">
        <v>8.1999999999999993</v>
      </c>
      <c r="K23" s="158">
        <v>7.8</v>
      </c>
      <c r="L23" s="161">
        <v>0.54</v>
      </c>
      <c r="M23" s="66"/>
      <c r="N23" s="162">
        <v>1.7</v>
      </c>
      <c r="O23" s="18">
        <v>94.4</v>
      </c>
      <c r="P23" s="74">
        <v>855</v>
      </c>
      <c r="Q23" s="64">
        <v>735</v>
      </c>
      <c r="R23" s="146">
        <v>86</v>
      </c>
      <c r="S23" s="146">
        <v>83.5</v>
      </c>
      <c r="T23" s="64">
        <v>15</v>
      </c>
      <c r="U23" s="146">
        <v>1.8</v>
      </c>
      <c r="V23" s="146">
        <v>2.4</v>
      </c>
      <c r="W23" s="64">
        <v>105</v>
      </c>
      <c r="X23" s="158">
        <v>12.2</v>
      </c>
      <c r="Y23" s="158">
        <v>14.1</v>
      </c>
      <c r="Z23" s="161">
        <v>1.1200000000000001</v>
      </c>
      <c r="AA23" s="66"/>
      <c r="AB23" s="162">
        <v>2.2999999999999998</v>
      </c>
      <c r="AC23" s="18">
        <v>87.8</v>
      </c>
      <c r="AD23" s="74">
        <v>3135</v>
      </c>
      <c r="AE23" s="64">
        <v>2755</v>
      </c>
      <c r="AF23" s="146">
        <v>87.9</v>
      </c>
      <c r="AG23" s="146">
        <v>87.6</v>
      </c>
      <c r="AH23" s="64">
        <v>85</v>
      </c>
      <c r="AI23" s="146">
        <v>2.7</v>
      </c>
      <c r="AJ23" s="146">
        <v>2.9</v>
      </c>
      <c r="AK23" s="64">
        <v>290</v>
      </c>
      <c r="AL23" s="158">
        <v>9.3000000000000007</v>
      </c>
      <c r="AM23" s="158">
        <v>9.5</v>
      </c>
      <c r="AN23" s="161">
        <v>0.5</v>
      </c>
      <c r="AO23" s="66"/>
      <c r="AP23" s="162">
        <v>1.8</v>
      </c>
      <c r="AQ23" s="68">
        <v>92.6</v>
      </c>
    </row>
    <row r="24" spans="1:43" ht="11.25" customHeight="1">
      <c r="A24" s="72" t="s">
        <v>74</v>
      </c>
      <c r="B24" s="62">
        <v>2995</v>
      </c>
      <c r="C24" s="73">
        <v>2885</v>
      </c>
      <c r="D24" s="146">
        <v>96.4</v>
      </c>
      <c r="E24" s="146">
        <v>95.1</v>
      </c>
      <c r="F24" s="64">
        <v>35</v>
      </c>
      <c r="G24" s="146">
        <v>1.2</v>
      </c>
      <c r="H24" s="146">
        <v>1.9</v>
      </c>
      <c r="I24" s="64">
        <v>75</v>
      </c>
      <c r="J24" s="158">
        <v>2.4</v>
      </c>
      <c r="K24" s="158">
        <v>3.1</v>
      </c>
      <c r="L24" s="161">
        <v>0.38</v>
      </c>
      <c r="M24" s="66"/>
      <c r="N24" s="162">
        <v>4</v>
      </c>
      <c r="O24" s="18">
        <v>75.5</v>
      </c>
      <c r="P24" s="74">
        <v>165</v>
      </c>
      <c r="Q24" s="64">
        <v>145</v>
      </c>
      <c r="R24" s="146">
        <v>87.9</v>
      </c>
      <c r="S24" s="146">
        <v>88.5</v>
      </c>
      <c r="T24" s="64">
        <v>10</v>
      </c>
      <c r="U24" s="146">
        <v>4.8</v>
      </c>
      <c r="V24" s="146">
        <v>2.2999999999999998</v>
      </c>
      <c r="W24" s="64">
        <v>10</v>
      </c>
      <c r="X24" s="158">
        <v>7.3</v>
      </c>
      <c r="Y24" s="158">
        <v>9.3000000000000007</v>
      </c>
      <c r="Z24" s="161">
        <v>2.29</v>
      </c>
      <c r="AA24" s="66"/>
      <c r="AB24" s="162">
        <v>3.2</v>
      </c>
      <c r="AC24" s="18">
        <v>55.9</v>
      </c>
      <c r="AD24" s="74">
        <v>3160</v>
      </c>
      <c r="AE24" s="64">
        <v>3030</v>
      </c>
      <c r="AF24" s="146">
        <v>95.9</v>
      </c>
      <c r="AG24" s="146">
        <v>94.7</v>
      </c>
      <c r="AH24" s="64">
        <v>45</v>
      </c>
      <c r="AI24" s="146">
        <v>1.4</v>
      </c>
      <c r="AJ24" s="146">
        <v>1.9</v>
      </c>
      <c r="AK24" s="64">
        <v>85</v>
      </c>
      <c r="AL24" s="158">
        <v>2.7</v>
      </c>
      <c r="AM24" s="158">
        <v>3.4</v>
      </c>
      <c r="AN24" s="161">
        <v>0.4</v>
      </c>
      <c r="AO24" s="66"/>
      <c r="AP24" s="162">
        <v>3.9</v>
      </c>
      <c r="AQ24" s="68">
        <v>74.400000000000006</v>
      </c>
    </row>
    <row r="25" spans="1:43" ht="11.25" customHeight="1">
      <c r="A25" s="72" t="s">
        <v>77</v>
      </c>
      <c r="B25" s="62">
        <v>2605</v>
      </c>
      <c r="C25" s="73">
        <v>2315</v>
      </c>
      <c r="D25" s="146">
        <v>88.9</v>
      </c>
      <c r="E25" s="146">
        <v>88.4</v>
      </c>
      <c r="F25" s="64">
        <v>135</v>
      </c>
      <c r="G25" s="146">
        <v>5.2</v>
      </c>
      <c r="H25" s="146">
        <v>3.5</v>
      </c>
      <c r="I25" s="64">
        <v>155</v>
      </c>
      <c r="J25" s="158">
        <v>5.9</v>
      </c>
      <c r="K25" s="158">
        <v>8.1</v>
      </c>
      <c r="L25" s="161">
        <v>0.47</v>
      </c>
      <c r="M25" s="66"/>
      <c r="N25" s="162">
        <v>2.9</v>
      </c>
      <c r="O25" s="18">
        <v>93.1</v>
      </c>
      <c r="P25" s="74">
        <v>475</v>
      </c>
      <c r="Q25" s="64">
        <v>365</v>
      </c>
      <c r="R25" s="146">
        <v>76.7</v>
      </c>
      <c r="S25" s="146">
        <v>81.599999999999994</v>
      </c>
      <c r="T25" s="64">
        <v>30</v>
      </c>
      <c r="U25" s="146">
        <v>5.9</v>
      </c>
      <c r="V25" s="146">
        <v>3.1</v>
      </c>
      <c r="W25" s="64">
        <v>85</v>
      </c>
      <c r="X25" s="158">
        <v>17.399999999999999</v>
      </c>
      <c r="Y25" s="158">
        <v>15.4</v>
      </c>
      <c r="Z25" s="161">
        <v>1.6</v>
      </c>
      <c r="AA25" s="66"/>
      <c r="AB25" s="162">
        <v>2.5</v>
      </c>
      <c r="AC25" s="18">
        <v>80.099999999999994</v>
      </c>
      <c r="AD25" s="74">
        <v>3080</v>
      </c>
      <c r="AE25" s="64">
        <v>2680</v>
      </c>
      <c r="AF25" s="146">
        <v>87</v>
      </c>
      <c r="AG25" s="146">
        <v>87.3</v>
      </c>
      <c r="AH25" s="64">
        <v>165</v>
      </c>
      <c r="AI25" s="146">
        <v>5.3</v>
      </c>
      <c r="AJ25" s="146">
        <v>3.5</v>
      </c>
      <c r="AK25" s="64">
        <v>235</v>
      </c>
      <c r="AL25" s="158">
        <v>7.7</v>
      </c>
      <c r="AM25" s="158">
        <v>9.1999999999999993</v>
      </c>
      <c r="AN25" s="161">
        <v>0.48</v>
      </c>
      <c r="AO25" s="66"/>
      <c r="AP25" s="162">
        <v>2.8</v>
      </c>
      <c r="AQ25" s="68">
        <v>91.1</v>
      </c>
    </row>
    <row r="26" spans="1:43" ht="11.25" customHeight="1">
      <c r="A26" s="72" t="s">
        <v>80</v>
      </c>
      <c r="B26" s="62">
        <v>760</v>
      </c>
      <c r="C26" s="73">
        <v>675</v>
      </c>
      <c r="D26" s="146">
        <v>88.9</v>
      </c>
      <c r="E26" s="146">
        <v>84.6</v>
      </c>
      <c r="F26" s="64">
        <v>15</v>
      </c>
      <c r="G26" s="146">
        <v>2.1</v>
      </c>
      <c r="H26" s="146">
        <v>3.7</v>
      </c>
      <c r="I26" s="64">
        <v>70</v>
      </c>
      <c r="J26" s="158">
        <v>9</v>
      </c>
      <c r="K26" s="158">
        <v>11.7</v>
      </c>
      <c r="L26" s="161">
        <v>0.97</v>
      </c>
      <c r="M26" s="66"/>
      <c r="N26" s="162">
        <v>1.6</v>
      </c>
      <c r="O26" s="18">
        <v>89.8</v>
      </c>
      <c r="P26" s="74">
        <v>370</v>
      </c>
      <c r="Q26" s="64">
        <v>320</v>
      </c>
      <c r="R26" s="146">
        <v>86.7</v>
      </c>
      <c r="S26" s="146">
        <v>82.8</v>
      </c>
      <c r="T26" s="64">
        <v>5</v>
      </c>
      <c r="U26" s="146">
        <v>1.9</v>
      </c>
      <c r="V26" s="146">
        <v>2.2999999999999998</v>
      </c>
      <c r="W26" s="64">
        <v>40</v>
      </c>
      <c r="X26" s="158">
        <v>11.4</v>
      </c>
      <c r="Y26" s="158">
        <v>14.9</v>
      </c>
      <c r="Z26" s="161">
        <v>1.7</v>
      </c>
      <c r="AA26" s="66"/>
      <c r="AB26" s="162">
        <v>1.5</v>
      </c>
      <c r="AC26" s="18">
        <v>92.4</v>
      </c>
      <c r="AD26" s="74">
        <v>1125</v>
      </c>
      <c r="AE26" s="64">
        <v>995</v>
      </c>
      <c r="AF26" s="146">
        <v>88.2</v>
      </c>
      <c r="AG26" s="146">
        <v>84</v>
      </c>
      <c r="AH26" s="64">
        <v>25</v>
      </c>
      <c r="AI26" s="146">
        <v>2</v>
      </c>
      <c r="AJ26" s="146">
        <v>3.2</v>
      </c>
      <c r="AK26" s="64">
        <v>110</v>
      </c>
      <c r="AL26" s="158">
        <v>9.8000000000000007</v>
      </c>
      <c r="AM26" s="158">
        <v>12.7</v>
      </c>
      <c r="AN26" s="161">
        <v>0.84</v>
      </c>
      <c r="AO26" s="66"/>
      <c r="AP26" s="162">
        <v>1.5</v>
      </c>
      <c r="AQ26" s="68">
        <v>90.7</v>
      </c>
    </row>
    <row r="27" spans="1:43" ht="11.25" customHeight="1">
      <c r="A27" s="119" t="s">
        <v>83</v>
      </c>
      <c r="B27" s="62">
        <v>65</v>
      </c>
      <c r="C27" s="73">
        <v>60</v>
      </c>
      <c r="D27" s="146">
        <v>92.1</v>
      </c>
      <c r="E27" s="146">
        <v>85.7</v>
      </c>
      <c r="F27" s="64">
        <v>0</v>
      </c>
      <c r="G27" s="146">
        <v>1.6</v>
      </c>
      <c r="H27" s="146">
        <v>3.8</v>
      </c>
      <c r="I27" s="64">
        <v>5</v>
      </c>
      <c r="J27" s="158">
        <v>6.3</v>
      </c>
      <c r="K27" s="158">
        <v>10.5</v>
      </c>
      <c r="L27" s="161">
        <v>2.97</v>
      </c>
      <c r="M27" s="66"/>
      <c r="N27" s="162">
        <v>0.6</v>
      </c>
      <c r="O27" s="18">
        <v>93</v>
      </c>
      <c r="P27" s="74">
        <v>50</v>
      </c>
      <c r="Q27" s="64">
        <v>45</v>
      </c>
      <c r="R27" s="146">
        <v>86.5</v>
      </c>
      <c r="S27" s="146">
        <v>82.4</v>
      </c>
      <c r="T27" s="64">
        <v>0</v>
      </c>
      <c r="U27" s="146">
        <v>0</v>
      </c>
      <c r="V27" s="146">
        <v>2.5</v>
      </c>
      <c r="W27" s="64">
        <v>5</v>
      </c>
      <c r="X27" s="158">
        <v>13.5</v>
      </c>
      <c r="Y27" s="158">
        <v>15.1</v>
      </c>
      <c r="Z27" s="161">
        <v>4.6399999999999997</v>
      </c>
      <c r="AA27" s="66"/>
      <c r="AB27" s="162">
        <v>0.9</v>
      </c>
      <c r="AC27" s="18">
        <v>94.5</v>
      </c>
      <c r="AD27" s="74">
        <v>115</v>
      </c>
      <c r="AE27" s="64">
        <v>105</v>
      </c>
      <c r="AF27" s="146">
        <v>89.6</v>
      </c>
      <c r="AG27" s="146">
        <v>84.2</v>
      </c>
      <c r="AH27" s="64">
        <v>0</v>
      </c>
      <c r="AI27" s="146">
        <v>0.9</v>
      </c>
      <c r="AJ27" s="146">
        <v>3.2</v>
      </c>
      <c r="AK27" s="64">
        <v>10</v>
      </c>
      <c r="AL27" s="158">
        <v>9.6</v>
      </c>
      <c r="AM27" s="158">
        <v>12.6</v>
      </c>
      <c r="AN27" s="161">
        <v>2.56</v>
      </c>
      <c r="AO27" s="66"/>
      <c r="AP27" s="162">
        <v>0.7</v>
      </c>
      <c r="AQ27" s="68">
        <v>93.7</v>
      </c>
    </row>
    <row r="28" spans="1:43" ht="11.25" customHeight="1">
      <c r="A28" s="72" t="s">
        <v>86</v>
      </c>
      <c r="B28" s="62">
        <v>2710</v>
      </c>
      <c r="C28" s="73">
        <v>2665</v>
      </c>
      <c r="D28" s="146">
        <v>98.4</v>
      </c>
      <c r="E28" s="146">
        <v>95.4</v>
      </c>
      <c r="F28" s="64">
        <v>20</v>
      </c>
      <c r="G28" s="146">
        <v>0.8</v>
      </c>
      <c r="H28" s="146">
        <v>1.7</v>
      </c>
      <c r="I28" s="64">
        <v>25</v>
      </c>
      <c r="J28" s="158">
        <v>0.8</v>
      </c>
      <c r="K28" s="158">
        <v>2.9</v>
      </c>
      <c r="L28" s="161">
        <v>0.37</v>
      </c>
      <c r="M28" s="66"/>
      <c r="N28" s="162">
        <v>5.9</v>
      </c>
      <c r="O28" s="18">
        <v>70.900000000000006</v>
      </c>
      <c r="P28" s="74">
        <v>135</v>
      </c>
      <c r="Q28" s="64">
        <v>125</v>
      </c>
      <c r="R28" s="146">
        <v>91.2</v>
      </c>
      <c r="S28" s="146">
        <v>87.3</v>
      </c>
      <c r="T28" s="64">
        <v>0</v>
      </c>
      <c r="U28" s="146">
        <v>1.5</v>
      </c>
      <c r="V28" s="146">
        <v>2.2000000000000002</v>
      </c>
      <c r="W28" s="64">
        <v>10</v>
      </c>
      <c r="X28" s="158">
        <v>7.3</v>
      </c>
      <c r="Y28" s="158">
        <v>10.5</v>
      </c>
      <c r="Z28" s="161">
        <v>2.46</v>
      </c>
      <c r="AA28" s="66"/>
      <c r="AB28" s="162">
        <v>3.7</v>
      </c>
      <c r="AC28" s="18">
        <v>66</v>
      </c>
      <c r="AD28" s="74">
        <v>2845</v>
      </c>
      <c r="AE28" s="64">
        <v>2790</v>
      </c>
      <c r="AF28" s="146">
        <v>98</v>
      </c>
      <c r="AG28" s="146">
        <v>95</v>
      </c>
      <c r="AH28" s="64">
        <v>25</v>
      </c>
      <c r="AI28" s="146">
        <v>0.8</v>
      </c>
      <c r="AJ28" s="146">
        <v>1.7</v>
      </c>
      <c r="AK28" s="64">
        <v>35</v>
      </c>
      <c r="AL28" s="158">
        <v>1.2</v>
      </c>
      <c r="AM28" s="158">
        <v>3.3</v>
      </c>
      <c r="AN28" s="161">
        <v>0.39</v>
      </c>
      <c r="AO28" s="66"/>
      <c r="AP28" s="162">
        <v>5.8</v>
      </c>
      <c r="AQ28" s="68">
        <v>70.7</v>
      </c>
    </row>
    <row r="29" spans="1:43" ht="11.25" customHeight="1">
      <c r="A29" s="72" t="s">
        <v>93</v>
      </c>
      <c r="B29" s="62">
        <v>1505</v>
      </c>
      <c r="C29" s="73">
        <v>1335</v>
      </c>
      <c r="D29" s="146">
        <v>88.8</v>
      </c>
      <c r="E29" s="146">
        <v>87.9</v>
      </c>
      <c r="F29" s="64">
        <v>45</v>
      </c>
      <c r="G29" s="146">
        <v>3</v>
      </c>
      <c r="H29" s="146">
        <v>3.2</v>
      </c>
      <c r="I29" s="64">
        <v>125</v>
      </c>
      <c r="J29" s="158">
        <v>8.1999999999999993</v>
      </c>
      <c r="K29" s="158">
        <v>8.9</v>
      </c>
      <c r="L29" s="161">
        <v>0.67</v>
      </c>
      <c r="M29" s="66"/>
      <c r="N29" s="162">
        <v>1.7</v>
      </c>
      <c r="O29" s="18">
        <v>94.2</v>
      </c>
      <c r="P29" s="74">
        <v>520</v>
      </c>
      <c r="Q29" s="64">
        <v>450</v>
      </c>
      <c r="R29" s="146">
        <v>87.1</v>
      </c>
      <c r="S29" s="146">
        <v>84.6</v>
      </c>
      <c r="T29" s="64">
        <v>10</v>
      </c>
      <c r="U29" s="146">
        <v>1.7</v>
      </c>
      <c r="V29" s="146">
        <v>2.2999999999999998</v>
      </c>
      <c r="W29" s="64">
        <v>60</v>
      </c>
      <c r="X29" s="158">
        <v>11.2</v>
      </c>
      <c r="Y29" s="158">
        <v>13.1</v>
      </c>
      <c r="Z29" s="161">
        <v>1.41</v>
      </c>
      <c r="AA29" s="66"/>
      <c r="AB29" s="162">
        <v>1.8</v>
      </c>
      <c r="AC29" s="18">
        <v>97</v>
      </c>
      <c r="AD29" s="74">
        <v>2025</v>
      </c>
      <c r="AE29" s="64">
        <v>1785</v>
      </c>
      <c r="AF29" s="146">
        <v>88.3</v>
      </c>
      <c r="AG29" s="146">
        <v>87.1</v>
      </c>
      <c r="AH29" s="64">
        <v>55</v>
      </c>
      <c r="AI29" s="146">
        <v>2.7</v>
      </c>
      <c r="AJ29" s="146">
        <v>3</v>
      </c>
      <c r="AK29" s="64">
        <v>180</v>
      </c>
      <c r="AL29" s="158">
        <v>9</v>
      </c>
      <c r="AM29" s="158">
        <v>10</v>
      </c>
      <c r="AN29" s="161">
        <v>0.61</v>
      </c>
      <c r="AO29" s="66"/>
      <c r="AP29" s="162">
        <v>1.7</v>
      </c>
      <c r="AQ29" s="68">
        <v>94.9</v>
      </c>
    </row>
    <row r="30" spans="1:43" ht="11.25" customHeight="1">
      <c r="A30" s="72" t="s">
        <v>96</v>
      </c>
      <c r="B30" s="62">
        <v>2825</v>
      </c>
      <c r="C30" s="73">
        <v>2355</v>
      </c>
      <c r="D30" s="146">
        <v>83.3</v>
      </c>
      <c r="E30" s="146">
        <v>85.3</v>
      </c>
      <c r="F30" s="64">
        <v>75</v>
      </c>
      <c r="G30" s="146">
        <v>2.6</v>
      </c>
      <c r="H30" s="146">
        <v>3.6</v>
      </c>
      <c r="I30" s="64">
        <v>400</v>
      </c>
      <c r="J30" s="158">
        <v>14.1</v>
      </c>
      <c r="K30" s="158">
        <v>11.1</v>
      </c>
      <c r="L30" s="161">
        <v>0.54</v>
      </c>
      <c r="M30" s="66"/>
      <c r="N30" s="162">
        <v>10.1</v>
      </c>
      <c r="O30" s="18">
        <v>89.1</v>
      </c>
      <c r="P30" s="74">
        <v>1140</v>
      </c>
      <c r="Q30" s="64">
        <v>845</v>
      </c>
      <c r="R30" s="146">
        <v>74.2</v>
      </c>
      <c r="S30" s="146">
        <v>81.400000000000006</v>
      </c>
      <c r="T30" s="64">
        <v>15</v>
      </c>
      <c r="U30" s="146">
        <v>1.4</v>
      </c>
      <c r="V30" s="146">
        <v>2.8</v>
      </c>
      <c r="W30" s="64">
        <v>280</v>
      </c>
      <c r="X30" s="158">
        <v>24.4</v>
      </c>
      <c r="Y30" s="158">
        <v>15.9</v>
      </c>
      <c r="Z30" s="161">
        <v>1.06</v>
      </c>
      <c r="AA30" s="66" t="s">
        <v>59</v>
      </c>
      <c r="AB30" s="162">
        <v>11</v>
      </c>
      <c r="AC30" s="18">
        <v>88</v>
      </c>
      <c r="AD30" s="74">
        <v>3970</v>
      </c>
      <c r="AE30" s="64">
        <v>3200</v>
      </c>
      <c r="AF30" s="146">
        <v>80.599999999999994</v>
      </c>
      <c r="AG30" s="146">
        <v>84.1</v>
      </c>
      <c r="AH30" s="64">
        <v>90</v>
      </c>
      <c r="AI30" s="146">
        <v>2.2999999999999998</v>
      </c>
      <c r="AJ30" s="146">
        <v>3.4</v>
      </c>
      <c r="AK30" s="64">
        <v>680</v>
      </c>
      <c r="AL30" s="158">
        <v>17.100000000000001</v>
      </c>
      <c r="AM30" s="158">
        <v>12.5</v>
      </c>
      <c r="AN30" s="161">
        <v>0.48</v>
      </c>
      <c r="AO30" s="66" t="s">
        <v>59</v>
      </c>
      <c r="AP30" s="162">
        <v>10.4</v>
      </c>
      <c r="AQ30" s="68">
        <v>88.7</v>
      </c>
    </row>
    <row r="31" spans="1:43" ht="11.25" customHeight="1">
      <c r="A31" s="72" t="s">
        <v>574</v>
      </c>
      <c r="B31" s="62">
        <v>150</v>
      </c>
      <c r="C31" s="73">
        <v>145</v>
      </c>
      <c r="D31" s="146">
        <v>98</v>
      </c>
      <c r="E31" s="146">
        <v>89.2</v>
      </c>
      <c r="F31" s="64">
        <v>0</v>
      </c>
      <c r="G31" s="146">
        <v>0</v>
      </c>
      <c r="H31" s="146">
        <v>2.9</v>
      </c>
      <c r="I31" s="64">
        <v>5</v>
      </c>
      <c r="J31" s="158">
        <v>2</v>
      </c>
      <c r="K31" s="158">
        <v>7.9</v>
      </c>
      <c r="L31" s="161">
        <v>1.69</v>
      </c>
      <c r="M31" s="66" t="s">
        <v>31</v>
      </c>
      <c r="N31" s="162">
        <v>0.6</v>
      </c>
      <c r="O31" s="18">
        <v>108.8</v>
      </c>
      <c r="P31" s="74">
        <v>30</v>
      </c>
      <c r="Q31" s="64">
        <v>30</v>
      </c>
      <c r="R31" s="146">
        <v>87.5</v>
      </c>
      <c r="S31" s="146">
        <v>84.3</v>
      </c>
      <c r="T31" s="64">
        <v>0</v>
      </c>
      <c r="U31" s="146">
        <v>6.3</v>
      </c>
      <c r="V31" s="146">
        <v>2.2000000000000002</v>
      </c>
      <c r="W31" s="64">
        <v>0</v>
      </c>
      <c r="X31" s="158">
        <v>6.3</v>
      </c>
      <c r="Y31" s="158">
        <v>13.5</v>
      </c>
      <c r="Z31" s="161">
        <v>5.25</v>
      </c>
      <c r="AA31" s="66"/>
      <c r="AB31" s="162">
        <v>0.7</v>
      </c>
      <c r="AC31" s="18">
        <v>99.3</v>
      </c>
      <c r="AD31" s="74">
        <v>180</v>
      </c>
      <c r="AE31" s="64">
        <v>175</v>
      </c>
      <c r="AF31" s="146">
        <v>96.2</v>
      </c>
      <c r="AG31" s="146">
        <v>88.3</v>
      </c>
      <c r="AH31" s="64">
        <v>0</v>
      </c>
      <c r="AI31" s="146">
        <v>1.1000000000000001</v>
      </c>
      <c r="AJ31" s="146">
        <v>2.8</v>
      </c>
      <c r="AK31" s="64">
        <v>5</v>
      </c>
      <c r="AL31" s="158">
        <v>2.7</v>
      </c>
      <c r="AM31" s="158">
        <v>8.9</v>
      </c>
      <c r="AN31" s="161">
        <v>1.7</v>
      </c>
      <c r="AO31" s="66" t="s">
        <v>31</v>
      </c>
      <c r="AP31" s="162">
        <v>0.6</v>
      </c>
      <c r="AQ31" s="68">
        <v>107.1</v>
      </c>
    </row>
    <row r="32" spans="1:43" ht="11.25" customHeight="1">
      <c r="A32" s="72" t="s">
        <v>99</v>
      </c>
      <c r="B32" s="62">
        <v>1795</v>
      </c>
      <c r="C32" s="73">
        <v>1540</v>
      </c>
      <c r="D32" s="146">
        <v>86</v>
      </c>
      <c r="E32" s="146">
        <v>88.4</v>
      </c>
      <c r="F32" s="64">
        <v>75</v>
      </c>
      <c r="G32" s="146">
        <v>4.0999999999999996</v>
      </c>
      <c r="H32" s="146">
        <v>3.3</v>
      </c>
      <c r="I32" s="64">
        <v>175</v>
      </c>
      <c r="J32" s="158">
        <v>9.9</v>
      </c>
      <c r="K32" s="158">
        <v>8.3000000000000007</v>
      </c>
      <c r="L32" s="161">
        <v>0.64</v>
      </c>
      <c r="M32" s="66"/>
      <c r="N32" s="162">
        <v>1.5</v>
      </c>
      <c r="O32" s="18">
        <v>91.1</v>
      </c>
      <c r="P32" s="74">
        <v>445</v>
      </c>
      <c r="Q32" s="64">
        <v>365</v>
      </c>
      <c r="R32" s="146">
        <v>82.2</v>
      </c>
      <c r="S32" s="146">
        <v>83.9</v>
      </c>
      <c r="T32" s="64">
        <v>15</v>
      </c>
      <c r="U32" s="146">
        <v>3.4</v>
      </c>
      <c r="V32" s="146">
        <v>2.6</v>
      </c>
      <c r="W32" s="64">
        <v>65</v>
      </c>
      <c r="X32" s="158">
        <v>14.4</v>
      </c>
      <c r="Y32" s="158">
        <v>13.5</v>
      </c>
      <c r="Z32" s="161">
        <v>1.58</v>
      </c>
      <c r="AA32" s="66"/>
      <c r="AB32" s="162">
        <v>1.8</v>
      </c>
      <c r="AC32" s="18">
        <v>83.2</v>
      </c>
      <c r="AD32" s="74">
        <v>2235</v>
      </c>
      <c r="AE32" s="64">
        <v>1905</v>
      </c>
      <c r="AF32" s="146">
        <v>85.2</v>
      </c>
      <c r="AG32" s="146">
        <v>87.5</v>
      </c>
      <c r="AH32" s="64">
        <v>90</v>
      </c>
      <c r="AI32" s="146">
        <v>4</v>
      </c>
      <c r="AJ32" s="146">
        <v>3.1</v>
      </c>
      <c r="AK32" s="64">
        <v>240</v>
      </c>
      <c r="AL32" s="158">
        <v>10.8</v>
      </c>
      <c r="AM32" s="158">
        <v>9.4</v>
      </c>
      <c r="AN32" s="161">
        <v>0.61</v>
      </c>
      <c r="AO32" s="66"/>
      <c r="AP32" s="162">
        <v>1.6</v>
      </c>
      <c r="AQ32" s="68">
        <v>89.5</v>
      </c>
    </row>
    <row r="33" spans="1:43" ht="11.25" customHeight="1">
      <c r="A33" s="72" t="s">
        <v>102</v>
      </c>
      <c r="B33" s="62">
        <v>790</v>
      </c>
      <c r="C33" s="73">
        <v>720</v>
      </c>
      <c r="D33" s="146">
        <v>91.4</v>
      </c>
      <c r="E33" s="146">
        <v>88.5</v>
      </c>
      <c r="F33" s="64">
        <v>20</v>
      </c>
      <c r="G33" s="146">
        <v>2.2999999999999998</v>
      </c>
      <c r="H33" s="146">
        <v>2.9</v>
      </c>
      <c r="I33" s="64">
        <v>50</v>
      </c>
      <c r="J33" s="158">
        <v>6.3</v>
      </c>
      <c r="K33" s="158">
        <v>8.5</v>
      </c>
      <c r="L33" s="161">
        <v>0.87</v>
      </c>
      <c r="M33" s="66"/>
      <c r="N33" s="162">
        <v>1.2</v>
      </c>
      <c r="O33" s="18">
        <v>97.1</v>
      </c>
      <c r="P33" s="74">
        <v>220</v>
      </c>
      <c r="Q33" s="64">
        <v>195</v>
      </c>
      <c r="R33" s="146">
        <v>88.2</v>
      </c>
      <c r="S33" s="146">
        <v>85.4</v>
      </c>
      <c r="T33" s="64">
        <v>0</v>
      </c>
      <c r="U33" s="146">
        <v>0.5</v>
      </c>
      <c r="V33" s="146">
        <v>2.2000000000000002</v>
      </c>
      <c r="W33" s="64">
        <v>25</v>
      </c>
      <c r="X33" s="158">
        <v>11.4</v>
      </c>
      <c r="Y33" s="158">
        <v>12.4</v>
      </c>
      <c r="Z33" s="161">
        <v>2.14</v>
      </c>
      <c r="AA33" s="66"/>
      <c r="AB33" s="162">
        <v>1.5</v>
      </c>
      <c r="AC33" s="18">
        <v>84.4</v>
      </c>
      <c r="AD33" s="74">
        <v>1010</v>
      </c>
      <c r="AE33" s="64">
        <v>915</v>
      </c>
      <c r="AF33" s="146">
        <v>90.7</v>
      </c>
      <c r="AG33" s="146">
        <v>87.8</v>
      </c>
      <c r="AH33" s="64">
        <v>20</v>
      </c>
      <c r="AI33" s="146">
        <v>1.9</v>
      </c>
      <c r="AJ33" s="146">
        <v>2.8</v>
      </c>
      <c r="AK33" s="64">
        <v>75</v>
      </c>
      <c r="AL33" s="158">
        <v>7.4</v>
      </c>
      <c r="AM33" s="158">
        <v>9.4</v>
      </c>
      <c r="AN33" s="161">
        <v>0.82</v>
      </c>
      <c r="AO33" s="66"/>
      <c r="AP33" s="162">
        <v>1.3</v>
      </c>
      <c r="AQ33" s="68">
        <v>94.3</v>
      </c>
    </row>
    <row r="34" spans="1:43" ht="11.25" customHeight="1">
      <c r="A34" s="72" t="s">
        <v>105</v>
      </c>
      <c r="B34" s="62">
        <v>1245</v>
      </c>
      <c r="C34" s="73">
        <v>1035</v>
      </c>
      <c r="D34" s="146">
        <v>83</v>
      </c>
      <c r="E34" s="146">
        <v>88.4</v>
      </c>
      <c r="F34" s="64">
        <v>90</v>
      </c>
      <c r="G34" s="146">
        <v>7.2</v>
      </c>
      <c r="H34" s="146">
        <v>3.5</v>
      </c>
      <c r="I34" s="64">
        <v>120</v>
      </c>
      <c r="J34" s="158">
        <v>9.8000000000000007</v>
      </c>
      <c r="K34" s="158">
        <v>8.1</v>
      </c>
      <c r="L34" s="161">
        <v>0.77</v>
      </c>
      <c r="M34" s="66"/>
      <c r="N34" s="162">
        <v>1.7</v>
      </c>
      <c r="O34" s="18">
        <v>92.5</v>
      </c>
      <c r="P34" s="74">
        <v>400</v>
      </c>
      <c r="Q34" s="64">
        <v>290</v>
      </c>
      <c r="R34" s="146">
        <v>72.599999999999994</v>
      </c>
      <c r="S34" s="146">
        <v>83.3</v>
      </c>
      <c r="T34" s="64">
        <v>25</v>
      </c>
      <c r="U34" s="146">
        <v>6.2</v>
      </c>
      <c r="V34" s="146">
        <v>2.6</v>
      </c>
      <c r="W34" s="64">
        <v>85</v>
      </c>
      <c r="X34" s="158">
        <v>21.1</v>
      </c>
      <c r="Y34" s="158">
        <v>14.1</v>
      </c>
      <c r="Z34" s="161">
        <v>1.82</v>
      </c>
      <c r="AA34" s="66" t="s">
        <v>59</v>
      </c>
      <c r="AB34" s="162">
        <v>2.1</v>
      </c>
      <c r="AC34" s="18">
        <v>91.7</v>
      </c>
      <c r="AD34" s="74">
        <v>1645</v>
      </c>
      <c r="AE34" s="64">
        <v>1325</v>
      </c>
      <c r="AF34" s="146">
        <v>80.400000000000006</v>
      </c>
      <c r="AG34" s="146">
        <v>87.1</v>
      </c>
      <c r="AH34" s="64">
        <v>115</v>
      </c>
      <c r="AI34" s="146">
        <v>7</v>
      </c>
      <c r="AJ34" s="146">
        <v>3.3</v>
      </c>
      <c r="AK34" s="64">
        <v>205</v>
      </c>
      <c r="AL34" s="158">
        <v>12.6</v>
      </c>
      <c r="AM34" s="158">
        <v>9.6</v>
      </c>
      <c r="AN34" s="161">
        <v>0.73</v>
      </c>
      <c r="AO34" s="66"/>
      <c r="AP34" s="162">
        <v>1.8</v>
      </c>
      <c r="AQ34" s="68">
        <v>92.3</v>
      </c>
    </row>
    <row r="35" spans="1:43" ht="11.25" customHeight="1">
      <c r="A35" s="72" t="s">
        <v>108</v>
      </c>
      <c r="B35" s="62">
        <v>125</v>
      </c>
      <c r="C35" s="73">
        <v>115</v>
      </c>
      <c r="D35" s="146">
        <v>93.5</v>
      </c>
      <c r="E35" s="146">
        <v>85.3</v>
      </c>
      <c r="F35" s="64">
        <v>0</v>
      </c>
      <c r="G35" s="146">
        <v>0.8</v>
      </c>
      <c r="H35" s="146">
        <v>3.2</v>
      </c>
      <c r="I35" s="64">
        <v>5</v>
      </c>
      <c r="J35" s="158">
        <v>5.7</v>
      </c>
      <c r="K35" s="158">
        <v>11.4</v>
      </c>
      <c r="L35" s="161">
        <v>2.19</v>
      </c>
      <c r="M35" s="66"/>
      <c r="N35" s="162">
        <v>1.2</v>
      </c>
      <c r="O35" s="18">
        <v>109.9</v>
      </c>
      <c r="P35" s="74">
        <v>60</v>
      </c>
      <c r="Q35" s="64">
        <v>60</v>
      </c>
      <c r="R35" s="146">
        <v>98.4</v>
      </c>
      <c r="S35" s="146">
        <v>85.1</v>
      </c>
      <c r="T35" s="64">
        <v>0</v>
      </c>
      <c r="U35" s="146">
        <v>0</v>
      </c>
      <c r="V35" s="146">
        <v>1.8</v>
      </c>
      <c r="W35" s="64">
        <v>0</v>
      </c>
      <c r="X35" s="158">
        <v>1.6</v>
      </c>
      <c r="Y35" s="158">
        <v>13.1</v>
      </c>
      <c r="Z35" s="161">
        <v>3.39</v>
      </c>
      <c r="AA35" s="66" t="s">
        <v>31</v>
      </c>
      <c r="AB35" s="162">
        <v>1.4</v>
      </c>
      <c r="AC35" s="18">
        <v>109</v>
      </c>
      <c r="AD35" s="74">
        <v>185</v>
      </c>
      <c r="AE35" s="64">
        <v>175</v>
      </c>
      <c r="AF35" s="146">
        <v>95.1</v>
      </c>
      <c r="AG35" s="146">
        <v>85.3</v>
      </c>
      <c r="AH35" s="64">
        <v>0</v>
      </c>
      <c r="AI35" s="146">
        <v>0.5</v>
      </c>
      <c r="AJ35" s="146">
        <v>2.7</v>
      </c>
      <c r="AK35" s="64">
        <v>10</v>
      </c>
      <c r="AL35" s="158">
        <v>4.3</v>
      </c>
      <c r="AM35" s="158">
        <v>12</v>
      </c>
      <c r="AN35" s="161">
        <v>1.79</v>
      </c>
      <c r="AO35" s="66" t="s">
        <v>31</v>
      </c>
      <c r="AP35" s="162">
        <v>1.3</v>
      </c>
      <c r="AQ35" s="68">
        <v>109.6</v>
      </c>
    </row>
    <row r="36" spans="1:43" ht="11.25" customHeight="1">
      <c r="A36" s="72" t="s">
        <v>111</v>
      </c>
      <c r="B36" s="62">
        <v>40</v>
      </c>
      <c r="C36" s="73">
        <v>40</v>
      </c>
      <c r="D36" s="146">
        <v>97.6</v>
      </c>
      <c r="E36" s="146">
        <v>94.1</v>
      </c>
      <c r="F36" s="64">
        <v>0</v>
      </c>
      <c r="G36" s="146">
        <v>0</v>
      </c>
      <c r="H36" s="146">
        <v>1.9</v>
      </c>
      <c r="I36" s="64">
        <v>0</v>
      </c>
      <c r="J36" s="158">
        <v>2.4</v>
      </c>
      <c r="K36" s="158">
        <v>4</v>
      </c>
      <c r="L36" s="161">
        <v>3.31</v>
      </c>
      <c r="M36" s="66"/>
      <c r="N36" s="162">
        <v>0.7</v>
      </c>
      <c r="O36" s="18">
        <v>72.400000000000006</v>
      </c>
      <c r="P36" s="74">
        <v>0</v>
      </c>
      <c r="Q36" s="64">
        <v>0</v>
      </c>
      <c r="R36" s="146" t="s">
        <v>90</v>
      </c>
      <c r="S36" s="146" t="s">
        <v>90</v>
      </c>
      <c r="T36" s="64">
        <v>0</v>
      </c>
      <c r="U36" s="146" t="s">
        <v>90</v>
      </c>
      <c r="V36" s="146" t="s">
        <v>90</v>
      </c>
      <c r="W36" s="64">
        <v>0</v>
      </c>
      <c r="X36" s="158" t="s">
        <v>90</v>
      </c>
      <c r="Y36" s="158" t="s">
        <v>90</v>
      </c>
      <c r="Z36" s="161" t="s">
        <v>90</v>
      </c>
      <c r="AA36" s="66" t="s">
        <v>90</v>
      </c>
      <c r="AB36" s="162" t="s">
        <v>90</v>
      </c>
      <c r="AC36" s="18" t="s">
        <v>90</v>
      </c>
      <c r="AD36" s="74">
        <v>45</v>
      </c>
      <c r="AE36" s="64">
        <v>40</v>
      </c>
      <c r="AF36" s="146">
        <v>95.3</v>
      </c>
      <c r="AG36" s="146">
        <v>93.6</v>
      </c>
      <c r="AH36" s="64">
        <v>0</v>
      </c>
      <c r="AI36" s="146">
        <v>0</v>
      </c>
      <c r="AJ36" s="146">
        <v>2</v>
      </c>
      <c r="AK36" s="64">
        <v>0</v>
      </c>
      <c r="AL36" s="158">
        <v>4.7</v>
      </c>
      <c r="AM36" s="158">
        <v>4.4000000000000004</v>
      </c>
      <c r="AN36" s="161">
        <v>3.6</v>
      </c>
      <c r="AO36" s="66"/>
      <c r="AP36" s="162">
        <v>0.6</v>
      </c>
      <c r="AQ36" s="68">
        <v>73.400000000000006</v>
      </c>
    </row>
    <row r="37" spans="1:43" ht="11.25" customHeight="1">
      <c r="A37" s="72" t="s">
        <v>114</v>
      </c>
      <c r="B37" s="62">
        <v>2565</v>
      </c>
      <c r="C37" s="73">
        <v>2270</v>
      </c>
      <c r="D37" s="146">
        <v>88.5</v>
      </c>
      <c r="E37" s="146">
        <v>87.7</v>
      </c>
      <c r="F37" s="64">
        <v>85</v>
      </c>
      <c r="G37" s="146">
        <v>3.4</v>
      </c>
      <c r="H37" s="146">
        <v>3.6</v>
      </c>
      <c r="I37" s="64">
        <v>210</v>
      </c>
      <c r="J37" s="158">
        <v>8.1</v>
      </c>
      <c r="K37" s="158">
        <v>8.6999999999999993</v>
      </c>
      <c r="L37" s="161">
        <v>0.51</v>
      </c>
      <c r="M37" s="66"/>
      <c r="N37" s="162">
        <v>2.1</v>
      </c>
      <c r="O37" s="18">
        <v>90.3</v>
      </c>
      <c r="P37" s="74">
        <v>835</v>
      </c>
      <c r="Q37" s="64">
        <v>705</v>
      </c>
      <c r="R37" s="146">
        <v>84.3</v>
      </c>
      <c r="S37" s="146">
        <v>84</v>
      </c>
      <c r="T37" s="64">
        <v>20</v>
      </c>
      <c r="U37" s="146">
        <v>2.6</v>
      </c>
      <c r="V37" s="146">
        <v>2.4</v>
      </c>
      <c r="W37" s="64">
        <v>110</v>
      </c>
      <c r="X37" s="158">
        <v>13.1</v>
      </c>
      <c r="Y37" s="158">
        <v>13.6</v>
      </c>
      <c r="Z37" s="161">
        <v>1.1299999999999999</v>
      </c>
      <c r="AA37" s="66"/>
      <c r="AB37" s="162">
        <v>3.2</v>
      </c>
      <c r="AC37" s="18">
        <v>83</v>
      </c>
      <c r="AD37" s="74">
        <v>3400</v>
      </c>
      <c r="AE37" s="64">
        <v>2975</v>
      </c>
      <c r="AF37" s="146">
        <v>87.5</v>
      </c>
      <c r="AG37" s="146">
        <v>86.8</v>
      </c>
      <c r="AH37" s="64">
        <v>110</v>
      </c>
      <c r="AI37" s="146">
        <v>3.2</v>
      </c>
      <c r="AJ37" s="146">
        <v>3.3</v>
      </c>
      <c r="AK37" s="64">
        <v>315</v>
      </c>
      <c r="AL37" s="158">
        <v>9.3000000000000007</v>
      </c>
      <c r="AM37" s="158">
        <v>9.9</v>
      </c>
      <c r="AN37" s="161">
        <v>0.47</v>
      </c>
      <c r="AO37" s="66"/>
      <c r="AP37" s="162">
        <v>2.4</v>
      </c>
      <c r="AQ37" s="68">
        <v>88.5</v>
      </c>
    </row>
    <row r="38" spans="1:43" ht="11.25" customHeight="1">
      <c r="A38" s="72" t="s">
        <v>120</v>
      </c>
      <c r="B38" s="62">
        <v>1290</v>
      </c>
      <c r="C38" s="73">
        <v>1095</v>
      </c>
      <c r="D38" s="146">
        <v>85</v>
      </c>
      <c r="E38" s="146">
        <v>88</v>
      </c>
      <c r="F38" s="64">
        <v>55</v>
      </c>
      <c r="G38" s="146">
        <v>4.3</v>
      </c>
      <c r="H38" s="146">
        <v>3</v>
      </c>
      <c r="I38" s="64">
        <v>135</v>
      </c>
      <c r="J38" s="158">
        <v>10.6</v>
      </c>
      <c r="K38" s="158">
        <v>9</v>
      </c>
      <c r="L38" s="161">
        <v>0.77</v>
      </c>
      <c r="M38" s="66"/>
      <c r="N38" s="162">
        <v>5</v>
      </c>
      <c r="O38" s="18">
        <v>104</v>
      </c>
      <c r="P38" s="74">
        <v>335</v>
      </c>
      <c r="Q38" s="64">
        <v>285</v>
      </c>
      <c r="R38" s="146">
        <v>84.9</v>
      </c>
      <c r="S38" s="146">
        <v>84.6</v>
      </c>
      <c r="T38" s="64">
        <v>10</v>
      </c>
      <c r="U38" s="146">
        <v>3.3</v>
      </c>
      <c r="V38" s="146">
        <v>2.1</v>
      </c>
      <c r="W38" s="64">
        <v>40</v>
      </c>
      <c r="X38" s="158">
        <v>11.9</v>
      </c>
      <c r="Y38" s="158">
        <v>13.4</v>
      </c>
      <c r="Z38" s="161">
        <v>1.78</v>
      </c>
      <c r="AA38" s="66"/>
      <c r="AB38" s="162">
        <v>5.2</v>
      </c>
      <c r="AC38" s="18">
        <v>89.6</v>
      </c>
      <c r="AD38" s="74">
        <v>1625</v>
      </c>
      <c r="AE38" s="64">
        <v>1380</v>
      </c>
      <c r="AF38" s="146">
        <v>85</v>
      </c>
      <c r="AG38" s="146">
        <v>87.3</v>
      </c>
      <c r="AH38" s="64">
        <v>65</v>
      </c>
      <c r="AI38" s="146">
        <v>4.0999999999999996</v>
      </c>
      <c r="AJ38" s="146">
        <v>2.8</v>
      </c>
      <c r="AK38" s="64">
        <v>175</v>
      </c>
      <c r="AL38" s="158">
        <v>10.9</v>
      </c>
      <c r="AM38" s="158">
        <v>9.9</v>
      </c>
      <c r="AN38" s="161">
        <v>0.71</v>
      </c>
      <c r="AO38" s="66"/>
      <c r="AP38" s="162">
        <v>5</v>
      </c>
      <c r="AQ38" s="68">
        <v>101</v>
      </c>
    </row>
    <row r="39" spans="1:43" ht="11.25" customHeight="1">
      <c r="A39" s="72" t="s">
        <v>123</v>
      </c>
      <c r="B39" s="62">
        <v>1070</v>
      </c>
      <c r="C39" s="73">
        <v>925</v>
      </c>
      <c r="D39" s="146">
        <v>86.4</v>
      </c>
      <c r="E39" s="146">
        <v>87.7</v>
      </c>
      <c r="F39" s="64">
        <v>40</v>
      </c>
      <c r="G39" s="146">
        <v>3.8</v>
      </c>
      <c r="H39" s="146">
        <v>3</v>
      </c>
      <c r="I39" s="64">
        <v>105</v>
      </c>
      <c r="J39" s="158">
        <v>9.8000000000000007</v>
      </c>
      <c r="K39" s="158">
        <v>9.4</v>
      </c>
      <c r="L39" s="161">
        <v>0.83</v>
      </c>
      <c r="M39" s="66"/>
      <c r="N39" s="162">
        <v>1.9</v>
      </c>
      <c r="O39" s="18">
        <v>94.3</v>
      </c>
      <c r="P39" s="74">
        <v>465</v>
      </c>
      <c r="Q39" s="64">
        <v>395</v>
      </c>
      <c r="R39" s="146">
        <v>84.8</v>
      </c>
      <c r="S39" s="146">
        <v>84.8</v>
      </c>
      <c r="T39" s="64">
        <v>10</v>
      </c>
      <c r="U39" s="146">
        <v>1.7</v>
      </c>
      <c r="V39" s="146">
        <v>2.1</v>
      </c>
      <c r="W39" s="64">
        <v>65</v>
      </c>
      <c r="X39" s="158">
        <v>13.5</v>
      </c>
      <c r="Y39" s="158">
        <v>13.1</v>
      </c>
      <c r="Z39" s="161">
        <v>1.54</v>
      </c>
      <c r="AA39" s="66"/>
      <c r="AB39" s="162">
        <v>1.7</v>
      </c>
      <c r="AC39" s="18">
        <v>90.3</v>
      </c>
      <c r="AD39" s="74">
        <v>1540</v>
      </c>
      <c r="AE39" s="64">
        <v>1325</v>
      </c>
      <c r="AF39" s="146">
        <v>85.9</v>
      </c>
      <c r="AG39" s="146">
        <v>86.8</v>
      </c>
      <c r="AH39" s="64">
        <v>50</v>
      </c>
      <c r="AI39" s="146">
        <v>3.2</v>
      </c>
      <c r="AJ39" s="146">
        <v>2.7</v>
      </c>
      <c r="AK39" s="64">
        <v>170</v>
      </c>
      <c r="AL39" s="158">
        <v>10.9</v>
      </c>
      <c r="AM39" s="158">
        <v>10.5</v>
      </c>
      <c r="AN39" s="161">
        <v>0.73</v>
      </c>
      <c r="AO39" s="66"/>
      <c r="AP39" s="162">
        <v>1.9</v>
      </c>
      <c r="AQ39" s="68">
        <v>93</v>
      </c>
    </row>
    <row r="40" spans="1:43" ht="11.25" customHeight="1">
      <c r="A40" s="72" t="s">
        <v>126</v>
      </c>
      <c r="B40" s="62">
        <v>2765</v>
      </c>
      <c r="C40" s="73">
        <v>2420</v>
      </c>
      <c r="D40" s="146">
        <v>87.6</v>
      </c>
      <c r="E40" s="146">
        <v>87.6</v>
      </c>
      <c r="F40" s="64">
        <v>105</v>
      </c>
      <c r="G40" s="146">
        <v>3.9</v>
      </c>
      <c r="H40" s="146">
        <v>3.6</v>
      </c>
      <c r="I40" s="64">
        <v>235</v>
      </c>
      <c r="J40" s="158">
        <v>8.5</v>
      </c>
      <c r="K40" s="158">
        <v>8.8000000000000007</v>
      </c>
      <c r="L40" s="161">
        <v>0.5</v>
      </c>
      <c r="M40" s="66"/>
      <c r="N40" s="162">
        <v>2.9</v>
      </c>
      <c r="O40" s="18">
        <v>91</v>
      </c>
      <c r="P40" s="74">
        <v>760</v>
      </c>
      <c r="Q40" s="64">
        <v>645</v>
      </c>
      <c r="R40" s="146">
        <v>84.6</v>
      </c>
      <c r="S40" s="146">
        <v>84</v>
      </c>
      <c r="T40" s="64">
        <v>15</v>
      </c>
      <c r="U40" s="146">
        <v>2.2000000000000002</v>
      </c>
      <c r="V40" s="146">
        <v>2.6</v>
      </c>
      <c r="W40" s="64">
        <v>100</v>
      </c>
      <c r="X40" s="158">
        <v>13.1</v>
      </c>
      <c r="Y40" s="158">
        <v>13.4</v>
      </c>
      <c r="Z40" s="161">
        <v>1.18</v>
      </c>
      <c r="AA40" s="66"/>
      <c r="AB40" s="162">
        <v>3.4</v>
      </c>
      <c r="AC40" s="18">
        <v>81.7</v>
      </c>
      <c r="AD40" s="74">
        <v>3525</v>
      </c>
      <c r="AE40" s="64">
        <v>3065</v>
      </c>
      <c r="AF40" s="146">
        <v>87</v>
      </c>
      <c r="AG40" s="146">
        <v>86.9</v>
      </c>
      <c r="AH40" s="64">
        <v>125</v>
      </c>
      <c r="AI40" s="146">
        <v>3.5</v>
      </c>
      <c r="AJ40" s="146">
        <v>3.4</v>
      </c>
      <c r="AK40" s="64">
        <v>335</v>
      </c>
      <c r="AL40" s="158">
        <v>9.5</v>
      </c>
      <c r="AM40" s="158">
        <v>9.8000000000000007</v>
      </c>
      <c r="AN40" s="161">
        <v>0.47</v>
      </c>
      <c r="AO40" s="66"/>
      <c r="AP40" s="162">
        <v>3</v>
      </c>
      <c r="AQ40" s="68">
        <v>89</v>
      </c>
    </row>
    <row r="41" spans="1:43" ht="11.25" customHeight="1">
      <c r="A41" s="72" t="s">
        <v>129</v>
      </c>
      <c r="B41" s="62">
        <v>1760</v>
      </c>
      <c r="C41" s="73">
        <v>1515</v>
      </c>
      <c r="D41" s="146">
        <v>86.2</v>
      </c>
      <c r="E41" s="146">
        <v>85.3</v>
      </c>
      <c r="F41" s="64">
        <v>50</v>
      </c>
      <c r="G41" s="146">
        <v>3</v>
      </c>
      <c r="H41" s="146">
        <v>3.5</v>
      </c>
      <c r="I41" s="64">
        <v>190</v>
      </c>
      <c r="J41" s="158">
        <v>10.9</v>
      </c>
      <c r="K41" s="158">
        <v>11.2</v>
      </c>
      <c r="L41" s="161">
        <v>0.64</v>
      </c>
      <c r="M41" s="66"/>
      <c r="N41" s="162">
        <v>4.5999999999999996</v>
      </c>
      <c r="O41" s="18">
        <v>83.9</v>
      </c>
      <c r="P41" s="74">
        <v>890</v>
      </c>
      <c r="Q41" s="64">
        <v>740</v>
      </c>
      <c r="R41" s="146">
        <v>83</v>
      </c>
      <c r="S41" s="146">
        <v>80.3</v>
      </c>
      <c r="T41" s="64">
        <v>20</v>
      </c>
      <c r="U41" s="146">
        <v>2.1</v>
      </c>
      <c r="V41" s="146">
        <v>3.1</v>
      </c>
      <c r="W41" s="64">
        <v>135</v>
      </c>
      <c r="X41" s="158">
        <v>14.9</v>
      </c>
      <c r="Y41" s="158">
        <v>16.600000000000001</v>
      </c>
      <c r="Z41" s="161">
        <v>1.1000000000000001</v>
      </c>
      <c r="AA41" s="66"/>
      <c r="AB41" s="162">
        <v>8.6999999999999993</v>
      </c>
      <c r="AC41" s="18">
        <v>75.8</v>
      </c>
      <c r="AD41" s="74">
        <v>2650</v>
      </c>
      <c r="AE41" s="64">
        <v>2255</v>
      </c>
      <c r="AF41" s="146">
        <v>85.1</v>
      </c>
      <c r="AG41" s="146">
        <v>83.6</v>
      </c>
      <c r="AH41" s="64">
        <v>70</v>
      </c>
      <c r="AI41" s="146">
        <v>2.7</v>
      </c>
      <c r="AJ41" s="146">
        <v>3.4</v>
      </c>
      <c r="AK41" s="64">
        <v>325</v>
      </c>
      <c r="AL41" s="158">
        <v>12.2</v>
      </c>
      <c r="AM41" s="158">
        <v>13</v>
      </c>
      <c r="AN41" s="161">
        <v>0.56000000000000005</v>
      </c>
      <c r="AO41" s="66"/>
      <c r="AP41" s="162">
        <v>6</v>
      </c>
      <c r="AQ41" s="68">
        <v>81.2</v>
      </c>
    </row>
    <row r="42" spans="1:43" ht="11.25" customHeight="1">
      <c r="A42" s="72" t="s">
        <v>132</v>
      </c>
      <c r="B42" s="62">
        <v>3020</v>
      </c>
      <c r="C42" s="73">
        <v>2935</v>
      </c>
      <c r="D42" s="146">
        <v>97.3</v>
      </c>
      <c r="E42" s="146">
        <v>95</v>
      </c>
      <c r="F42" s="64">
        <v>35</v>
      </c>
      <c r="G42" s="146">
        <v>1.2</v>
      </c>
      <c r="H42" s="146">
        <v>2</v>
      </c>
      <c r="I42" s="64">
        <v>50</v>
      </c>
      <c r="J42" s="158">
        <v>1.6</v>
      </c>
      <c r="K42" s="158">
        <v>3.1</v>
      </c>
      <c r="L42" s="161">
        <v>0.36</v>
      </c>
      <c r="M42" s="66"/>
      <c r="N42" s="162">
        <v>4.5</v>
      </c>
      <c r="O42" s="18">
        <v>81</v>
      </c>
      <c r="P42" s="74">
        <v>200</v>
      </c>
      <c r="Q42" s="64">
        <v>155</v>
      </c>
      <c r="R42" s="146">
        <v>78.5</v>
      </c>
      <c r="S42" s="146">
        <v>85.4</v>
      </c>
      <c r="T42" s="64">
        <v>10</v>
      </c>
      <c r="U42" s="146">
        <v>5</v>
      </c>
      <c r="V42" s="146">
        <v>2.2999999999999998</v>
      </c>
      <c r="W42" s="64">
        <v>35</v>
      </c>
      <c r="X42" s="158">
        <v>16.5</v>
      </c>
      <c r="Y42" s="158">
        <v>12.3</v>
      </c>
      <c r="Z42" s="161">
        <v>2.34</v>
      </c>
      <c r="AA42" s="66"/>
      <c r="AB42" s="162">
        <v>5.2</v>
      </c>
      <c r="AC42" s="18">
        <v>58.4</v>
      </c>
      <c r="AD42" s="74">
        <v>3220</v>
      </c>
      <c r="AE42" s="64">
        <v>3095</v>
      </c>
      <c r="AF42" s="146">
        <v>96.1</v>
      </c>
      <c r="AG42" s="146">
        <v>94.4</v>
      </c>
      <c r="AH42" s="64">
        <v>45</v>
      </c>
      <c r="AI42" s="146">
        <v>1.4</v>
      </c>
      <c r="AJ42" s="146">
        <v>2</v>
      </c>
      <c r="AK42" s="64">
        <v>80</v>
      </c>
      <c r="AL42" s="158">
        <v>2.5</v>
      </c>
      <c r="AM42" s="158">
        <v>3.7</v>
      </c>
      <c r="AN42" s="161">
        <v>0.39</v>
      </c>
      <c r="AO42" s="66"/>
      <c r="AP42" s="162">
        <v>4.5999999999999996</v>
      </c>
      <c r="AQ42" s="68">
        <v>79.599999999999994</v>
      </c>
    </row>
    <row r="43" spans="1:43" ht="11.25" customHeight="1">
      <c r="A43" s="72" t="s">
        <v>135</v>
      </c>
      <c r="B43" s="62">
        <v>2275</v>
      </c>
      <c r="C43" s="73">
        <v>2105</v>
      </c>
      <c r="D43" s="146">
        <v>92.6</v>
      </c>
      <c r="E43" s="146">
        <v>91.7</v>
      </c>
      <c r="F43" s="64">
        <v>50</v>
      </c>
      <c r="G43" s="146">
        <v>2.2999999999999998</v>
      </c>
      <c r="H43" s="146">
        <v>2.7</v>
      </c>
      <c r="I43" s="64">
        <v>115</v>
      </c>
      <c r="J43" s="158">
        <v>5.0999999999999996</v>
      </c>
      <c r="K43" s="158">
        <v>5.6</v>
      </c>
      <c r="L43" s="161">
        <v>0.49</v>
      </c>
      <c r="M43" s="66"/>
      <c r="N43" s="162">
        <v>1.7</v>
      </c>
      <c r="O43" s="18">
        <v>89.2</v>
      </c>
      <c r="P43" s="74">
        <v>590</v>
      </c>
      <c r="Q43" s="64">
        <v>490</v>
      </c>
      <c r="R43" s="146">
        <v>83.3</v>
      </c>
      <c r="S43" s="146">
        <v>84.6</v>
      </c>
      <c r="T43" s="64">
        <v>20</v>
      </c>
      <c r="U43" s="146">
        <v>3.1</v>
      </c>
      <c r="V43" s="146">
        <v>2.5</v>
      </c>
      <c r="W43" s="64">
        <v>80</v>
      </c>
      <c r="X43" s="158">
        <v>13.6</v>
      </c>
      <c r="Y43" s="158">
        <v>12.9</v>
      </c>
      <c r="Z43" s="161">
        <v>1.35</v>
      </c>
      <c r="AA43" s="66"/>
      <c r="AB43" s="162">
        <v>2.6</v>
      </c>
      <c r="AC43" s="18">
        <v>79.2</v>
      </c>
      <c r="AD43" s="74">
        <v>2860</v>
      </c>
      <c r="AE43" s="64">
        <v>2595</v>
      </c>
      <c r="AF43" s="146">
        <v>90.7</v>
      </c>
      <c r="AG43" s="146">
        <v>90.3</v>
      </c>
      <c r="AH43" s="64">
        <v>70</v>
      </c>
      <c r="AI43" s="146">
        <v>2.4</v>
      </c>
      <c r="AJ43" s="146">
        <v>2.7</v>
      </c>
      <c r="AK43" s="64">
        <v>195</v>
      </c>
      <c r="AL43" s="158">
        <v>6.9</v>
      </c>
      <c r="AM43" s="158">
        <v>7.1</v>
      </c>
      <c r="AN43" s="161">
        <v>0.48</v>
      </c>
      <c r="AO43" s="66"/>
      <c r="AP43" s="162">
        <v>1.9</v>
      </c>
      <c r="AQ43" s="68">
        <v>87.2</v>
      </c>
    </row>
    <row r="44" spans="1:43" ht="11.25" customHeight="1">
      <c r="A44" s="72" t="s">
        <v>138</v>
      </c>
      <c r="B44" s="62">
        <v>1655</v>
      </c>
      <c r="C44" s="73">
        <v>1435</v>
      </c>
      <c r="D44" s="146">
        <v>86.7</v>
      </c>
      <c r="E44" s="146">
        <v>84.9</v>
      </c>
      <c r="F44" s="64">
        <v>60</v>
      </c>
      <c r="G44" s="146">
        <v>3.7</v>
      </c>
      <c r="H44" s="146">
        <v>3.4</v>
      </c>
      <c r="I44" s="64">
        <v>160</v>
      </c>
      <c r="J44" s="158">
        <v>9.6999999999999993</v>
      </c>
      <c r="K44" s="158">
        <v>11.7</v>
      </c>
      <c r="L44" s="161">
        <v>0.66</v>
      </c>
      <c r="M44" s="66"/>
      <c r="N44" s="162">
        <v>2.7</v>
      </c>
      <c r="O44" s="18">
        <v>89.8</v>
      </c>
      <c r="P44" s="74">
        <v>1985</v>
      </c>
      <c r="Q44" s="64">
        <v>1755</v>
      </c>
      <c r="R44" s="146">
        <v>88.3</v>
      </c>
      <c r="S44" s="146">
        <v>82.8</v>
      </c>
      <c r="T44" s="64">
        <v>30</v>
      </c>
      <c r="U44" s="146">
        <v>1.6</v>
      </c>
      <c r="V44" s="146">
        <v>2.4</v>
      </c>
      <c r="W44" s="64">
        <v>200</v>
      </c>
      <c r="X44" s="158">
        <v>10.1</v>
      </c>
      <c r="Y44" s="158">
        <v>14.8</v>
      </c>
      <c r="Z44" s="161">
        <v>0.71</v>
      </c>
      <c r="AA44" s="66" t="s">
        <v>31</v>
      </c>
      <c r="AB44" s="162">
        <v>4.5</v>
      </c>
      <c r="AC44" s="18">
        <v>91.8</v>
      </c>
      <c r="AD44" s="74">
        <v>3640</v>
      </c>
      <c r="AE44" s="64">
        <v>3190</v>
      </c>
      <c r="AF44" s="146">
        <v>87.6</v>
      </c>
      <c r="AG44" s="146">
        <v>83.8</v>
      </c>
      <c r="AH44" s="64">
        <v>90</v>
      </c>
      <c r="AI44" s="146">
        <v>2.5</v>
      </c>
      <c r="AJ44" s="146">
        <v>2.8</v>
      </c>
      <c r="AK44" s="64">
        <v>360</v>
      </c>
      <c r="AL44" s="158">
        <v>9.9</v>
      </c>
      <c r="AM44" s="158">
        <v>13.4</v>
      </c>
      <c r="AN44" s="161">
        <v>0.47</v>
      </c>
      <c r="AO44" s="66" t="s">
        <v>31</v>
      </c>
      <c r="AP44" s="162">
        <v>3.7</v>
      </c>
      <c r="AQ44" s="68">
        <v>90.9</v>
      </c>
    </row>
    <row r="45" spans="1:43" ht="11.25" customHeight="1">
      <c r="A45" s="72" t="s">
        <v>141</v>
      </c>
      <c r="B45" s="62">
        <v>1625</v>
      </c>
      <c r="C45" s="73">
        <v>1385</v>
      </c>
      <c r="D45" s="146">
        <v>85.2</v>
      </c>
      <c r="E45" s="146">
        <v>87</v>
      </c>
      <c r="F45" s="64">
        <v>35</v>
      </c>
      <c r="G45" s="146">
        <v>2.2000000000000002</v>
      </c>
      <c r="H45" s="146">
        <v>3.3</v>
      </c>
      <c r="I45" s="64">
        <v>205</v>
      </c>
      <c r="J45" s="158">
        <v>12.6</v>
      </c>
      <c r="K45" s="158">
        <v>9.6999999999999993</v>
      </c>
      <c r="L45" s="161">
        <v>0.71</v>
      </c>
      <c r="M45" s="66"/>
      <c r="N45" s="162">
        <v>2.8</v>
      </c>
      <c r="O45" s="18">
        <v>84.1</v>
      </c>
      <c r="P45" s="74">
        <v>520</v>
      </c>
      <c r="Q45" s="64">
        <v>455</v>
      </c>
      <c r="R45" s="146">
        <v>87.5</v>
      </c>
      <c r="S45" s="146">
        <v>84.3</v>
      </c>
      <c r="T45" s="64">
        <v>5</v>
      </c>
      <c r="U45" s="146">
        <v>0.8</v>
      </c>
      <c r="V45" s="146">
        <v>2.5</v>
      </c>
      <c r="W45" s="64">
        <v>60</v>
      </c>
      <c r="X45" s="158">
        <v>11.7</v>
      </c>
      <c r="Y45" s="158">
        <v>13.2</v>
      </c>
      <c r="Z45" s="161">
        <v>1.42</v>
      </c>
      <c r="AA45" s="66"/>
      <c r="AB45" s="162">
        <v>2.2999999999999998</v>
      </c>
      <c r="AC45" s="18">
        <v>82.2</v>
      </c>
      <c r="AD45" s="74">
        <v>2145</v>
      </c>
      <c r="AE45" s="64">
        <v>1840</v>
      </c>
      <c r="AF45" s="146">
        <v>85.8</v>
      </c>
      <c r="AG45" s="146">
        <v>86.3</v>
      </c>
      <c r="AH45" s="64">
        <v>40</v>
      </c>
      <c r="AI45" s="146">
        <v>1.9</v>
      </c>
      <c r="AJ45" s="146">
        <v>3.1</v>
      </c>
      <c r="AK45" s="64">
        <v>265</v>
      </c>
      <c r="AL45" s="158">
        <v>12.3</v>
      </c>
      <c r="AM45" s="158">
        <v>10.5</v>
      </c>
      <c r="AN45" s="161">
        <v>0.64</v>
      </c>
      <c r="AO45" s="66"/>
      <c r="AP45" s="162">
        <v>2.6</v>
      </c>
      <c r="AQ45" s="68">
        <v>83.7</v>
      </c>
    </row>
    <row r="46" spans="1:43" ht="11.25" customHeight="1">
      <c r="A46" s="72" t="s">
        <v>144</v>
      </c>
      <c r="B46" s="62">
        <v>1500</v>
      </c>
      <c r="C46" s="73">
        <v>1340</v>
      </c>
      <c r="D46" s="146">
        <v>89.3</v>
      </c>
      <c r="E46" s="146">
        <v>89.4</v>
      </c>
      <c r="F46" s="64">
        <v>45</v>
      </c>
      <c r="G46" s="146">
        <v>2.9</v>
      </c>
      <c r="H46" s="146">
        <v>3</v>
      </c>
      <c r="I46" s="64">
        <v>115</v>
      </c>
      <c r="J46" s="158">
        <v>7.8</v>
      </c>
      <c r="K46" s="158">
        <v>7.5</v>
      </c>
      <c r="L46" s="161">
        <v>0.66</v>
      </c>
      <c r="M46" s="66"/>
      <c r="N46" s="162">
        <v>1.3</v>
      </c>
      <c r="O46" s="18">
        <v>100.1</v>
      </c>
      <c r="P46" s="74">
        <v>380</v>
      </c>
      <c r="Q46" s="64">
        <v>315</v>
      </c>
      <c r="R46" s="146">
        <v>83.2</v>
      </c>
      <c r="S46" s="146">
        <v>83.3</v>
      </c>
      <c r="T46" s="64">
        <v>5</v>
      </c>
      <c r="U46" s="146">
        <v>1.8</v>
      </c>
      <c r="V46" s="146">
        <v>2.1</v>
      </c>
      <c r="W46" s="64">
        <v>55</v>
      </c>
      <c r="X46" s="158">
        <v>15</v>
      </c>
      <c r="Y46" s="158">
        <v>14.6</v>
      </c>
      <c r="Z46" s="161">
        <v>1.7</v>
      </c>
      <c r="AA46" s="66"/>
      <c r="AB46" s="162">
        <v>3.3</v>
      </c>
      <c r="AC46" s="18">
        <v>80.2</v>
      </c>
      <c r="AD46" s="74">
        <v>1880</v>
      </c>
      <c r="AE46" s="64">
        <v>1655</v>
      </c>
      <c r="AF46" s="146">
        <v>88</v>
      </c>
      <c r="AG46" s="146">
        <v>88.2</v>
      </c>
      <c r="AH46" s="64">
        <v>50</v>
      </c>
      <c r="AI46" s="146">
        <v>2.7</v>
      </c>
      <c r="AJ46" s="146">
        <v>2.8</v>
      </c>
      <c r="AK46" s="64">
        <v>175</v>
      </c>
      <c r="AL46" s="158">
        <v>9.1999999999999993</v>
      </c>
      <c r="AM46" s="158">
        <v>9</v>
      </c>
      <c r="AN46" s="161">
        <v>0.63</v>
      </c>
      <c r="AO46" s="66"/>
      <c r="AP46" s="162">
        <v>1.7</v>
      </c>
      <c r="AQ46" s="68">
        <v>96.1</v>
      </c>
    </row>
    <row r="47" spans="1:43" ht="11.25" customHeight="1">
      <c r="A47" s="72" t="s">
        <v>147</v>
      </c>
      <c r="B47" s="62">
        <v>3000</v>
      </c>
      <c r="C47" s="73">
        <v>2865</v>
      </c>
      <c r="D47" s="146">
        <v>95.6</v>
      </c>
      <c r="E47" s="146">
        <v>93.5</v>
      </c>
      <c r="F47" s="64">
        <v>75</v>
      </c>
      <c r="G47" s="146">
        <v>2.5</v>
      </c>
      <c r="H47" s="146">
        <v>2.4</v>
      </c>
      <c r="I47" s="64">
        <v>60</v>
      </c>
      <c r="J47" s="158">
        <v>2</v>
      </c>
      <c r="K47" s="158">
        <v>4.2</v>
      </c>
      <c r="L47" s="161">
        <v>0.37</v>
      </c>
      <c r="M47" s="66"/>
      <c r="N47" s="162">
        <v>3.1</v>
      </c>
      <c r="O47" s="18">
        <v>87.3</v>
      </c>
      <c r="P47" s="74">
        <v>245</v>
      </c>
      <c r="Q47" s="64">
        <v>215</v>
      </c>
      <c r="R47" s="146">
        <v>87.8</v>
      </c>
      <c r="S47" s="146">
        <v>84.1</v>
      </c>
      <c r="T47" s="64">
        <v>10</v>
      </c>
      <c r="U47" s="146">
        <v>4.9000000000000004</v>
      </c>
      <c r="V47" s="146">
        <v>2.6</v>
      </c>
      <c r="W47" s="64">
        <v>20</v>
      </c>
      <c r="X47" s="158">
        <v>7.3</v>
      </c>
      <c r="Y47" s="158">
        <v>13.4</v>
      </c>
      <c r="Z47" s="161">
        <v>1.84</v>
      </c>
      <c r="AA47" s="66" t="s">
        <v>31</v>
      </c>
      <c r="AB47" s="162">
        <v>2.5</v>
      </c>
      <c r="AC47" s="18">
        <v>64</v>
      </c>
      <c r="AD47" s="74">
        <v>3245</v>
      </c>
      <c r="AE47" s="64">
        <v>3085</v>
      </c>
      <c r="AF47" s="146">
        <v>95</v>
      </c>
      <c r="AG47" s="146">
        <v>92.7</v>
      </c>
      <c r="AH47" s="64">
        <v>85</v>
      </c>
      <c r="AI47" s="146">
        <v>2.6</v>
      </c>
      <c r="AJ47" s="146">
        <v>2.4</v>
      </c>
      <c r="AK47" s="64">
        <v>75</v>
      </c>
      <c r="AL47" s="158">
        <v>2.4</v>
      </c>
      <c r="AM47" s="158">
        <v>4.9000000000000004</v>
      </c>
      <c r="AN47" s="161">
        <v>0.39</v>
      </c>
      <c r="AO47" s="66"/>
      <c r="AP47" s="162">
        <v>3.1</v>
      </c>
      <c r="AQ47" s="68">
        <v>85.5</v>
      </c>
    </row>
    <row r="48" spans="1:43" ht="11.25" customHeight="1">
      <c r="A48" s="72" t="s">
        <v>150</v>
      </c>
      <c r="B48" s="62">
        <v>720</v>
      </c>
      <c r="C48" s="73">
        <v>650</v>
      </c>
      <c r="D48" s="146">
        <v>89.8</v>
      </c>
      <c r="E48" s="146">
        <v>89.1</v>
      </c>
      <c r="F48" s="64">
        <v>25</v>
      </c>
      <c r="G48" s="146">
        <v>3.2</v>
      </c>
      <c r="H48" s="146">
        <v>2.9</v>
      </c>
      <c r="I48" s="64">
        <v>50</v>
      </c>
      <c r="J48" s="158">
        <v>7.1</v>
      </c>
      <c r="K48" s="158">
        <v>8</v>
      </c>
      <c r="L48" s="161">
        <v>0.93</v>
      </c>
      <c r="M48" s="66"/>
      <c r="N48" s="162">
        <v>4.8</v>
      </c>
      <c r="O48" s="18">
        <v>93.6</v>
      </c>
      <c r="P48" s="74">
        <v>200</v>
      </c>
      <c r="Q48" s="64">
        <v>180</v>
      </c>
      <c r="R48" s="146">
        <v>89.4</v>
      </c>
      <c r="S48" s="146">
        <v>85.3</v>
      </c>
      <c r="T48" s="64">
        <v>5</v>
      </c>
      <c r="U48" s="146">
        <v>2.5</v>
      </c>
      <c r="V48" s="146">
        <v>2.2999999999999998</v>
      </c>
      <c r="W48" s="64">
        <v>15</v>
      </c>
      <c r="X48" s="158">
        <v>8</v>
      </c>
      <c r="Y48" s="158">
        <v>12.4</v>
      </c>
      <c r="Z48" s="161">
        <v>2.16</v>
      </c>
      <c r="AA48" s="66"/>
      <c r="AB48" s="162">
        <v>2.9</v>
      </c>
      <c r="AC48" s="18">
        <v>98.6</v>
      </c>
      <c r="AD48" s="74">
        <v>920</v>
      </c>
      <c r="AE48" s="64">
        <v>825</v>
      </c>
      <c r="AF48" s="146">
        <v>89.7</v>
      </c>
      <c r="AG48" s="146">
        <v>88.3</v>
      </c>
      <c r="AH48" s="64">
        <v>30</v>
      </c>
      <c r="AI48" s="146">
        <v>3</v>
      </c>
      <c r="AJ48" s="146">
        <v>2.8</v>
      </c>
      <c r="AK48" s="64">
        <v>65</v>
      </c>
      <c r="AL48" s="158">
        <v>7.3</v>
      </c>
      <c r="AM48" s="158">
        <v>8.9</v>
      </c>
      <c r="AN48" s="161">
        <v>0.86</v>
      </c>
      <c r="AO48" s="66"/>
      <c r="AP48" s="162">
        <v>4.4000000000000004</v>
      </c>
      <c r="AQ48" s="68">
        <v>94.7</v>
      </c>
    </row>
    <row r="49" spans="1:43" ht="11.25" customHeight="1">
      <c r="A49" s="72" t="s">
        <v>155</v>
      </c>
      <c r="B49" s="62">
        <v>1440</v>
      </c>
      <c r="C49" s="73">
        <v>1330</v>
      </c>
      <c r="D49" s="146">
        <v>92.3</v>
      </c>
      <c r="E49" s="146">
        <v>88.2</v>
      </c>
      <c r="F49" s="64">
        <v>30</v>
      </c>
      <c r="G49" s="146">
        <v>2</v>
      </c>
      <c r="H49" s="146">
        <v>3.1</v>
      </c>
      <c r="I49" s="64">
        <v>80</v>
      </c>
      <c r="J49" s="158">
        <v>5.7</v>
      </c>
      <c r="K49" s="158">
        <v>8.6999999999999993</v>
      </c>
      <c r="L49" s="161">
        <v>0.63</v>
      </c>
      <c r="M49" s="66"/>
      <c r="N49" s="162">
        <v>1.5</v>
      </c>
      <c r="O49" s="18">
        <v>94.5</v>
      </c>
      <c r="P49" s="74">
        <v>300</v>
      </c>
      <c r="Q49" s="64">
        <v>260</v>
      </c>
      <c r="R49" s="146">
        <v>87</v>
      </c>
      <c r="S49" s="146">
        <v>83.3</v>
      </c>
      <c r="T49" s="64">
        <v>5</v>
      </c>
      <c r="U49" s="146">
        <v>1</v>
      </c>
      <c r="V49" s="146">
        <v>2.4</v>
      </c>
      <c r="W49" s="64">
        <v>35</v>
      </c>
      <c r="X49" s="158">
        <v>12</v>
      </c>
      <c r="Y49" s="158">
        <v>14.3</v>
      </c>
      <c r="Z49" s="161">
        <v>1.84</v>
      </c>
      <c r="AA49" s="66"/>
      <c r="AB49" s="162">
        <v>2.6</v>
      </c>
      <c r="AC49" s="18">
        <v>74.7</v>
      </c>
      <c r="AD49" s="74">
        <v>1740</v>
      </c>
      <c r="AE49" s="64">
        <v>1590</v>
      </c>
      <c r="AF49" s="146">
        <v>91.4</v>
      </c>
      <c r="AG49" s="146">
        <v>87.4</v>
      </c>
      <c r="AH49" s="64">
        <v>30</v>
      </c>
      <c r="AI49" s="146">
        <v>1.8</v>
      </c>
      <c r="AJ49" s="146">
        <v>3</v>
      </c>
      <c r="AK49" s="64">
        <v>120</v>
      </c>
      <c r="AL49" s="158">
        <v>6.8</v>
      </c>
      <c r="AM49" s="158">
        <v>9.6</v>
      </c>
      <c r="AN49" s="161">
        <v>0.62</v>
      </c>
      <c r="AO49" s="66"/>
      <c r="AP49" s="162">
        <v>1.7</v>
      </c>
      <c r="AQ49" s="68">
        <v>91.1</v>
      </c>
    </row>
    <row r="50" spans="1:43" ht="11.25" customHeight="1">
      <c r="A50" s="72" t="s">
        <v>158</v>
      </c>
      <c r="B50" s="62">
        <v>950</v>
      </c>
      <c r="C50" s="73">
        <v>815</v>
      </c>
      <c r="D50" s="146">
        <v>86</v>
      </c>
      <c r="E50" s="146">
        <v>89.3</v>
      </c>
      <c r="F50" s="64">
        <v>45</v>
      </c>
      <c r="G50" s="146">
        <v>4.9000000000000004</v>
      </c>
      <c r="H50" s="146">
        <v>2.9</v>
      </c>
      <c r="I50" s="64">
        <v>85</v>
      </c>
      <c r="J50" s="158">
        <v>9.1999999999999993</v>
      </c>
      <c r="K50" s="158">
        <v>7.8</v>
      </c>
      <c r="L50" s="161">
        <v>0.86</v>
      </c>
      <c r="M50" s="66"/>
      <c r="N50" s="162">
        <v>1.3</v>
      </c>
      <c r="O50" s="18">
        <v>99.2</v>
      </c>
      <c r="P50" s="74">
        <v>410</v>
      </c>
      <c r="Q50" s="64">
        <v>330</v>
      </c>
      <c r="R50" s="146">
        <v>80.2</v>
      </c>
      <c r="S50" s="146">
        <v>83.8</v>
      </c>
      <c r="T50" s="64">
        <v>15</v>
      </c>
      <c r="U50" s="146">
        <v>4.2</v>
      </c>
      <c r="V50" s="146">
        <v>2.4</v>
      </c>
      <c r="W50" s="64">
        <v>65</v>
      </c>
      <c r="X50" s="158">
        <v>15.6</v>
      </c>
      <c r="Y50" s="158">
        <v>13.8</v>
      </c>
      <c r="Z50" s="161">
        <v>1.69</v>
      </c>
      <c r="AA50" s="66"/>
      <c r="AB50" s="162">
        <v>2</v>
      </c>
      <c r="AC50" s="18">
        <v>99.6</v>
      </c>
      <c r="AD50" s="74">
        <v>1355</v>
      </c>
      <c r="AE50" s="64">
        <v>1145</v>
      </c>
      <c r="AF50" s="146">
        <v>84.2</v>
      </c>
      <c r="AG50" s="146">
        <v>87.6</v>
      </c>
      <c r="AH50" s="64">
        <v>65</v>
      </c>
      <c r="AI50" s="146">
        <v>4.5999999999999996</v>
      </c>
      <c r="AJ50" s="146">
        <v>2.8</v>
      </c>
      <c r="AK50" s="64">
        <v>150</v>
      </c>
      <c r="AL50" s="158">
        <v>11.1</v>
      </c>
      <c r="AM50" s="158">
        <v>9.6</v>
      </c>
      <c r="AN50" s="161">
        <v>0.78</v>
      </c>
      <c r="AO50" s="66"/>
      <c r="AP50" s="162">
        <v>1.5</v>
      </c>
      <c r="AQ50" s="68">
        <v>99.3</v>
      </c>
    </row>
    <row r="51" spans="1:43" ht="11.25" customHeight="1">
      <c r="A51" s="72" t="s">
        <v>161</v>
      </c>
      <c r="B51" s="62">
        <v>1855</v>
      </c>
      <c r="C51" s="73">
        <v>1515</v>
      </c>
      <c r="D51" s="146">
        <v>81.599999999999994</v>
      </c>
      <c r="E51" s="146">
        <v>86.1</v>
      </c>
      <c r="F51" s="64">
        <v>90</v>
      </c>
      <c r="G51" s="146">
        <v>4.9000000000000004</v>
      </c>
      <c r="H51" s="146">
        <v>3.5</v>
      </c>
      <c r="I51" s="64">
        <v>250</v>
      </c>
      <c r="J51" s="158">
        <v>13.5</v>
      </c>
      <c r="K51" s="158">
        <v>10.4</v>
      </c>
      <c r="L51" s="161">
        <v>0.68</v>
      </c>
      <c r="M51" s="66" t="s">
        <v>59</v>
      </c>
      <c r="N51" s="162">
        <v>2.6</v>
      </c>
      <c r="O51" s="18">
        <v>82.5</v>
      </c>
      <c r="P51" s="74">
        <v>1520</v>
      </c>
      <c r="Q51" s="64">
        <v>1215</v>
      </c>
      <c r="R51" s="146">
        <v>79.900000000000006</v>
      </c>
      <c r="S51" s="146">
        <v>83.1</v>
      </c>
      <c r="T51" s="64">
        <v>50</v>
      </c>
      <c r="U51" s="146">
        <v>3.3</v>
      </c>
      <c r="V51" s="146">
        <v>2.4</v>
      </c>
      <c r="W51" s="64">
        <v>255</v>
      </c>
      <c r="X51" s="158">
        <v>16.8</v>
      </c>
      <c r="Y51" s="158">
        <v>14.5</v>
      </c>
      <c r="Z51" s="161">
        <v>0.88</v>
      </c>
      <c r="AA51" s="66"/>
      <c r="AB51" s="162">
        <v>5.4</v>
      </c>
      <c r="AC51" s="18">
        <v>74.400000000000006</v>
      </c>
      <c r="AD51" s="74">
        <v>3380</v>
      </c>
      <c r="AE51" s="64">
        <v>2730</v>
      </c>
      <c r="AF51" s="146">
        <v>80.8</v>
      </c>
      <c r="AG51" s="146">
        <v>84.7</v>
      </c>
      <c r="AH51" s="64">
        <v>140</v>
      </c>
      <c r="AI51" s="146">
        <v>4.0999999999999996</v>
      </c>
      <c r="AJ51" s="146">
        <v>3</v>
      </c>
      <c r="AK51" s="64">
        <v>505</v>
      </c>
      <c r="AL51" s="158">
        <v>15</v>
      </c>
      <c r="AM51" s="158">
        <v>12.3</v>
      </c>
      <c r="AN51" s="161">
        <v>0.53</v>
      </c>
      <c r="AO51" s="66"/>
      <c r="AP51" s="162">
        <v>3.9</v>
      </c>
      <c r="AQ51" s="68">
        <v>78.8</v>
      </c>
    </row>
    <row r="52" spans="1:43" ht="11.25" customHeight="1">
      <c r="A52" s="72" t="s">
        <v>164</v>
      </c>
      <c r="B52" s="62">
        <v>100</v>
      </c>
      <c r="C52" s="73">
        <v>95</v>
      </c>
      <c r="D52" s="146">
        <v>94</v>
      </c>
      <c r="E52" s="146">
        <v>85.7</v>
      </c>
      <c r="F52" s="64">
        <v>5</v>
      </c>
      <c r="G52" s="146">
        <v>3</v>
      </c>
      <c r="H52" s="146">
        <v>3</v>
      </c>
      <c r="I52" s="64">
        <v>5</v>
      </c>
      <c r="J52" s="158">
        <v>3</v>
      </c>
      <c r="K52" s="158">
        <v>11.3</v>
      </c>
      <c r="L52" s="161">
        <v>2.19</v>
      </c>
      <c r="M52" s="66" t="s">
        <v>31</v>
      </c>
      <c r="N52" s="162">
        <v>1.7</v>
      </c>
      <c r="O52" s="18">
        <v>120.4</v>
      </c>
      <c r="P52" s="74">
        <v>15</v>
      </c>
      <c r="Q52" s="64">
        <v>15</v>
      </c>
      <c r="R52" s="146" t="s">
        <v>90</v>
      </c>
      <c r="S52" s="146" t="s">
        <v>90</v>
      </c>
      <c r="T52" s="64">
        <v>0</v>
      </c>
      <c r="U52" s="146" t="s">
        <v>90</v>
      </c>
      <c r="V52" s="146" t="s">
        <v>90</v>
      </c>
      <c r="W52" s="64">
        <v>0</v>
      </c>
      <c r="X52" s="158" t="s">
        <v>90</v>
      </c>
      <c r="Y52" s="158" t="s">
        <v>90</v>
      </c>
      <c r="Z52" s="161" t="s">
        <v>90</v>
      </c>
      <c r="AA52" s="66" t="s">
        <v>90</v>
      </c>
      <c r="AB52" s="162" t="s">
        <v>90</v>
      </c>
      <c r="AC52" s="18" t="s">
        <v>90</v>
      </c>
      <c r="AD52" s="74">
        <v>115</v>
      </c>
      <c r="AE52" s="64">
        <v>110</v>
      </c>
      <c r="AF52" s="146">
        <v>93.2</v>
      </c>
      <c r="AG52" s="146">
        <v>85.6</v>
      </c>
      <c r="AH52" s="64">
        <v>5</v>
      </c>
      <c r="AI52" s="146">
        <v>3.4</v>
      </c>
      <c r="AJ52" s="146">
        <v>2.8</v>
      </c>
      <c r="AK52" s="64">
        <v>5</v>
      </c>
      <c r="AL52" s="158">
        <v>3.4</v>
      </c>
      <c r="AM52" s="158">
        <v>11.6</v>
      </c>
      <c r="AN52" s="161">
        <v>2.19</v>
      </c>
      <c r="AO52" s="66" t="s">
        <v>31</v>
      </c>
      <c r="AP52" s="162">
        <v>1.5</v>
      </c>
      <c r="AQ52" s="68">
        <v>119.2</v>
      </c>
    </row>
    <row r="53" spans="1:43" ht="11.25" customHeight="1">
      <c r="A53" s="72" t="s">
        <v>167</v>
      </c>
      <c r="B53" s="62">
        <v>290</v>
      </c>
      <c r="C53" s="73">
        <v>270</v>
      </c>
      <c r="D53" s="146">
        <v>93.4</v>
      </c>
      <c r="E53" s="146">
        <v>90</v>
      </c>
      <c r="F53" s="64">
        <v>5</v>
      </c>
      <c r="G53" s="146">
        <v>1.4</v>
      </c>
      <c r="H53" s="146">
        <v>3.1</v>
      </c>
      <c r="I53" s="64">
        <v>15</v>
      </c>
      <c r="J53" s="158">
        <v>5.2</v>
      </c>
      <c r="K53" s="158">
        <v>6.9</v>
      </c>
      <c r="L53" s="161">
        <v>1.31</v>
      </c>
      <c r="M53" s="66"/>
      <c r="N53" s="162">
        <v>13.3</v>
      </c>
      <c r="O53" s="18">
        <v>43.1</v>
      </c>
      <c r="P53" s="74">
        <v>40</v>
      </c>
      <c r="Q53" s="64">
        <v>35</v>
      </c>
      <c r="R53" s="146">
        <v>85.7</v>
      </c>
      <c r="S53" s="146">
        <v>84</v>
      </c>
      <c r="T53" s="64">
        <v>0</v>
      </c>
      <c r="U53" s="146">
        <v>0</v>
      </c>
      <c r="V53" s="146">
        <v>2.4</v>
      </c>
      <c r="W53" s="64">
        <v>5</v>
      </c>
      <c r="X53" s="158">
        <v>14.3</v>
      </c>
      <c r="Y53" s="158">
        <v>13.5</v>
      </c>
      <c r="Z53" s="161">
        <v>4.8600000000000003</v>
      </c>
      <c r="AA53" s="66"/>
      <c r="AB53" s="162">
        <v>9.6999999999999993</v>
      </c>
      <c r="AC53" s="18">
        <v>30.7</v>
      </c>
      <c r="AD53" s="74">
        <v>330</v>
      </c>
      <c r="AE53" s="64">
        <v>305</v>
      </c>
      <c r="AF53" s="146">
        <v>92.4</v>
      </c>
      <c r="AG53" s="146">
        <v>89.3</v>
      </c>
      <c r="AH53" s="64">
        <v>5</v>
      </c>
      <c r="AI53" s="146">
        <v>1.2</v>
      </c>
      <c r="AJ53" s="146">
        <v>3</v>
      </c>
      <c r="AK53" s="64">
        <v>20</v>
      </c>
      <c r="AL53" s="158">
        <v>6.3</v>
      </c>
      <c r="AM53" s="158">
        <v>7.7</v>
      </c>
      <c r="AN53" s="161">
        <v>1.33</v>
      </c>
      <c r="AO53" s="66"/>
      <c r="AP53" s="162">
        <v>12.9</v>
      </c>
      <c r="AQ53" s="68">
        <v>41.5</v>
      </c>
    </row>
    <row r="54" spans="1:43" ht="11.25" customHeight="1">
      <c r="A54" s="72" t="s">
        <v>170</v>
      </c>
      <c r="B54" s="62">
        <v>2845</v>
      </c>
      <c r="C54" s="73">
        <v>2530</v>
      </c>
      <c r="D54" s="146">
        <v>88.9</v>
      </c>
      <c r="E54" s="146">
        <v>86.8</v>
      </c>
      <c r="F54" s="64">
        <v>85</v>
      </c>
      <c r="G54" s="146">
        <v>2.9</v>
      </c>
      <c r="H54" s="146">
        <v>3.7</v>
      </c>
      <c r="I54" s="64">
        <v>235</v>
      </c>
      <c r="J54" s="158">
        <v>8.1999999999999993</v>
      </c>
      <c r="K54" s="158">
        <v>9.5</v>
      </c>
      <c r="L54" s="161">
        <v>0.48</v>
      </c>
      <c r="M54" s="66"/>
      <c r="N54" s="162">
        <v>2.8</v>
      </c>
      <c r="O54" s="18">
        <v>88.7</v>
      </c>
      <c r="P54" s="74">
        <v>1000</v>
      </c>
      <c r="Q54" s="64">
        <v>850</v>
      </c>
      <c r="R54" s="146">
        <v>85</v>
      </c>
      <c r="S54" s="146">
        <v>84.6</v>
      </c>
      <c r="T54" s="64">
        <v>25</v>
      </c>
      <c r="U54" s="146">
        <v>2.4</v>
      </c>
      <c r="V54" s="146">
        <v>2.4</v>
      </c>
      <c r="W54" s="64">
        <v>125</v>
      </c>
      <c r="X54" s="158">
        <v>12.6</v>
      </c>
      <c r="Y54" s="158">
        <v>13</v>
      </c>
      <c r="Z54" s="161">
        <v>1.04</v>
      </c>
      <c r="AA54" s="66"/>
      <c r="AB54" s="162">
        <v>3.1</v>
      </c>
      <c r="AC54" s="18">
        <v>88</v>
      </c>
      <c r="AD54" s="74">
        <v>3845</v>
      </c>
      <c r="AE54" s="64">
        <v>3375</v>
      </c>
      <c r="AF54" s="146">
        <v>87.8</v>
      </c>
      <c r="AG54" s="146">
        <v>86.2</v>
      </c>
      <c r="AH54" s="64">
        <v>105</v>
      </c>
      <c r="AI54" s="146">
        <v>2.8</v>
      </c>
      <c r="AJ54" s="146">
        <v>3.4</v>
      </c>
      <c r="AK54" s="64">
        <v>360</v>
      </c>
      <c r="AL54" s="158">
        <v>9.4</v>
      </c>
      <c r="AM54" s="158">
        <v>10.4</v>
      </c>
      <c r="AN54" s="161">
        <v>0.45</v>
      </c>
      <c r="AO54" s="66"/>
      <c r="AP54" s="162">
        <v>2.9</v>
      </c>
      <c r="AQ54" s="68">
        <v>88.5</v>
      </c>
    </row>
    <row r="55" spans="1:43" ht="11.25" customHeight="1">
      <c r="A55" s="72" t="s">
        <v>173</v>
      </c>
      <c r="B55" s="62">
        <v>100</v>
      </c>
      <c r="C55" s="73">
        <v>85</v>
      </c>
      <c r="D55" s="146">
        <v>85</v>
      </c>
      <c r="E55" s="146">
        <v>90.9</v>
      </c>
      <c r="F55" s="64">
        <v>5</v>
      </c>
      <c r="G55" s="146">
        <v>7</v>
      </c>
      <c r="H55" s="146">
        <v>2.6</v>
      </c>
      <c r="I55" s="64">
        <v>10</v>
      </c>
      <c r="J55" s="158">
        <v>8</v>
      </c>
      <c r="K55" s="158">
        <v>6.4</v>
      </c>
      <c r="L55" s="161">
        <v>2.56</v>
      </c>
      <c r="M55" s="66"/>
      <c r="N55" s="162">
        <v>0.9</v>
      </c>
      <c r="O55" s="18">
        <v>90.6</v>
      </c>
      <c r="P55" s="74">
        <v>35</v>
      </c>
      <c r="Q55" s="64">
        <v>30</v>
      </c>
      <c r="R55" s="146">
        <v>85.7</v>
      </c>
      <c r="S55" s="146">
        <v>82.9</v>
      </c>
      <c r="T55" s="64">
        <v>0</v>
      </c>
      <c r="U55" s="146">
        <v>0</v>
      </c>
      <c r="V55" s="146">
        <v>2.4</v>
      </c>
      <c r="W55" s="64">
        <v>5</v>
      </c>
      <c r="X55" s="158">
        <v>14.3</v>
      </c>
      <c r="Y55" s="158">
        <v>14.8</v>
      </c>
      <c r="Z55" s="161">
        <v>5.57</v>
      </c>
      <c r="AA55" s="66"/>
      <c r="AB55" s="162">
        <v>2.5</v>
      </c>
      <c r="AC55" s="18">
        <v>78.7</v>
      </c>
      <c r="AD55" s="74">
        <v>135</v>
      </c>
      <c r="AE55" s="64">
        <v>115</v>
      </c>
      <c r="AF55" s="146">
        <v>85.2</v>
      </c>
      <c r="AG55" s="146">
        <v>88.8</v>
      </c>
      <c r="AH55" s="64">
        <v>5</v>
      </c>
      <c r="AI55" s="146">
        <v>5.2</v>
      </c>
      <c r="AJ55" s="146">
        <v>2.6</v>
      </c>
      <c r="AK55" s="64">
        <v>15</v>
      </c>
      <c r="AL55" s="158">
        <v>9.6</v>
      </c>
      <c r="AM55" s="158">
        <v>8.6</v>
      </c>
      <c r="AN55" s="161">
        <v>2.37</v>
      </c>
      <c r="AO55" s="66"/>
      <c r="AP55" s="162">
        <v>1.3</v>
      </c>
      <c r="AQ55" s="68">
        <v>87.5</v>
      </c>
    </row>
    <row r="56" spans="1:43" ht="11.25" customHeight="1">
      <c r="A56" s="72" t="s">
        <v>176</v>
      </c>
      <c r="B56" s="62">
        <v>2435</v>
      </c>
      <c r="C56" s="73">
        <v>2070</v>
      </c>
      <c r="D56" s="146">
        <v>85.1</v>
      </c>
      <c r="E56" s="146">
        <v>87.5</v>
      </c>
      <c r="F56" s="64">
        <v>80</v>
      </c>
      <c r="G56" s="146">
        <v>3.3</v>
      </c>
      <c r="H56" s="146">
        <v>3.5</v>
      </c>
      <c r="I56" s="64">
        <v>280</v>
      </c>
      <c r="J56" s="158">
        <v>11.5</v>
      </c>
      <c r="K56" s="158">
        <v>9</v>
      </c>
      <c r="L56" s="161">
        <v>0.56999999999999995</v>
      </c>
      <c r="M56" s="66"/>
      <c r="N56" s="162">
        <v>2.1</v>
      </c>
      <c r="O56" s="18">
        <v>92.2</v>
      </c>
      <c r="P56" s="74">
        <v>980</v>
      </c>
      <c r="Q56" s="64">
        <v>800</v>
      </c>
      <c r="R56" s="146">
        <v>81.7</v>
      </c>
      <c r="S56" s="146">
        <v>82.3</v>
      </c>
      <c r="T56" s="64">
        <v>20</v>
      </c>
      <c r="U56" s="146">
        <v>2.1</v>
      </c>
      <c r="V56" s="146">
        <v>2.7</v>
      </c>
      <c r="W56" s="64">
        <v>160</v>
      </c>
      <c r="X56" s="158">
        <v>16.2</v>
      </c>
      <c r="Y56" s="158">
        <v>15</v>
      </c>
      <c r="Z56" s="161">
        <v>1.1000000000000001</v>
      </c>
      <c r="AA56" s="66"/>
      <c r="AB56" s="162">
        <v>3.1</v>
      </c>
      <c r="AC56" s="18">
        <v>80.2</v>
      </c>
      <c r="AD56" s="74">
        <v>3415</v>
      </c>
      <c r="AE56" s="64">
        <v>2875</v>
      </c>
      <c r="AF56" s="146">
        <v>84.1</v>
      </c>
      <c r="AG56" s="146">
        <v>86</v>
      </c>
      <c r="AH56" s="64">
        <v>100</v>
      </c>
      <c r="AI56" s="146">
        <v>3</v>
      </c>
      <c r="AJ56" s="146">
        <v>3.2</v>
      </c>
      <c r="AK56" s="64">
        <v>440</v>
      </c>
      <c r="AL56" s="158">
        <v>12.9</v>
      </c>
      <c r="AM56" s="158">
        <v>10.7</v>
      </c>
      <c r="AN56" s="161">
        <v>0.51</v>
      </c>
      <c r="AO56" s="66"/>
      <c r="AP56" s="162">
        <v>2.4</v>
      </c>
      <c r="AQ56" s="68">
        <v>88.8</v>
      </c>
    </row>
    <row r="57" spans="1:43" ht="11.25" customHeight="1">
      <c r="A57" s="72" t="s">
        <v>179</v>
      </c>
      <c r="B57" s="62">
        <v>2435</v>
      </c>
      <c r="C57" s="73">
        <v>2220</v>
      </c>
      <c r="D57" s="146">
        <v>91.2</v>
      </c>
      <c r="E57" s="146">
        <v>89.6</v>
      </c>
      <c r="F57" s="64">
        <v>55</v>
      </c>
      <c r="G57" s="146">
        <v>2.2000000000000002</v>
      </c>
      <c r="H57" s="146">
        <v>3</v>
      </c>
      <c r="I57" s="64">
        <v>160</v>
      </c>
      <c r="J57" s="158">
        <v>6.7</v>
      </c>
      <c r="K57" s="158">
        <v>7.3</v>
      </c>
      <c r="L57" s="161">
        <v>0.5</v>
      </c>
      <c r="M57" s="66"/>
      <c r="N57" s="162">
        <v>1.6</v>
      </c>
      <c r="O57" s="18">
        <v>95.8</v>
      </c>
      <c r="P57" s="74">
        <v>600</v>
      </c>
      <c r="Q57" s="64">
        <v>505</v>
      </c>
      <c r="R57" s="146">
        <v>84.2</v>
      </c>
      <c r="S57" s="146">
        <v>83.6</v>
      </c>
      <c r="T57" s="64">
        <v>15</v>
      </c>
      <c r="U57" s="146">
        <v>2.5</v>
      </c>
      <c r="V57" s="146">
        <v>2.4</v>
      </c>
      <c r="W57" s="64">
        <v>80</v>
      </c>
      <c r="X57" s="158">
        <v>13.3</v>
      </c>
      <c r="Y57" s="158">
        <v>14</v>
      </c>
      <c r="Z57" s="161">
        <v>1.35</v>
      </c>
      <c r="AA57" s="66"/>
      <c r="AB57" s="162">
        <v>1.8</v>
      </c>
      <c r="AC57" s="18">
        <v>86.4</v>
      </c>
      <c r="AD57" s="74">
        <v>3035</v>
      </c>
      <c r="AE57" s="64">
        <v>2725</v>
      </c>
      <c r="AF57" s="146">
        <v>89.8</v>
      </c>
      <c r="AG57" s="146">
        <v>88.5</v>
      </c>
      <c r="AH57" s="64">
        <v>70</v>
      </c>
      <c r="AI57" s="146">
        <v>2.2000000000000002</v>
      </c>
      <c r="AJ57" s="146">
        <v>2.9</v>
      </c>
      <c r="AK57" s="64">
        <v>240</v>
      </c>
      <c r="AL57" s="158">
        <v>8</v>
      </c>
      <c r="AM57" s="158">
        <v>8.6</v>
      </c>
      <c r="AN57" s="161">
        <v>0.49</v>
      </c>
      <c r="AO57" s="66"/>
      <c r="AP57" s="162">
        <v>1.7</v>
      </c>
      <c r="AQ57" s="68">
        <v>93.9</v>
      </c>
    </row>
    <row r="58" spans="1:43" ht="11.25" customHeight="1">
      <c r="A58" s="72" t="s">
        <v>182</v>
      </c>
      <c r="B58" s="62">
        <v>1390</v>
      </c>
      <c r="C58" s="73">
        <v>1305</v>
      </c>
      <c r="D58" s="146">
        <v>93.8</v>
      </c>
      <c r="E58" s="146">
        <v>94.9</v>
      </c>
      <c r="F58" s="64">
        <v>40</v>
      </c>
      <c r="G58" s="146">
        <v>2.7</v>
      </c>
      <c r="H58" s="146">
        <v>1.8</v>
      </c>
      <c r="I58" s="64">
        <v>50</v>
      </c>
      <c r="J58" s="158">
        <v>3.5</v>
      </c>
      <c r="K58" s="158">
        <v>3.3</v>
      </c>
      <c r="L58" s="161">
        <v>0.57999999999999996</v>
      </c>
      <c r="M58" s="66"/>
      <c r="N58" s="162">
        <v>5.3</v>
      </c>
      <c r="O58" s="18">
        <v>63.8</v>
      </c>
      <c r="P58" s="74">
        <v>75</v>
      </c>
      <c r="Q58" s="64">
        <v>60</v>
      </c>
      <c r="R58" s="146">
        <v>76.3</v>
      </c>
      <c r="S58" s="146">
        <v>82.2</v>
      </c>
      <c r="T58" s="64">
        <v>15</v>
      </c>
      <c r="U58" s="146">
        <v>18.399999999999999</v>
      </c>
      <c r="V58" s="146">
        <v>12.2</v>
      </c>
      <c r="W58" s="64">
        <v>5</v>
      </c>
      <c r="X58" s="158">
        <v>5.3</v>
      </c>
      <c r="Y58" s="158">
        <v>5.6</v>
      </c>
      <c r="Z58" s="161">
        <v>2.74</v>
      </c>
      <c r="AA58" s="66"/>
      <c r="AB58" s="162">
        <v>32.700000000000003</v>
      </c>
      <c r="AC58" s="18">
        <v>31.7</v>
      </c>
      <c r="AD58" s="74">
        <v>1465</v>
      </c>
      <c r="AE58" s="64">
        <v>1360</v>
      </c>
      <c r="AF58" s="146">
        <v>92.9</v>
      </c>
      <c r="AG58" s="146">
        <v>94.2</v>
      </c>
      <c r="AH58" s="64">
        <v>50</v>
      </c>
      <c r="AI58" s="146">
        <v>3.5</v>
      </c>
      <c r="AJ58" s="146">
        <v>2.2999999999999998</v>
      </c>
      <c r="AK58" s="64">
        <v>50</v>
      </c>
      <c r="AL58" s="158">
        <v>3.5</v>
      </c>
      <c r="AM58" s="158">
        <v>3.4</v>
      </c>
      <c r="AN58" s="161">
        <v>0.6</v>
      </c>
      <c r="AO58" s="66"/>
      <c r="AP58" s="162">
        <v>6.7</v>
      </c>
      <c r="AQ58" s="68">
        <v>62.2</v>
      </c>
    </row>
    <row r="59" spans="1:43" ht="11.25" customHeight="1">
      <c r="A59" s="72" t="s">
        <v>564</v>
      </c>
      <c r="B59" s="62">
        <v>0</v>
      </c>
      <c r="C59" s="73">
        <v>0</v>
      </c>
      <c r="D59" s="146" t="s">
        <v>90</v>
      </c>
      <c r="E59" s="146" t="s">
        <v>90</v>
      </c>
      <c r="F59" s="64">
        <v>0</v>
      </c>
      <c r="G59" s="146" t="s">
        <v>90</v>
      </c>
      <c r="H59" s="146" t="s">
        <v>90</v>
      </c>
      <c r="I59" s="64">
        <v>0</v>
      </c>
      <c r="J59" s="158" t="s">
        <v>90</v>
      </c>
      <c r="K59" s="158" t="s">
        <v>90</v>
      </c>
      <c r="L59" s="161" t="s">
        <v>90</v>
      </c>
      <c r="M59" s="66" t="s">
        <v>90</v>
      </c>
      <c r="N59" s="162" t="s">
        <v>90</v>
      </c>
      <c r="O59" s="18" t="s">
        <v>90</v>
      </c>
      <c r="P59" s="74">
        <v>0</v>
      </c>
      <c r="Q59" s="64">
        <v>0</v>
      </c>
      <c r="R59" s="146" t="s">
        <v>90</v>
      </c>
      <c r="S59" s="146" t="s">
        <v>90</v>
      </c>
      <c r="T59" s="64">
        <v>0</v>
      </c>
      <c r="U59" s="146" t="s">
        <v>90</v>
      </c>
      <c r="V59" s="146" t="s">
        <v>90</v>
      </c>
      <c r="W59" s="64">
        <v>0</v>
      </c>
      <c r="X59" s="158" t="s">
        <v>90</v>
      </c>
      <c r="Y59" s="158" t="s">
        <v>90</v>
      </c>
      <c r="Z59" s="161" t="s">
        <v>90</v>
      </c>
      <c r="AA59" s="66" t="s">
        <v>90</v>
      </c>
      <c r="AB59" s="162" t="s">
        <v>90</v>
      </c>
      <c r="AC59" s="18" t="s">
        <v>90</v>
      </c>
      <c r="AD59" s="74">
        <v>0</v>
      </c>
      <c r="AE59" s="64">
        <v>0</v>
      </c>
      <c r="AF59" s="146" t="s">
        <v>90</v>
      </c>
      <c r="AG59" s="146" t="s">
        <v>90</v>
      </c>
      <c r="AH59" s="64">
        <v>0</v>
      </c>
      <c r="AI59" s="146" t="s">
        <v>90</v>
      </c>
      <c r="AJ59" s="146" t="s">
        <v>90</v>
      </c>
      <c r="AK59" s="64">
        <v>0</v>
      </c>
      <c r="AL59" s="158" t="s">
        <v>90</v>
      </c>
      <c r="AM59" s="158" t="s">
        <v>90</v>
      </c>
      <c r="AN59" s="161" t="s">
        <v>90</v>
      </c>
      <c r="AO59" s="66" t="s">
        <v>90</v>
      </c>
      <c r="AP59" s="162" t="s">
        <v>90</v>
      </c>
      <c r="AQ59" s="68" t="s">
        <v>90</v>
      </c>
    </row>
    <row r="60" spans="1:43" ht="11.25" customHeight="1">
      <c r="A60" s="72" t="s">
        <v>185</v>
      </c>
      <c r="B60" s="62">
        <v>1260</v>
      </c>
      <c r="C60" s="73">
        <v>1160</v>
      </c>
      <c r="D60" s="146">
        <v>92.2</v>
      </c>
      <c r="E60" s="146">
        <v>90.7</v>
      </c>
      <c r="F60" s="64">
        <v>35</v>
      </c>
      <c r="G60" s="146">
        <v>2.9</v>
      </c>
      <c r="H60" s="146">
        <v>2.9</v>
      </c>
      <c r="I60" s="64">
        <v>60</v>
      </c>
      <c r="J60" s="158">
        <v>4.8</v>
      </c>
      <c r="K60" s="158">
        <v>6.4</v>
      </c>
      <c r="L60" s="161">
        <v>0.66</v>
      </c>
      <c r="M60" s="66"/>
      <c r="N60" s="162">
        <v>1</v>
      </c>
      <c r="O60" s="18">
        <v>87.6</v>
      </c>
      <c r="P60" s="74">
        <v>190</v>
      </c>
      <c r="Q60" s="64">
        <v>160</v>
      </c>
      <c r="R60" s="146">
        <v>83.7</v>
      </c>
      <c r="S60" s="146">
        <v>86.3</v>
      </c>
      <c r="T60" s="64">
        <v>10</v>
      </c>
      <c r="U60" s="146">
        <v>4.2</v>
      </c>
      <c r="V60" s="146">
        <v>2.2999999999999998</v>
      </c>
      <c r="W60" s="64">
        <v>25</v>
      </c>
      <c r="X60" s="158">
        <v>12.1</v>
      </c>
      <c r="Y60" s="158">
        <v>11.4</v>
      </c>
      <c r="Z60" s="161">
        <v>2.3199999999999998</v>
      </c>
      <c r="AA60" s="66"/>
      <c r="AB60" s="162">
        <v>0.9</v>
      </c>
      <c r="AC60" s="18">
        <v>86.3</v>
      </c>
      <c r="AD60" s="74">
        <v>1450</v>
      </c>
      <c r="AE60" s="64">
        <v>1320</v>
      </c>
      <c r="AF60" s="146">
        <v>91.1</v>
      </c>
      <c r="AG60" s="146">
        <v>90.1</v>
      </c>
      <c r="AH60" s="64">
        <v>45</v>
      </c>
      <c r="AI60" s="146">
        <v>3.1</v>
      </c>
      <c r="AJ60" s="146">
        <v>2.8</v>
      </c>
      <c r="AK60" s="64">
        <v>85</v>
      </c>
      <c r="AL60" s="158">
        <v>5.8</v>
      </c>
      <c r="AM60" s="158">
        <v>7.1</v>
      </c>
      <c r="AN60" s="161">
        <v>0.66</v>
      </c>
      <c r="AO60" s="66"/>
      <c r="AP60" s="162">
        <v>1</v>
      </c>
      <c r="AQ60" s="68">
        <v>87.4</v>
      </c>
    </row>
    <row r="61" spans="1:43" ht="11.25" customHeight="1">
      <c r="A61" s="72" t="s">
        <v>188</v>
      </c>
      <c r="B61" s="62">
        <v>2780</v>
      </c>
      <c r="C61" s="73">
        <v>2545</v>
      </c>
      <c r="D61" s="146">
        <v>91.5</v>
      </c>
      <c r="E61" s="146">
        <v>90.2</v>
      </c>
      <c r="F61" s="64">
        <v>80</v>
      </c>
      <c r="G61" s="146">
        <v>2.9</v>
      </c>
      <c r="H61" s="146">
        <v>3</v>
      </c>
      <c r="I61" s="64">
        <v>155</v>
      </c>
      <c r="J61" s="158">
        <v>5.6</v>
      </c>
      <c r="K61" s="158">
        <v>6.8</v>
      </c>
      <c r="L61" s="161">
        <v>0.45</v>
      </c>
      <c r="M61" s="66"/>
      <c r="N61" s="162">
        <v>2.1</v>
      </c>
      <c r="O61" s="18">
        <v>95.4</v>
      </c>
      <c r="P61" s="74">
        <v>460</v>
      </c>
      <c r="Q61" s="64">
        <v>380</v>
      </c>
      <c r="R61" s="146">
        <v>82.8</v>
      </c>
      <c r="S61" s="146">
        <v>83.8</v>
      </c>
      <c r="T61" s="64">
        <v>10</v>
      </c>
      <c r="U61" s="146">
        <v>2.2000000000000002</v>
      </c>
      <c r="V61" s="146">
        <v>2.5</v>
      </c>
      <c r="W61" s="64">
        <v>70</v>
      </c>
      <c r="X61" s="158">
        <v>15.1</v>
      </c>
      <c r="Y61" s="158">
        <v>13.7</v>
      </c>
      <c r="Z61" s="161">
        <v>1.6</v>
      </c>
      <c r="AA61" s="66"/>
      <c r="AB61" s="162">
        <v>2.1</v>
      </c>
      <c r="AC61" s="18">
        <v>94.1</v>
      </c>
      <c r="AD61" s="74">
        <v>3240</v>
      </c>
      <c r="AE61" s="64">
        <v>2925</v>
      </c>
      <c r="AF61" s="146">
        <v>90.3</v>
      </c>
      <c r="AG61" s="146">
        <v>89.3</v>
      </c>
      <c r="AH61" s="64">
        <v>90</v>
      </c>
      <c r="AI61" s="146">
        <v>2.8</v>
      </c>
      <c r="AJ61" s="146">
        <v>3</v>
      </c>
      <c r="AK61" s="64">
        <v>225</v>
      </c>
      <c r="AL61" s="158">
        <v>6.9</v>
      </c>
      <c r="AM61" s="158">
        <v>7.8</v>
      </c>
      <c r="AN61" s="161">
        <v>0.46</v>
      </c>
      <c r="AO61" s="66"/>
      <c r="AP61" s="162">
        <v>2.1</v>
      </c>
      <c r="AQ61" s="68">
        <v>95.2</v>
      </c>
    </row>
    <row r="62" spans="1:43" ht="11.25" customHeight="1">
      <c r="A62" s="120" t="s">
        <v>191</v>
      </c>
      <c r="B62" s="62">
        <v>2245</v>
      </c>
      <c r="C62" s="73">
        <v>2085</v>
      </c>
      <c r="D62" s="146">
        <v>92.8</v>
      </c>
      <c r="E62" s="146">
        <v>93.7</v>
      </c>
      <c r="F62" s="64">
        <v>70</v>
      </c>
      <c r="G62" s="146">
        <v>3.1</v>
      </c>
      <c r="H62" s="146">
        <v>2.2000000000000002</v>
      </c>
      <c r="I62" s="64">
        <v>90</v>
      </c>
      <c r="J62" s="158">
        <v>4.0999999999999996</v>
      </c>
      <c r="K62" s="158">
        <v>4.0999999999999996</v>
      </c>
      <c r="L62" s="161">
        <v>0.47</v>
      </c>
      <c r="M62" s="66"/>
      <c r="N62" s="162">
        <v>3.6</v>
      </c>
      <c r="O62" s="18">
        <v>78.2</v>
      </c>
      <c r="P62" s="74">
        <v>435</v>
      </c>
      <c r="Q62" s="64">
        <v>400</v>
      </c>
      <c r="R62" s="146">
        <v>92.2</v>
      </c>
      <c r="S62" s="146">
        <v>89.8</v>
      </c>
      <c r="T62" s="64">
        <v>10</v>
      </c>
      <c r="U62" s="146">
        <v>2.5</v>
      </c>
      <c r="V62" s="146">
        <v>1.9</v>
      </c>
      <c r="W62" s="64">
        <v>25</v>
      </c>
      <c r="X62" s="158">
        <v>5.3</v>
      </c>
      <c r="Y62" s="158">
        <v>8.3000000000000007</v>
      </c>
      <c r="Z62" s="161">
        <v>1.36</v>
      </c>
      <c r="AA62" s="66"/>
      <c r="AB62" s="162">
        <v>4.4000000000000004</v>
      </c>
      <c r="AC62" s="18">
        <v>69.400000000000006</v>
      </c>
      <c r="AD62" s="74">
        <v>2680</v>
      </c>
      <c r="AE62" s="64">
        <v>2485</v>
      </c>
      <c r="AF62" s="146">
        <v>92.7</v>
      </c>
      <c r="AG62" s="146">
        <v>93.1</v>
      </c>
      <c r="AH62" s="64">
        <v>80</v>
      </c>
      <c r="AI62" s="146">
        <v>3</v>
      </c>
      <c r="AJ62" s="146">
        <v>2.2000000000000002</v>
      </c>
      <c r="AK62" s="64">
        <v>115</v>
      </c>
      <c r="AL62" s="158">
        <v>4.3</v>
      </c>
      <c r="AM62" s="158">
        <v>4.8</v>
      </c>
      <c r="AN62" s="161">
        <v>0.46</v>
      </c>
      <c r="AO62" s="66"/>
      <c r="AP62" s="162">
        <v>3.7</v>
      </c>
      <c r="AQ62" s="68">
        <v>76.8</v>
      </c>
    </row>
    <row r="63" spans="1:43" ht="11.25" customHeight="1">
      <c r="A63" s="72" t="s">
        <v>194</v>
      </c>
      <c r="B63" s="62">
        <v>3335</v>
      </c>
      <c r="C63" s="73">
        <v>2835</v>
      </c>
      <c r="D63" s="146">
        <v>85</v>
      </c>
      <c r="E63" s="146">
        <v>86.3</v>
      </c>
      <c r="F63" s="64">
        <v>210</v>
      </c>
      <c r="G63" s="146">
        <v>6.2</v>
      </c>
      <c r="H63" s="146">
        <v>3.8</v>
      </c>
      <c r="I63" s="64">
        <v>295</v>
      </c>
      <c r="J63" s="158">
        <v>8.8000000000000007</v>
      </c>
      <c r="K63" s="158">
        <v>9.9</v>
      </c>
      <c r="L63" s="161">
        <v>0.45</v>
      </c>
      <c r="M63" s="66"/>
      <c r="N63" s="162">
        <v>3.3</v>
      </c>
      <c r="O63" s="18">
        <v>88.4</v>
      </c>
      <c r="P63" s="74">
        <v>1120</v>
      </c>
      <c r="Q63" s="64">
        <v>925</v>
      </c>
      <c r="R63" s="146">
        <v>82.8</v>
      </c>
      <c r="S63" s="146">
        <v>82.8</v>
      </c>
      <c r="T63" s="64">
        <v>45</v>
      </c>
      <c r="U63" s="146">
        <v>3.8</v>
      </c>
      <c r="V63" s="146">
        <v>2.6</v>
      </c>
      <c r="W63" s="64">
        <v>150</v>
      </c>
      <c r="X63" s="158">
        <v>13.4</v>
      </c>
      <c r="Y63" s="158">
        <v>14.6</v>
      </c>
      <c r="Z63" s="161">
        <v>0.99</v>
      </c>
      <c r="AA63" s="66"/>
      <c r="AB63" s="162">
        <v>3.1</v>
      </c>
      <c r="AC63" s="18">
        <v>87.3</v>
      </c>
      <c r="AD63" s="74">
        <v>4455</v>
      </c>
      <c r="AE63" s="64">
        <v>3760</v>
      </c>
      <c r="AF63" s="146">
        <v>84.4</v>
      </c>
      <c r="AG63" s="146">
        <v>85.4</v>
      </c>
      <c r="AH63" s="64">
        <v>250</v>
      </c>
      <c r="AI63" s="146">
        <v>5.6</v>
      </c>
      <c r="AJ63" s="146">
        <v>3.5</v>
      </c>
      <c r="AK63" s="64">
        <v>445</v>
      </c>
      <c r="AL63" s="158">
        <v>10</v>
      </c>
      <c r="AM63" s="158">
        <v>11</v>
      </c>
      <c r="AN63" s="161">
        <v>0.42</v>
      </c>
      <c r="AO63" s="66"/>
      <c r="AP63" s="162">
        <v>3.2</v>
      </c>
      <c r="AQ63" s="68">
        <v>88.1</v>
      </c>
    </row>
    <row r="64" spans="1:43" ht="11.25" customHeight="1">
      <c r="A64" s="72" t="s">
        <v>197</v>
      </c>
      <c r="B64" s="62">
        <v>2025</v>
      </c>
      <c r="C64" s="73">
        <v>1870</v>
      </c>
      <c r="D64" s="146">
        <v>92.4</v>
      </c>
      <c r="E64" s="146">
        <v>92.9</v>
      </c>
      <c r="F64" s="64">
        <v>55</v>
      </c>
      <c r="G64" s="146">
        <v>2.6</v>
      </c>
      <c r="H64" s="146">
        <v>2.5</v>
      </c>
      <c r="I64" s="64">
        <v>100</v>
      </c>
      <c r="J64" s="158">
        <v>5</v>
      </c>
      <c r="K64" s="158">
        <v>4.5999999999999996</v>
      </c>
      <c r="L64" s="161">
        <v>0.52</v>
      </c>
      <c r="M64" s="66"/>
      <c r="N64" s="162">
        <v>1.8</v>
      </c>
      <c r="O64" s="18">
        <v>93.4</v>
      </c>
      <c r="P64" s="74">
        <v>110</v>
      </c>
      <c r="Q64" s="64">
        <v>90</v>
      </c>
      <c r="R64" s="146">
        <v>84.3</v>
      </c>
      <c r="S64" s="146">
        <v>82.8</v>
      </c>
      <c r="T64" s="64">
        <v>5</v>
      </c>
      <c r="U64" s="146">
        <v>4.5999999999999996</v>
      </c>
      <c r="V64" s="146">
        <v>2.7</v>
      </c>
      <c r="W64" s="64">
        <v>10</v>
      </c>
      <c r="X64" s="158">
        <v>11.1</v>
      </c>
      <c r="Y64" s="158">
        <v>14.5</v>
      </c>
      <c r="Z64" s="161">
        <v>3.08</v>
      </c>
      <c r="AA64" s="66"/>
      <c r="AB64" s="162">
        <v>1.5</v>
      </c>
      <c r="AC64" s="18">
        <v>88.9</v>
      </c>
      <c r="AD64" s="74">
        <v>2130</v>
      </c>
      <c r="AE64" s="64">
        <v>1960</v>
      </c>
      <c r="AF64" s="146">
        <v>92</v>
      </c>
      <c r="AG64" s="146">
        <v>92.4</v>
      </c>
      <c r="AH64" s="64">
        <v>60</v>
      </c>
      <c r="AI64" s="146">
        <v>2.7</v>
      </c>
      <c r="AJ64" s="146">
        <v>2.5</v>
      </c>
      <c r="AK64" s="64">
        <v>115</v>
      </c>
      <c r="AL64" s="158">
        <v>5.3</v>
      </c>
      <c r="AM64" s="158">
        <v>5.0999999999999996</v>
      </c>
      <c r="AN64" s="161">
        <v>0.54</v>
      </c>
      <c r="AO64" s="66"/>
      <c r="AP64" s="162">
        <v>1.8</v>
      </c>
      <c r="AQ64" s="68">
        <v>93.2</v>
      </c>
    </row>
    <row r="65" spans="1:43" ht="11.25" customHeight="1">
      <c r="A65" s="72" t="s">
        <v>536</v>
      </c>
      <c r="B65" s="62">
        <v>215</v>
      </c>
      <c r="C65" s="73">
        <v>190</v>
      </c>
      <c r="D65" s="146">
        <v>89.7</v>
      </c>
      <c r="E65" s="146">
        <v>89.5</v>
      </c>
      <c r="F65" s="64">
        <v>10</v>
      </c>
      <c r="G65" s="146">
        <v>4.7</v>
      </c>
      <c r="H65" s="146">
        <v>2.7</v>
      </c>
      <c r="I65" s="64">
        <v>10</v>
      </c>
      <c r="J65" s="158">
        <v>5.6</v>
      </c>
      <c r="K65" s="158">
        <v>7.9</v>
      </c>
      <c r="L65" s="161">
        <v>1.66</v>
      </c>
      <c r="M65" s="66"/>
      <c r="N65" s="162">
        <v>0.9</v>
      </c>
      <c r="O65" s="18">
        <v>117.7</v>
      </c>
      <c r="P65" s="74">
        <v>30</v>
      </c>
      <c r="Q65" s="64">
        <v>25</v>
      </c>
      <c r="R65" s="146">
        <v>90</v>
      </c>
      <c r="S65" s="146">
        <v>84.5</v>
      </c>
      <c r="T65" s="64">
        <v>0</v>
      </c>
      <c r="U65" s="146">
        <v>0</v>
      </c>
      <c r="V65" s="146">
        <v>2.2999999999999998</v>
      </c>
      <c r="W65" s="64">
        <v>5</v>
      </c>
      <c r="X65" s="158">
        <v>10</v>
      </c>
      <c r="Y65" s="158">
        <v>13.1</v>
      </c>
      <c r="Z65" s="161">
        <v>5.8</v>
      </c>
      <c r="AA65" s="66"/>
      <c r="AB65" s="162">
        <v>0.9</v>
      </c>
      <c r="AC65" s="18">
        <v>103.8</v>
      </c>
      <c r="AD65" s="74">
        <v>245</v>
      </c>
      <c r="AE65" s="64">
        <v>220</v>
      </c>
      <c r="AF65" s="146">
        <v>89.7</v>
      </c>
      <c r="AG65" s="146">
        <v>88.9</v>
      </c>
      <c r="AH65" s="64">
        <v>10</v>
      </c>
      <c r="AI65" s="146">
        <v>4.0999999999999996</v>
      </c>
      <c r="AJ65" s="146">
        <v>2.6</v>
      </c>
      <c r="AK65" s="64">
        <v>15</v>
      </c>
      <c r="AL65" s="158">
        <v>6.2</v>
      </c>
      <c r="AM65" s="158">
        <v>8.5</v>
      </c>
      <c r="AN65" s="161">
        <v>1.66</v>
      </c>
      <c r="AO65" s="66"/>
      <c r="AP65" s="162">
        <v>0.9</v>
      </c>
      <c r="AQ65" s="68">
        <v>116</v>
      </c>
    </row>
    <row r="66" spans="1:43" ht="11.25" customHeight="1">
      <c r="A66" s="72" t="s">
        <v>203</v>
      </c>
      <c r="B66" s="62">
        <v>4515</v>
      </c>
      <c r="C66" s="73">
        <v>3950</v>
      </c>
      <c r="D66" s="146">
        <v>87.5</v>
      </c>
      <c r="E66" s="146">
        <v>87.9</v>
      </c>
      <c r="F66" s="64">
        <v>160</v>
      </c>
      <c r="G66" s="146">
        <v>3.5</v>
      </c>
      <c r="H66" s="146">
        <v>3.2</v>
      </c>
      <c r="I66" s="64">
        <v>405</v>
      </c>
      <c r="J66" s="158">
        <v>8.9</v>
      </c>
      <c r="K66" s="158">
        <v>8.9</v>
      </c>
      <c r="L66" s="161">
        <v>0.39</v>
      </c>
      <c r="M66" s="66"/>
      <c r="N66" s="162">
        <v>3.5</v>
      </c>
      <c r="O66" s="18">
        <v>93.2</v>
      </c>
      <c r="P66" s="74">
        <v>1200</v>
      </c>
      <c r="Q66" s="64">
        <v>1025</v>
      </c>
      <c r="R66" s="146">
        <v>85.1</v>
      </c>
      <c r="S66" s="146">
        <v>81.8</v>
      </c>
      <c r="T66" s="64">
        <v>20</v>
      </c>
      <c r="U66" s="146">
        <v>1.5</v>
      </c>
      <c r="V66" s="146">
        <v>2.2999999999999998</v>
      </c>
      <c r="W66" s="64">
        <v>160</v>
      </c>
      <c r="X66" s="158">
        <v>13.4</v>
      </c>
      <c r="Y66" s="158">
        <v>15.8</v>
      </c>
      <c r="Z66" s="161">
        <v>0.95</v>
      </c>
      <c r="AA66" s="66"/>
      <c r="AB66" s="162">
        <v>5.9</v>
      </c>
      <c r="AC66" s="18">
        <v>84.2</v>
      </c>
      <c r="AD66" s="74">
        <v>5720</v>
      </c>
      <c r="AE66" s="64">
        <v>4975</v>
      </c>
      <c r="AF66" s="146">
        <v>87</v>
      </c>
      <c r="AG66" s="146">
        <v>86.6</v>
      </c>
      <c r="AH66" s="64">
        <v>175</v>
      </c>
      <c r="AI66" s="146">
        <v>3.1</v>
      </c>
      <c r="AJ66" s="146">
        <v>3</v>
      </c>
      <c r="AK66" s="64">
        <v>565</v>
      </c>
      <c r="AL66" s="158">
        <v>9.9</v>
      </c>
      <c r="AM66" s="158">
        <v>10.3</v>
      </c>
      <c r="AN66" s="161">
        <v>0.37</v>
      </c>
      <c r="AO66" s="66"/>
      <c r="AP66" s="162">
        <v>4.0999999999999996</v>
      </c>
      <c r="AQ66" s="68">
        <v>91.3</v>
      </c>
    </row>
    <row r="67" spans="1:43" ht="11.25" customHeight="1">
      <c r="A67" s="72" t="s">
        <v>206</v>
      </c>
      <c r="B67" s="62">
        <v>5735</v>
      </c>
      <c r="C67" s="73">
        <v>5355</v>
      </c>
      <c r="D67" s="146">
        <v>93.4</v>
      </c>
      <c r="E67" s="146">
        <v>92.9</v>
      </c>
      <c r="F67" s="64">
        <v>155</v>
      </c>
      <c r="G67" s="146">
        <v>2.7</v>
      </c>
      <c r="H67" s="146">
        <v>2.4</v>
      </c>
      <c r="I67" s="64">
        <v>225</v>
      </c>
      <c r="J67" s="158">
        <v>3.9</v>
      </c>
      <c r="K67" s="158">
        <v>4.5999999999999996</v>
      </c>
      <c r="L67" s="161">
        <v>0.28999999999999998</v>
      </c>
      <c r="M67" s="66"/>
      <c r="N67" s="162">
        <v>4.3</v>
      </c>
      <c r="O67" s="18">
        <v>89.1</v>
      </c>
      <c r="P67" s="74">
        <v>430</v>
      </c>
      <c r="Q67" s="64">
        <v>370</v>
      </c>
      <c r="R67" s="146">
        <v>85.4</v>
      </c>
      <c r="S67" s="146">
        <v>84.1</v>
      </c>
      <c r="T67" s="64">
        <v>10</v>
      </c>
      <c r="U67" s="146">
        <v>2.5</v>
      </c>
      <c r="V67" s="146">
        <v>3</v>
      </c>
      <c r="W67" s="64">
        <v>50</v>
      </c>
      <c r="X67" s="158">
        <v>12</v>
      </c>
      <c r="Y67" s="158">
        <v>13</v>
      </c>
      <c r="Z67" s="161">
        <v>1.54</v>
      </c>
      <c r="AA67" s="66"/>
      <c r="AB67" s="162">
        <v>2.4</v>
      </c>
      <c r="AC67" s="18">
        <v>78.900000000000006</v>
      </c>
      <c r="AD67" s="74">
        <v>6165</v>
      </c>
      <c r="AE67" s="64">
        <v>5720</v>
      </c>
      <c r="AF67" s="146">
        <v>92.8</v>
      </c>
      <c r="AG67" s="146">
        <v>92.3</v>
      </c>
      <c r="AH67" s="64">
        <v>165</v>
      </c>
      <c r="AI67" s="146">
        <v>2.7</v>
      </c>
      <c r="AJ67" s="146">
        <v>2.5</v>
      </c>
      <c r="AK67" s="64">
        <v>280</v>
      </c>
      <c r="AL67" s="158">
        <v>4.5</v>
      </c>
      <c r="AM67" s="158">
        <v>5.2</v>
      </c>
      <c r="AN67" s="161">
        <v>0.31</v>
      </c>
      <c r="AO67" s="66"/>
      <c r="AP67" s="162">
        <v>4.2</v>
      </c>
      <c r="AQ67" s="68">
        <v>88.4</v>
      </c>
    </row>
    <row r="68" spans="1:43" ht="11.25" customHeight="1">
      <c r="A68" s="72" t="s">
        <v>209</v>
      </c>
      <c r="B68" s="62">
        <v>525</v>
      </c>
      <c r="C68" s="73">
        <v>460</v>
      </c>
      <c r="D68" s="146">
        <v>87.1</v>
      </c>
      <c r="E68" s="146">
        <v>88.3</v>
      </c>
      <c r="F68" s="64">
        <v>10</v>
      </c>
      <c r="G68" s="146">
        <v>2.2999999999999998</v>
      </c>
      <c r="H68" s="146">
        <v>3.1</v>
      </c>
      <c r="I68" s="64">
        <v>55</v>
      </c>
      <c r="J68" s="158">
        <v>10.6</v>
      </c>
      <c r="K68" s="158">
        <v>8.6</v>
      </c>
      <c r="L68" s="161">
        <v>1.2</v>
      </c>
      <c r="M68" s="66"/>
      <c r="N68" s="162">
        <v>1.3</v>
      </c>
      <c r="O68" s="18">
        <v>89.7</v>
      </c>
      <c r="P68" s="74">
        <v>100</v>
      </c>
      <c r="Q68" s="64">
        <v>85</v>
      </c>
      <c r="R68" s="146">
        <v>83.3</v>
      </c>
      <c r="S68" s="146">
        <v>83.1</v>
      </c>
      <c r="T68" s="64">
        <v>0</v>
      </c>
      <c r="U68" s="146">
        <v>1</v>
      </c>
      <c r="V68" s="146">
        <v>2.7</v>
      </c>
      <c r="W68" s="64">
        <v>15</v>
      </c>
      <c r="X68" s="158">
        <v>15.7</v>
      </c>
      <c r="Y68" s="158">
        <v>14.2</v>
      </c>
      <c r="Z68" s="161">
        <v>3.18</v>
      </c>
      <c r="AA68" s="66"/>
      <c r="AB68" s="162">
        <v>3.3</v>
      </c>
      <c r="AC68" s="18">
        <v>63.8</v>
      </c>
      <c r="AD68" s="74">
        <v>630</v>
      </c>
      <c r="AE68" s="64">
        <v>545</v>
      </c>
      <c r="AF68" s="146">
        <v>86.5</v>
      </c>
      <c r="AG68" s="146">
        <v>87.4</v>
      </c>
      <c r="AH68" s="64">
        <v>15</v>
      </c>
      <c r="AI68" s="146">
        <v>2.1</v>
      </c>
      <c r="AJ68" s="146">
        <v>3</v>
      </c>
      <c r="AK68" s="64">
        <v>70</v>
      </c>
      <c r="AL68" s="158">
        <v>11.4</v>
      </c>
      <c r="AM68" s="158">
        <v>9.5</v>
      </c>
      <c r="AN68" s="161">
        <v>1.1499999999999999</v>
      </c>
      <c r="AO68" s="66"/>
      <c r="AP68" s="162">
        <v>1.6</v>
      </c>
      <c r="AQ68" s="68">
        <v>85.5</v>
      </c>
    </row>
    <row r="69" spans="1:43" ht="11.25" customHeight="1">
      <c r="A69" s="120" t="s">
        <v>212</v>
      </c>
      <c r="B69" s="62">
        <v>2160</v>
      </c>
      <c r="C69" s="73">
        <v>2000</v>
      </c>
      <c r="D69" s="146">
        <v>92.5</v>
      </c>
      <c r="E69" s="146">
        <v>92.1</v>
      </c>
      <c r="F69" s="64">
        <v>65</v>
      </c>
      <c r="G69" s="146">
        <v>2.9</v>
      </c>
      <c r="H69" s="146">
        <v>2.7</v>
      </c>
      <c r="I69" s="64">
        <v>100</v>
      </c>
      <c r="J69" s="158">
        <v>4.5999999999999996</v>
      </c>
      <c r="K69" s="158">
        <v>5.2</v>
      </c>
      <c r="L69" s="161">
        <v>0.49</v>
      </c>
      <c r="M69" s="66"/>
      <c r="N69" s="162">
        <v>2.1</v>
      </c>
      <c r="O69" s="18">
        <v>90.1</v>
      </c>
      <c r="P69" s="74">
        <v>235</v>
      </c>
      <c r="Q69" s="64">
        <v>185</v>
      </c>
      <c r="R69" s="146">
        <v>78.3</v>
      </c>
      <c r="S69" s="146">
        <v>86.9</v>
      </c>
      <c r="T69" s="64">
        <v>20</v>
      </c>
      <c r="U69" s="146">
        <v>7.7</v>
      </c>
      <c r="V69" s="146">
        <v>2.2999999999999998</v>
      </c>
      <c r="W69" s="64">
        <v>35</v>
      </c>
      <c r="X69" s="158">
        <v>14</v>
      </c>
      <c r="Y69" s="158">
        <v>10.7</v>
      </c>
      <c r="Z69" s="161">
        <v>2.1800000000000002</v>
      </c>
      <c r="AA69" s="66"/>
      <c r="AB69" s="162">
        <v>2.2000000000000002</v>
      </c>
      <c r="AC69" s="18">
        <v>67.2</v>
      </c>
      <c r="AD69" s="74">
        <v>2395</v>
      </c>
      <c r="AE69" s="64">
        <v>2180</v>
      </c>
      <c r="AF69" s="146">
        <v>91.1</v>
      </c>
      <c r="AG69" s="146">
        <v>91.6</v>
      </c>
      <c r="AH69" s="64">
        <v>80</v>
      </c>
      <c r="AI69" s="146">
        <v>3.4</v>
      </c>
      <c r="AJ69" s="146">
        <v>2.6</v>
      </c>
      <c r="AK69" s="64">
        <v>130</v>
      </c>
      <c r="AL69" s="158">
        <v>5.5</v>
      </c>
      <c r="AM69" s="158">
        <v>5.7</v>
      </c>
      <c r="AN69" s="161">
        <v>0.51</v>
      </c>
      <c r="AO69" s="66"/>
      <c r="AP69" s="162">
        <v>2.1</v>
      </c>
      <c r="AQ69" s="68">
        <v>87.8</v>
      </c>
    </row>
    <row r="70" spans="1:43" ht="11.25" customHeight="1">
      <c r="A70" s="72" t="s">
        <v>215</v>
      </c>
      <c r="B70" s="62">
        <v>2245</v>
      </c>
      <c r="C70" s="73">
        <v>2035</v>
      </c>
      <c r="D70" s="146">
        <v>90.7</v>
      </c>
      <c r="E70" s="146">
        <v>88</v>
      </c>
      <c r="F70" s="64">
        <v>50</v>
      </c>
      <c r="G70" s="146">
        <v>2.2000000000000002</v>
      </c>
      <c r="H70" s="146">
        <v>3.5</v>
      </c>
      <c r="I70" s="64">
        <v>160</v>
      </c>
      <c r="J70" s="158">
        <v>7.1</v>
      </c>
      <c r="K70" s="158">
        <v>8.6</v>
      </c>
      <c r="L70" s="161">
        <v>0.53</v>
      </c>
      <c r="M70" s="66"/>
      <c r="N70" s="162">
        <v>2.4</v>
      </c>
      <c r="O70" s="18">
        <v>91</v>
      </c>
      <c r="P70" s="74">
        <v>505</v>
      </c>
      <c r="Q70" s="64">
        <v>435</v>
      </c>
      <c r="R70" s="146">
        <v>85.6</v>
      </c>
      <c r="S70" s="146">
        <v>83</v>
      </c>
      <c r="T70" s="64">
        <v>10</v>
      </c>
      <c r="U70" s="146">
        <v>2.2000000000000002</v>
      </c>
      <c r="V70" s="146">
        <v>2.6</v>
      </c>
      <c r="W70" s="64">
        <v>60</v>
      </c>
      <c r="X70" s="158">
        <v>12.3</v>
      </c>
      <c r="Y70" s="158">
        <v>14.5</v>
      </c>
      <c r="Z70" s="161">
        <v>1.44</v>
      </c>
      <c r="AA70" s="66"/>
      <c r="AB70" s="162">
        <v>2.5</v>
      </c>
      <c r="AC70" s="18">
        <v>79.3</v>
      </c>
      <c r="AD70" s="74">
        <v>2750</v>
      </c>
      <c r="AE70" s="64">
        <v>2470</v>
      </c>
      <c r="AF70" s="146">
        <v>89.8</v>
      </c>
      <c r="AG70" s="146">
        <v>87</v>
      </c>
      <c r="AH70" s="64">
        <v>60</v>
      </c>
      <c r="AI70" s="146">
        <v>2.2000000000000002</v>
      </c>
      <c r="AJ70" s="146">
        <v>3.3</v>
      </c>
      <c r="AK70" s="64">
        <v>220</v>
      </c>
      <c r="AL70" s="158">
        <v>8</v>
      </c>
      <c r="AM70" s="158">
        <v>9.6999999999999993</v>
      </c>
      <c r="AN70" s="161">
        <v>0.51</v>
      </c>
      <c r="AO70" s="66"/>
      <c r="AP70" s="162">
        <v>2.4</v>
      </c>
      <c r="AQ70" s="68">
        <v>88.9</v>
      </c>
    </row>
    <row r="71" spans="1:43" ht="11.25" customHeight="1">
      <c r="A71" s="72" t="s">
        <v>218</v>
      </c>
      <c r="B71" s="62">
        <v>1135</v>
      </c>
      <c r="C71" s="73">
        <v>1010</v>
      </c>
      <c r="D71" s="146">
        <v>89.1</v>
      </c>
      <c r="E71" s="146">
        <v>88</v>
      </c>
      <c r="F71" s="64">
        <v>35</v>
      </c>
      <c r="G71" s="146">
        <v>3.2</v>
      </c>
      <c r="H71" s="146">
        <v>3.1</v>
      </c>
      <c r="I71" s="64">
        <v>90</v>
      </c>
      <c r="J71" s="158">
        <v>7.7</v>
      </c>
      <c r="K71" s="158">
        <v>8.9</v>
      </c>
      <c r="L71" s="161">
        <v>0.76</v>
      </c>
      <c r="M71" s="66"/>
      <c r="N71" s="162">
        <v>1.6</v>
      </c>
      <c r="O71" s="18">
        <v>89.7</v>
      </c>
      <c r="P71" s="74">
        <v>425</v>
      </c>
      <c r="Q71" s="64">
        <v>375</v>
      </c>
      <c r="R71" s="146">
        <v>88.2</v>
      </c>
      <c r="S71" s="146">
        <v>85</v>
      </c>
      <c r="T71" s="64">
        <v>5</v>
      </c>
      <c r="U71" s="146">
        <v>1.7</v>
      </c>
      <c r="V71" s="146">
        <v>2.2000000000000002</v>
      </c>
      <c r="W71" s="64">
        <v>45</v>
      </c>
      <c r="X71" s="158">
        <v>10.1</v>
      </c>
      <c r="Y71" s="158">
        <v>12.8</v>
      </c>
      <c r="Z71" s="161">
        <v>1.52</v>
      </c>
      <c r="AA71" s="66"/>
      <c r="AB71" s="162">
        <v>2.5</v>
      </c>
      <c r="AC71" s="18">
        <v>74</v>
      </c>
      <c r="AD71" s="74">
        <v>1560</v>
      </c>
      <c r="AE71" s="64">
        <v>1385</v>
      </c>
      <c r="AF71" s="146">
        <v>88.8</v>
      </c>
      <c r="AG71" s="146">
        <v>87.2</v>
      </c>
      <c r="AH71" s="64">
        <v>45</v>
      </c>
      <c r="AI71" s="146">
        <v>2.8</v>
      </c>
      <c r="AJ71" s="146">
        <v>2.8</v>
      </c>
      <c r="AK71" s="64">
        <v>130</v>
      </c>
      <c r="AL71" s="158">
        <v>8.4</v>
      </c>
      <c r="AM71" s="158">
        <v>10</v>
      </c>
      <c r="AN71" s="161">
        <v>0.69</v>
      </c>
      <c r="AO71" s="66"/>
      <c r="AP71" s="162">
        <v>1.8</v>
      </c>
      <c r="AQ71" s="68">
        <v>85.4</v>
      </c>
    </row>
    <row r="72" spans="1:43" ht="11.25" customHeight="1">
      <c r="A72" s="120" t="s">
        <v>221</v>
      </c>
      <c r="B72" s="62">
        <v>3825</v>
      </c>
      <c r="C72" s="73">
        <v>3285</v>
      </c>
      <c r="D72" s="146">
        <v>85.8</v>
      </c>
      <c r="E72" s="146">
        <v>87.7</v>
      </c>
      <c r="F72" s="64">
        <v>120</v>
      </c>
      <c r="G72" s="146">
        <v>3.2</v>
      </c>
      <c r="H72" s="146">
        <v>3.4</v>
      </c>
      <c r="I72" s="64">
        <v>420</v>
      </c>
      <c r="J72" s="158">
        <v>11</v>
      </c>
      <c r="K72" s="158">
        <v>8.9</v>
      </c>
      <c r="L72" s="161">
        <v>0.45</v>
      </c>
      <c r="M72" s="66"/>
      <c r="N72" s="162">
        <v>3.6</v>
      </c>
      <c r="O72" s="18">
        <v>87.4</v>
      </c>
      <c r="P72" s="74">
        <v>860</v>
      </c>
      <c r="Q72" s="64">
        <v>710</v>
      </c>
      <c r="R72" s="146">
        <v>82.5</v>
      </c>
      <c r="S72" s="146">
        <v>82.7</v>
      </c>
      <c r="T72" s="64">
        <v>25</v>
      </c>
      <c r="U72" s="146">
        <v>2.7</v>
      </c>
      <c r="V72" s="146">
        <v>2.6</v>
      </c>
      <c r="W72" s="64">
        <v>125</v>
      </c>
      <c r="X72" s="158">
        <v>14.8</v>
      </c>
      <c r="Y72" s="158">
        <v>14.7</v>
      </c>
      <c r="Z72" s="161">
        <v>1.1399999999999999</v>
      </c>
      <c r="AA72" s="66"/>
      <c r="AB72" s="162">
        <v>3.9</v>
      </c>
      <c r="AC72" s="18">
        <v>75.7</v>
      </c>
      <c r="AD72" s="74">
        <v>4685</v>
      </c>
      <c r="AE72" s="64">
        <v>3990</v>
      </c>
      <c r="AF72" s="146">
        <v>85.2</v>
      </c>
      <c r="AG72" s="146">
        <v>86.8</v>
      </c>
      <c r="AH72" s="64">
        <v>145</v>
      </c>
      <c r="AI72" s="146">
        <v>3.1</v>
      </c>
      <c r="AJ72" s="146">
        <v>3.2</v>
      </c>
      <c r="AK72" s="64">
        <v>550</v>
      </c>
      <c r="AL72" s="158">
        <v>11.7</v>
      </c>
      <c r="AM72" s="158">
        <v>9.9</v>
      </c>
      <c r="AN72" s="161">
        <v>0.42</v>
      </c>
      <c r="AO72" s="66"/>
      <c r="AP72" s="162">
        <v>3.7</v>
      </c>
      <c r="AQ72" s="68">
        <v>85.3</v>
      </c>
    </row>
    <row r="73" spans="1:43" ht="11.25" customHeight="1">
      <c r="A73" s="72" t="s">
        <v>224</v>
      </c>
      <c r="B73" s="62">
        <v>160</v>
      </c>
      <c r="C73" s="73">
        <v>150</v>
      </c>
      <c r="D73" s="146">
        <v>92</v>
      </c>
      <c r="E73" s="146">
        <v>88.4</v>
      </c>
      <c r="F73" s="64">
        <v>0</v>
      </c>
      <c r="G73" s="146">
        <v>1.2</v>
      </c>
      <c r="H73" s="146">
        <v>3</v>
      </c>
      <c r="I73" s="64">
        <v>10</v>
      </c>
      <c r="J73" s="158">
        <v>6.8</v>
      </c>
      <c r="K73" s="158">
        <v>8.6</v>
      </c>
      <c r="L73" s="161">
        <v>1.94</v>
      </c>
      <c r="M73" s="66"/>
      <c r="N73" s="162">
        <v>0.6</v>
      </c>
      <c r="O73" s="18">
        <v>111.8</v>
      </c>
      <c r="P73" s="74">
        <v>20</v>
      </c>
      <c r="Q73" s="64">
        <v>20</v>
      </c>
      <c r="R73" s="146">
        <v>95.2</v>
      </c>
      <c r="S73" s="146">
        <v>83.4</v>
      </c>
      <c r="T73" s="64">
        <v>0</v>
      </c>
      <c r="U73" s="146">
        <v>0</v>
      </c>
      <c r="V73" s="146">
        <v>2.1</v>
      </c>
      <c r="W73" s="64">
        <v>0</v>
      </c>
      <c r="X73" s="158">
        <v>4.8</v>
      </c>
      <c r="Y73" s="158">
        <v>14.6</v>
      </c>
      <c r="Z73" s="161">
        <v>5.9</v>
      </c>
      <c r="AA73" s="66"/>
      <c r="AB73" s="162">
        <v>0.5</v>
      </c>
      <c r="AC73" s="18">
        <v>104.4</v>
      </c>
      <c r="AD73" s="74">
        <v>185</v>
      </c>
      <c r="AE73" s="64">
        <v>170</v>
      </c>
      <c r="AF73" s="146">
        <v>92.3</v>
      </c>
      <c r="AG73" s="146">
        <v>87.8</v>
      </c>
      <c r="AH73" s="64">
        <v>0</v>
      </c>
      <c r="AI73" s="146">
        <v>1.1000000000000001</v>
      </c>
      <c r="AJ73" s="146">
        <v>2.9</v>
      </c>
      <c r="AK73" s="64">
        <v>10</v>
      </c>
      <c r="AL73" s="158">
        <v>6.6</v>
      </c>
      <c r="AM73" s="158">
        <v>9.3000000000000007</v>
      </c>
      <c r="AN73" s="161">
        <v>1.89</v>
      </c>
      <c r="AO73" s="66"/>
      <c r="AP73" s="162">
        <v>0.6</v>
      </c>
      <c r="AQ73" s="68">
        <v>110.9</v>
      </c>
    </row>
    <row r="74" spans="1:43" ht="11.25" customHeight="1">
      <c r="A74" s="120" t="s">
        <v>227</v>
      </c>
      <c r="B74" s="62">
        <v>3230</v>
      </c>
      <c r="C74" s="73">
        <v>3005</v>
      </c>
      <c r="D74" s="146">
        <v>92.9</v>
      </c>
      <c r="E74" s="146">
        <v>92.9</v>
      </c>
      <c r="F74" s="64">
        <v>95</v>
      </c>
      <c r="G74" s="146">
        <v>2.9</v>
      </c>
      <c r="H74" s="146">
        <v>2.4</v>
      </c>
      <c r="I74" s="64">
        <v>135</v>
      </c>
      <c r="J74" s="158">
        <v>4.0999999999999996</v>
      </c>
      <c r="K74" s="158">
        <v>4.5999999999999996</v>
      </c>
      <c r="L74" s="161">
        <v>0.39</v>
      </c>
      <c r="M74" s="66"/>
      <c r="N74" s="162">
        <v>3.9</v>
      </c>
      <c r="O74" s="18">
        <v>79.099999999999994</v>
      </c>
      <c r="P74" s="74">
        <v>475</v>
      </c>
      <c r="Q74" s="64">
        <v>410</v>
      </c>
      <c r="R74" s="146">
        <v>86.4</v>
      </c>
      <c r="S74" s="146">
        <v>87.2</v>
      </c>
      <c r="T74" s="64">
        <v>10</v>
      </c>
      <c r="U74" s="146">
        <v>2.2999999999999998</v>
      </c>
      <c r="V74" s="146">
        <v>2.2000000000000002</v>
      </c>
      <c r="W74" s="64">
        <v>55</v>
      </c>
      <c r="X74" s="158">
        <v>11.3</v>
      </c>
      <c r="Y74" s="158">
        <v>10.6</v>
      </c>
      <c r="Z74" s="161">
        <v>1.45</v>
      </c>
      <c r="AA74" s="66"/>
      <c r="AB74" s="162">
        <v>3.6</v>
      </c>
      <c r="AC74" s="18">
        <v>69.7</v>
      </c>
      <c r="AD74" s="74">
        <v>3710</v>
      </c>
      <c r="AE74" s="64">
        <v>3415</v>
      </c>
      <c r="AF74" s="146">
        <v>92.1</v>
      </c>
      <c r="AG74" s="146">
        <v>92.2</v>
      </c>
      <c r="AH74" s="64">
        <v>105</v>
      </c>
      <c r="AI74" s="146">
        <v>2.8</v>
      </c>
      <c r="AJ74" s="146">
        <v>2.4</v>
      </c>
      <c r="AK74" s="64">
        <v>190</v>
      </c>
      <c r="AL74" s="158">
        <v>5.0999999999999996</v>
      </c>
      <c r="AM74" s="158">
        <v>5.4</v>
      </c>
      <c r="AN74" s="161">
        <v>0.4</v>
      </c>
      <c r="AO74" s="66"/>
      <c r="AP74" s="162">
        <v>3.9</v>
      </c>
      <c r="AQ74" s="68">
        <v>77.900000000000006</v>
      </c>
    </row>
    <row r="75" spans="1:43" ht="11.25" customHeight="1">
      <c r="A75" s="72" t="s">
        <v>230</v>
      </c>
      <c r="B75" s="62">
        <v>1675</v>
      </c>
      <c r="C75" s="73">
        <v>1500</v>
      </c>
      <c r="D75" s="146">
        <v>89.7</v>
      </c>
      <c r="E75" s="146">
        <v>89.4</v>
      </c>
      <c r="F75" s="64">
        <v>55</v>
      </c>
      <c r="G75" s="146">
        <v>3.3</v>
      </c>
      <c r="H75" s="146">
        <v>2.9</v>
      </c>
      <c r="I75" s="64">
        <v>115</v>
      </c>
      <c r="J75" s="158">
        <v>7</v>
      </c>
      <c r="K75" s="158">
        <v>7.7</v>
      </c>
      <c r="L75" s="161">
        <v>0.6</v>
      </c>
      <c r="M75" s="66"/>
      <c r="N75" s="162">
        <v>6.6</v>
      </c>
      <c r="O75" s="18">
        <v>98.9</v>
      </c>
      <c r="P75" s="74">
        <v>515</v>
      </c>
      <c r="Q75" s="64">
        <v>445</v>
      </c>
      <c r="R75" s="146">
        <v>86.4</v>
      </c>
      <c r="S75" s="146">
        <v>84.7</v>
      </c>
      <c r="T75" s="64">
        <v>5</v>
      </c>
      <c r="U75" s="146">
        <v>1</v>
      </c>
      <c r="V75" s="146">
        <v>2.1</v>
      </c>
      <c r="W75" s="64">
        <v>65</v>
      </c>
      <c r="X75" s="158">
        <v>12.6</v>
      </c>
      <c r="Y75" s="158">
        <v>13.2</v>
      </c>
      <c r="Z75" s="161">
        <v>1.41</v>
      </c>
      <c r="AA75" s="66"/>
      <c r="AB75" s="162">
        <v>6.4</v>
      </c>
      <c r="AC75" s="18">
        <v>87.9</v>
      </c>
      <c r="AD75" s="74">
        <v>2190</v>
      </c>
      <c r="AE75" s="64">
        <v>1945</v>
      </c>
      <c r="AF75" s="146">
        <v>88.9</v>
      </c>
      <c r="AG75" s="146">
        <v>88.3</v>
      </c>
      <c r="AH75" s="64">
        <v>60</v>
      </c>
      <c r="AI75" s="146">
        <v>2.8</v>
      </c>
      <c r="AJ75" s="146">
        <v>2.7</v>
      </c>
      <c r="AK75" s="64">
        <v>180</v>
      </c>
      <c r="AL75" s="158">
        <v>8.3000000000000007</v>
      </c>
      <c r="AM75" s="158">
        <v>9</v>
      </c>
      <c r="AN75" s="161">
        <v>0.56999999999999995</v>
      </c>
      <c r="AO75" s="66"/>
      <c r="AP75" s="162">
        <v>6.6</v>
      </c>
      <c r="AQ75" s="68">
        <v>96.3</v>
      </c>
    </row>
    <row r="76" spans="1:43" ht="11.25" customHeight="1">
      <c r="A76" s="72" t="s">
        <v>239</v>
      </c>
      <c r="B76" s="62">
        <v>1705</v>
      </c>
      <c r="C76" s="73">
        <v>1320</v>
      </c>
      <c r="D76" s="146">
        <v>77.599999999999994</v>
      </c>
      <c r="E76" s="146">
        <v>84.9</v>
      </c>
      <c r="F76" s="64">
        <v>140</v>
      </c>
      <c r="G76" s="146">
        <v>8.1</v>
      </c>
      <c r="H76" s="146">
        <v>3.8</v>
      </c>
      <c r="I76" s="64">
        <v>245</v>
      </c>
      <c r="J76" s="158">
        <v>14.3</v>
      </c>
      <c r="K76" s="158">
        <v>11.3</v>
      </c>
      <c r="L76" s="161">
        <v>0.72</v>
      </c>
      <c r="M76" s="66"/>
      <c r="N76" s="162">
        <v>2.9</v>
      </c>
      <c r="O76" s="18">
        <v>85.2</v>
      </c>
      <c r="P76" s="74">
        <v>1555</v>
      </c>
      <c r="Q76" s="64">
        <v>1230</v>
      </c>
      <c r="R76" s="146">
        <v>79</v>
      </c>
      <c r="S76" s="146">
        <v>82.3</v>
      </c>
      <c r="T76" s="64">
        <v>70</v>
      </c>
      <c r="U76" s="146">
        <v>4.4000000000000004</v>
      </c>
      <c r="V76" s="146">
        <v>2.6</v>
      </c>
      <c r="W76" s="64">
        <v>260</v>
      </c>
      <c r="X76" s="158">
        <v>16.600000000000001</v>
      </c>
      <c r="Y76" s="158">
        <v>15</v>
      </c>
      <c r="Z76" s="161">
        <v>0.88</v>
      </c>
      <c r="AA76" s="66"/>
      <c r="AB76" s="162">
        <v>4.7</v>
      </c>
      <c r="AC76" s="18">
        <v>83.9</v>
      </c>
      <c r="AD76" s="74">
        <v>3260</v>
      </c>
      <c r="AE76" s="64">
        <v>2550</v>
      </c>
      <c r="AF76" s="146">
        <v>78.3</v>
      </c>
      <c r="AG76" s="146">
        <v>83.7</v>
      </c>
      <c r="AH76" s="64">
        <v>205</v>
      </c>
      <c r="AI76" s="146">
        <v>6.4</v>
      </c>
      <c r="AJ76" s="146">
        <v>3.2</v>
      </c>
      <c r="AK76" s="64">
        <v>500</v>
      </c>
      <c r="AL76" s="158">
        <v>15.4</v>
      </c>
      <c r="AM76" s="158">
        <v>13.1</v>
      </c>
      <c r="AN76" s="161">
        <v>0.55000000000000004</v>
      </c>
      <c r="AO76" s="66"/>
      <c r="AP76" s="162">
        <v>3.8</v>
      </c>
      <c r="AQ76" s="68">
        <v>84.6</v>
      </c>
    </row>
    <row r="77" spans="1:43" ht="11.25" customHeight="1">
      <c r="A77" s="72" t="s">
        <v>242</v>
      </c>
      <c r="B77" s="62">
        <v>955</v>
      </c>
      <c r="C77" s="73">
        <v>785</v>
      </c>
      <c r="D77" s="146">
        <v>82.4</v>
      </c>
      <c r="E77" s="146">
        <v>84.1</v>
      </c>
      <c r="F77" s="64">
        <v>60</v>
      </c>
      <c r="G77" s="146">
        <v>6.3</v>
      </c>
      <c r="H77" s="146">
        <v>3.9</v>
      </c>
      <c r="I77" s="64">
        <v>110</v>
      </c>
      <c r="J77" s="158">
        <v>11.3</v>
      </c>
      <c r="K77" s="158">
        <v>12</v>
      </c>
      <c r="L77" s="161">
        <v>0.9</v>
      </c>
      <c r="M77" s="66"/>
      <c r="N77" s="162">
        <v>1.7</v>
      </c>
      <c r="O77" s="18">
        <v>86.8</v>
      </c>
      <c r="P77" s="74">
        <v>1290</v>
      </c>
      <c r="Q77" s="64">
        <v>985</v>
      </c>
      <c r="R77" s="146">
        <v>76.400000000000006</v>
      </c>
      <c r="S77" s="146">
        <v>81.2</v>
      </c>
      <c r="T77" s="64">
        <v>55</v>
      </c>
      <c r="U77" s="146">
        <v>4.3</v>
      </c>
      <c r="V77" s="146">
        <v>2.5</v>
      </c>
      <c r="W77" s="64">
        <v>250</v>
      </c>
      <c r="X77" s="158">
        <v>19.3</v>
      </c>
      <c r="Y77" s="158">
        <v>16.3</v>
      </c>
      <c r="Z77" s="161">
        <v>0.99</v>
      </c>
      <c r="AA77" s="66" t="s">
        <v>59</v>
      </c>
      <c r="AB77" s="162">
        <v>4.5999999999999996</v>
      </c>
      <c r="AC77" s="18">
        <v>83.9</v>
      </c>
      <c r="AD77" s="74">
        <v>2245</v>
      </c>
      <c r="AE77" s="64">
        <v>1770</v>
      </c>
      <c r="AF77" s="146">
        <v>78.900000000000006</v>
      </c>
      <c r="AG77" s="146">
        <v>82.4</v>
      </c>
      <c r="AH77" s="64">
        <v>115</v>
      </c>
      <c r="AI77" s="146">
        <v>5.0999999999999996</v>
      </c>
      <c r="AJ77" s="146">
        <v>3.1</v>
      </c>
      <c r="AK77" s="64">
        <v>360</v>
      </c>
      <c r="AL77" s="158">
        <v>16</v>
      </c>
      <c r="AM77" s="158">
        <v>14.6</v>
      </c>
      <c r="AN77" s="161">
        <v>0.66</v>
      </c>
      <c r="AO77" s="66"/>
      <c r="AP77" s="162">
        <v>3.4</v>
      </c>
      <c r="AQ77" s="68">
        <v>85.1</v>
      </c>
    </row>
    <row r="78" spans="1:43" ht="11.25" customHeight="1">
      <c r="A78" s="72" t="s">
        <v>245</v>
      </c>
      <c r="B78" s="62">
        <v>705</v>
      </c>
      <c r="C78" s="73">
        <v>655</v>
      </c>
      <c r="D78" s="146">
        <v>93.5</v>
      </c>
      <c r="E78" s="146">
        <v>95.1</v>
      </c>
      <c r="F78" s="64">
        <v>10</v>
      </c>
      <c r="G78" s="146">
        <v>1.4</v>
      </c>
      <c r="H78" s="146">
        <v>1.9</v>
      </c>
      <c r="I78" s="64">
        <v>35</v>
      </c>
      <c r="J78" s="158">
        <v>5.0999999999999996</v>
      </c>
      <c r="K78" s="158">
        <v>3</v>
      </c>
      <c r="L78" s="161">
        <v>0.88</v>
      </c>
      <c r="M78" s="66"/>
      <c r="N78" s="162">
        <v>2.6</v>
      </c>
      <c r="O78" s="18">
        <v>80.099999999999994</v>
      </c>
      <c r="P78" s="74">
        <v>15</v>
      </c>
      <c r="Q78" s="64">
        <v>15</v>
      </c>
      <c r="R78" s="146" t="s">
        <v>90</v>
      </c>
      <c r="S78" s="146" t="s">
        <v>90</v>
      </c>
      <c r="T78" s="64">
        <v>0</v>
      </c>
      <c r="U78" s="146" t="s">
        <v>90</v>
      </c>
      <c r="V78" s="146" t="s">
        <v>90</v>
      </c>
      <c r="W78" s="64">
        <v>0</v>
      </c>
      <c r="X78" s="158" t="s">
        <v>90</v>
      </c>
      <c r="Y78" s="158" t="s">
        <v>90</v>
      </c>
      <c r="Z78" s="161" t="s">
        <v>90</v>
      </c>
      <c r="AA78" s="66" t="s">
        <v>90</v>
      </c>
      <c r="AB78" s="162" t="s">
        <v>90</v>
      </c>
      <c r="AC78" s="18" t="s">
        <v>90</v>
      </c>
      <c r="AD78" s="74">
        <v>720</v>
      </c>
      <c r="AE78" s="64">
        <v>670</v>
      </c>
      <c r="AF78" s="146">
        <v>93.3</v>
      </c>
      <c r="AG78" s="146">
        <v>94.8</v>
      </c>
      <c r="AH78" s="64">
        <v>10</v>
      </c>
      <c r="AI78" s="146">
        <v>1.4</v>
      </c>
      <c r="AJ78" s="146">
        <v>1.9</v>
      </c>
      <c r="AK78" s="64">
        <v>40</v>
      </c>
      <c r="AL78" s="158">
        <v>5.3</v>
      </c>
      <c r="AM78" s="158">
        <v>3.3</v>
      </c>
      <c r="AN78" s="161">
        <v>0.92</v>
      </c>
      <c r="AO78" s="66"/>
      <c r="AP78" s="162">
        <v>2.6</v>
      </c>
      <c r="AQ78" s="68">
        <v>80.400000000000006</v>
      </c>
    </row>
    <row r="79" spans="1:43" ht="11.25" customHeight="1">
      <c r="A79" s="72" t="s">
        <v>251</v>
      </c>
      <c r="B79" s="62">
        <v>3080</v>
      </c>
      <c r="C79" s="73">
        <v>2955</v>
      </c>
      <c r="D79" s="146">
        <v>95.8</v>
      </c>
      <c r="E79" s="146">
        <v>91</v>
      </c>
      <c r="F79" s="64">
        <v>65</v>
      </c>
      <c r="G79" s="146">
        <v>2.1</v>
      </c>
      <c r="H79" s="146">
        <v>3</v>
      </c>
      <c r="I79" s="64">
        <v>65</v>
      </c>
      <c r="J79" s="158">
        <v>2.1</v>
      </c>
      <c r="K79" s="158">
        <v>6</v>
      </c>
      <c r="L79" s="161">
        <v>0.37</v>
      </c>
      <c r="M79" s="66" t="s">
        <v>31</v>
      </c>
      <c r="N79" s="162">
        <v>3.8</v>
      </c>
      <c r="O79" s="18">
        <v>89.4</v>
      </c>
      <c r="P79" s="74">
        <v>110</v>
      </c>
      <c r="Q79" s="64">
        <v>110</v>
      </c>
      <c r="R79" s="146">
        <v>96.4</v>
      </c>
      <c r="S79" s="146">
        <v>82</v>
      </c>
      <c r="T79" s="64">
        <v>0</v>
      </c>
      <c r="U79" s="146">
        <v>0.9</v>
      </c>
      <c r="V79" s="146">
        <v>2.9</v>
      </c>
      <c r="W79" s="64">
        <v>5</v>
      </c>
      <c r="X79" s="158">
        <v>2.7</v>
      </c>
      <c r="Y79" s="158">
        <v>15</v>
      </c>
      <c r="Z79" s="161">
        <v>2.59</v>
      </c>
      <c r="AA79" s="66" t="s">
        <v>31</v>
      </c>
      <c r="AB79" s="162">
        <v>1.8</v>
      </c>
      <c r="AC79" s="18">
        <v>80.5</v>
      </c>
      <c r="AD79" s="74">
        <v>3195</v>
      </c>
      <c r="AE79" s="64">
        <v>3060</v>
      </c>
      <c r="AF79" s="146">
        <v>95.8</v>
      </c>
      <c r="AG79" s="146">
        <v>90.7</v>
      </c>
      <c r="AH79" s="64">
        <v>65</v>
      </c>
      <c r="AI79" s="146">
        <v>2</v>
      </c>
      <c r="AJ79" s="146">
        <v>3</v>
      </c>
      <c r="AK79" s="64">
        <v>70</v>
      </c>
      <c r="AL79" s="158">
        <v>2.1</v>
      </c>
      <c r="AM79" s="158">
        <v>6.3</v>
      </c>
      <c r="AN79" s="161">
        <v>0.39</v>
      </c>
      <c r="AO79" s="66" t="s">
        <v>31</v>
      </c>
      <c r="AP79" s="162">
        <v>3.7</v>
      </c>
      <c r="AQ79" s="68">
        <v>89.1</v>
      </c>
    </row>
    <row r="80" spans="1:43" ht="11.25" customHeight="1">
      <c r="A80" s="72" t="s">
        <v>254</v>
      </c>
      <c r="B80" s="62">
        <v>5470</v>
      </c>
      <c r="C80" s="73">
        <v>4695</v>
      </c>
      <c r="D80" s="146">
        <v>85.8</v>
      </c>
      <c r="E80" s="146">
        <v>87.5</v>
      </c>
      <c r="F80" s="64">
        <v>190</v>
      </c>
      <c r="G80" s="146">
        <v>3.5</v>
      </c>
      <c r="H80" s="146">
        <v>3.4</v>
      </c>
      <c r="I80" s="64">
        <v>590</v>
      </c>
      <c r="J80" s="158">
        <v>10.7</v>
      </c>
      <c r="K80" s="158">
        <v>9.1</v>
      </c>
      <c r="L80" s="161">
        <v>0.37</v>
      </c>
      <c r="M80" s="66"/>
      <c r="N80" s="162">
        <v>3.7</v>
      </c>
      <c r="O80" s="18">
        <v>93.3</v>
      </c>
      <c r="P80" s="74">
        <v>1460</v>
      </c>
      <c r="Q80" s="64">
        <v>1195</v>
      </c>
      <c r="R80" s="146">
        <v>81.599999999999994</v>
      </c>
      <c r="S80" s="146">
        <v>82.7</v>
      </c>
      <c r="T80" s="64">
        <v>45</v>
      </c>
      <c r="U80" s="146">
        <v>3.1</v>
      </c>
      <c r="V80" s="146">
        <v>2.8</v>
      </c>
      <c r="W80" s="64">
        <v>225</v>
      </c>
      <c r="X80" s="158">
        <v>15.3</v>
      </c>
      <c r="Y80" s="158">
        <v>14.5</v>
      </c>
      <c r="Z80" s="161">
        <v>0.87</v>
      </c>
      <c r="AA80" s="66"/>
      <c r="AB80" s="162">
        <v>6.2</v>
      </c>
      <c r="AC80" s="18">
        <v>85.5</v>
      </c>
      <c r="AD80" s="74">
        <v>6935</v>
      </c>
      <c r="AE80" s="64">
        <v>5885</v>
      </c>
      <c r="AF80" s="146">
        <v>84.9</v>
      </c>
      <c r="AG80" s="146">
        <v>86.5</v>
      </c>
      <c r="AH80" s="64">
        <v>235</v>
      </c>
      <c r="AI80" s="146">
        <v>3.4</v>
      </c>
      <c r="AJ80" s="146">
        <v>3.3</v>
      </c>
      <c r="AK80" s="64">
        <v>810</v>
      </c>
      <c r="AL80" s="158">
        <v>11.7</v>
      </c>
      <c r="AM80" s="158">
        <v>10.199999999999999</v>
      </c>
      <c r="AN80" s="161">
        <v>0.35</v>
      </c>
      <c r="AO80" s="66"/>
      <c r="AP80" s="162">
        <v>4.2</v>
      </c>
      <c r="AQ80" s="68">
        <v>91.7</v>
      </c>
    </row>
    <row r="81" spans="1:43" ht="11.25" customHeight="1">
      <c r="A81" s="72" t="s">
        <v>257</v>
      </c>
      <c r="B81" s="62">
        <v>6040</v>
      </c>
      <c r="C81" s="73">
        <v>5550</v>
      </c>
      <c r="D81" s="146">
        <v>91.9</v>
      </c>
      <c r="E81" s="146">
        <v>93.4</v>
      </c>
      <c r="F81" s="64">
        <v>210</v>
      </c>
      <c r="G81" s="146">
        <v>3.5</v>
      </c>
      <c r="H81" s="146">
        <v>2.2999999999999998</v>
      </c>
      <c r="I81" s="64">
        <v>280</v>
      </c>
      <c r="J81" s="158">
        <v>4.5999999999999996</v>
      </c>
      <c r="K81" s="158">
        <v>4.3</v>
      </c>
      <c r="L81" s="161">
        <v>0.28999999999999998</v>
      </c>
      <c r="M81" s="66"/>
      <c r="N81" s="162">
        <v>4.9000000000000004</v>
      </c>
      <c r="O81" s="18">
        <v>83.7</v>
      </c>
      <c r="P81" s="74">
        <v>605</v>
      </c>
      <c r="Q81" s="64">
        <v>510</v>
      </c>
      <c r="R81" s="146">
        <v>84.5</v>
      </c>
      <c r="S81" s="146">
        <v>86.1</v>
      </c>
      <c r="T81" s="64">
        <v>15</v>
      </c>
      <c r="U81" s="146">
        <v>2.2999999999999998</v>
      </c>
      <c r="V81" s="146">
        <v>2.2999999999999998</v>
      </c>
      <c r="W81" s="64">
        <v>80</v>
      </c>
      <c r="X81" s="158">
        <v>13.2</v>
      </c>
      <c r="Y81" s="158">
        <v>11.6</v>
      </c>
      <c r="Z81" s="161">
        <v>1.27</v>
      </c>
      <c r="AA81" s="66"/>
      <c r="AB81" s="162">
        <v>16.5</v>
      </c>
      <c r="AC81" s="18">
        <v>63.6</v>
      </c>
      <c r="AD81" s="74">
        <v>6645</v>
      </c>
      <c r="AE81" s="64">
        <v>6065</v>
      </c>
      <c r="AF81" s="146">
        <v>91.2</v>
      </c>
      <c r="AG81" s="146">
        <v>92.8</v>
      </c>
      <c r="AH81" s="64">
        <v>225</v>
      </c>
      <c r="AI81" s="146">
        <v>3.4</v>
      </c>
      <c r="AJ81" s="146">
        <v>2.2999999999999998</v>
      </c>
      <c r="AK81" s="64">
        <v>360</v>
      </c>
      <c r="AL81" s="158">
        <v>5.4</v>
      </c>
      <c r="AM81" s="158">
        <v>4.9000000000000004</v>
      </c>
      <c r="AN81" s="161">
        <v>0.3</v>
      </c>
      <c r="AO81" s="66"/>
      <c r="AP81" s="162">
        <v>6</v>
      </c>
      <c r="AQ81" s="68">
        <v>81.900000000000006</v>
      </c>
    </row>
    <row r="82" spans="1:43" ht="11.25" customHeight="1">
      <c r="A82" s="72" t="s">
        <v>260</v>
      </c>
      <c r="B82" s="62">
        <v>2130</v>
      </c>
      <c r="C82" s="73">
        <v>1845</v>
      </c>
      <c r="D82" s="146">
        <v>86.7</v>
      </c>
      <c r="E82" s="146">
        <v>85</v>
      </c>
      <c r="F82" s="64">
        <v>80</v>
      </c>
      <c r="G82" s="146">
        <v>3.7</v>
      </c>
      <c r="H82" s="146">
        <v>3.5</v>
      </c>
      <c r="I82" s="64">
        <v>205</v>
      </c>
      <c r="J82" s="158">
        <v>9.6</v>
      </c>
      <c r="K82" s="158">
        <v>11.4</v>
      </c>
      <c r="L82" s="161">
        <v>0.57999999999999996</v>
      </c>
      <c r="M82" s="66"/>
      <c r="N82" s="162">
        <v>4.0999999999999996</v>
      </c>
      <c r="O82" s="18">
        <v>87.2</v>
      </c>
      <c r="P82" s="74">
        <v>1220</v>
      </c>
      <c r="Q82" s="64">
        <v>1030</v>
      </c>
      <c r="R82" s="146">
        <v>84.5</v>
      </c>
      <c r="S82" s="146">
        <v>83.4</v>
      </c>
      <c r="T82" s="64">
        <v>25</v>
      </c>
      <c r="U82" s="146">
        <v>2.2000000000000002</v>
      </c>
      <c r="V82" s="146">
        <v>2.2000000000000002</v>
      </c>
      <c r="W82" s="64">
        <v>160</v>
      </c>
      <c r="X82" s="158">
        <v>13.3</v>
      </c>
      <c r="Y82" s="158">
        <v>14.4</v>
      </c>
      <c r="Z82" s="161">
        <v>0.95</v>
      </c>
      <c r="AA82" s="66"/>
      <c r="AB82" s="162">
        <v>4.3</v>
      </c>
      <c r="AC82" s="18">
        <v>85.9</v>
      </c>
      <c r="AD82" s="74">
        <v>3350</v>
      </c>
      <c r="AE82" s="64">
        <v>2880</v>
      </c>
      <c r="AF82" s="146">
        <v>85.9</v>
      </c>
      <c r="AG82" s="146">
        <v>84.5</v>
      </c>
      <c r="AH82" s="64">
        <v>105</v>
      </c>
      <c r="AI82" s="146">
        <v>3.1</v>
      </c>
      <c r="AJ82" s="146">
        <v>3.1</v>
      </c>
      <c r="AK82" s="64">
        <v>365</v>
      </c>
      <c r="AL82" s="158">
        <v>11</v>
      </c>
      <c r="AM82" s="158">
        <v>12.5</v>
      </c>
      <c r="AN82" s="161">
        <v>0.5</v>
      </c>
      <c r="AO82" s="66"/>
      <c r="AP82" s="162">
        <v>4.2</v>
      </c>
      <c r="AQ82" s="68">
        <v>86.7</v>
      </c>
    </row>
    <row r="83" spans="1:43" ht="11.25" customHeight="1">
      <c r="A83" s="72" t="s">
        <v>263</v>
      </c>
      <c r="B83" s="62">
        <v>3485</v>
      </c>
      <c r="C83" s="73">
        <v>3280</v>
      </c>
      <c r="D83" s="146">
        <v>94.1</v>
      </c>
      <c r="E83" s="146">
        <v>93.1</v>
      </c>
      <c r="F83" s="64">
        <v>90</v>
      </c>
      <c r="G83" s="146">
        <v>2.6</v>
      </c>
      <c r="H83" s="146">
        <v>2.4</v>
      </c>
      <c r="I83" s="64">
        <v>115</v>
      </c>
      <c r="J83" s="158">
        <v>3.3</v>
      </c>
      <c r="K83" s="158">
        <v>4.5</v>
      </c>
      <c r="L83" s="161">
        <v>0.37</v>
      </c>
      <c r="M83" s="66"/>
      <c r="N83" s="162">
        <v>4.5</v>
      </c>
      <c r="O83" s="18">
        <v>80.400000000000006</v>
      </c>
      <c r="P83" s="74">
        <v>280</v>
      </c>
      <c r="Q83" s="64">
        <v>245</v>
      </c>
      <c r="R83" s="146">
        <v>87.8</v>
      </c>
      <c r="S83" s="146">
        <v>87.3</v>
      </c>
      <c r="T83" s="64">
        <v>10</v>
      </c>
      <c r="U83" s="146">
        <v>3.2</v>
      </c>
      <c r="V83" s="146">
        <v>2.1</v>
      </c>
      <c r="W83" s="64">
        <v>25</v>
      </c>
      <c r="X83" s="158">
        <v>9</v>
      </c>
      <c r="Y83" s="158">
        <v>10.6</v>
      </c>
      <c r="Z83" s="161">
        <v>1.8</v>
      </c>
      <c r="AA83" s="66"/>
      <c r="AB83" s="162">
        <v>6.3</v>
      </c>
      <c r="AC83" s="18">
        <v>56.8</v>
      </c>
      <c r="AD83" s="74">
        <v>3760</v>
      </c>
      <c r="AE83" s="64">
        <v>3525</v>
      </c>
      <c r="AF83" s="146">
        <v>93.6</v>
      </c>
      <c r="AG83" s="146">
        <v>92.7</v>
      </c>
      <c r="AH83" s="64">
        <v>100</v>
      </c>
      <c r="AI83" s="146">
        <v>2.6</v>
      </c>
      <c r="AJ83" s="146">
        <v>2.2999999999999998</v>
      </c>
      <c r="AK83" s="64">
        <v>140</v>
      </c>
      <c r="AL83" s="158">
        <v>3.7</v>
      </c>
      <c r="AM83" s="158">
        <v>5</v>
      </c>
      <c r="AN83" s="161">
        <v>0.38</v>
      </c>
      <c r="AO83" s="66"/>
      <c r="AP83" s="162">
        <v>4.5999999999999996</v>
      </c>
      <c r="AQ83" s="68">
        <v>78.7</v>
      </c>
    </row>
    <row r="84" spans="1:43" ht="11.25" customHeight="1">
      <c r="A84" s="72" t="s">
        <v>266</v>
      </c>
      <c r="B84" s="62">
        <v>420</v>
      </c>
      <c r="C84" s="73">
        <v>350</v>
      </c>
      <c r="D84" s="146">
        <v>83.3</v>
      </c>
      <c r="E84" s="146">
        <v>88.2</v>
      </c>
      <c r="F84" s="64">
        <v>20</v>
      </c>
      <c r="G84" s="146">
        <v>4.5</v>
      </c>
      <c r="H84" s="146">
        <v>2.8</v>
      </c>
      <c r="I84" s="64">
        <v>50</v>
      </c>
      <c r="J84" s="158">
        <v>12.2</v>
      </c>
      <c r="K84" s="158">
        <v>9</v>
      </c>
      <c r="L84" s="161">
        <v>1.39</v>
      </c>
      <c r="M84" s="66"/>
      <c r="N84" s="162">
        <v>1.2</v>
      </c>
      <c r="O84" s="18">
        <v>90</v>
      </c>
      <c r="P84" s="74">
        <v>155</v>
      </c>
      <c r="Q84" s="64">
        <v>130</v>
      </c>
      <c r="R84" s="146">
        <v>84.4</v>
      </c>
      <c r="S84" s="146">
        <v>84.4</v>
      </c>
      <c r="T84" s="64">
        <v>5</v>
      </c>
      <c r="U84" s="146">
        <v>3.2</v>
      </c>
      <c r="V84" s="146">
        <v>2.1</v>
      </c>
      <c r="W84" s="64">
        <v>20</v>
      </c>
      <c r="X84" s="158">
        <v>12.3</v>
      </c>
      <c r="Y84" s="158">
        <v>13.5</v>
      </c>
      <c r="Z84" s="161">
        <v>2.64</v>
      </c>
      <c r="AA84" s="66"/>
      <c r="AB84" s="162">
        <v>1.8</v>
      </c>
      <c r="AC84" s="18">
        <v>88.9</v>
      </c>
      <c r="AD84" s="74">
        <v>570</v>
      </c>
      <c r="AE84" s="64">
        <v>480</v>
      </c>
      <c r="AF84" s="146">
        <v>83.6</v>
      </c>
      <c r="AG84" s="146">
        <v>87.1</v>
      </c>
      <c r="AH84" s="64">
        <v>25</v>
      </c>
      <c r="AI84" s="146">
        <v>4.2</v>
      </c>
      <c r="AJ84" s="146">
        <v>2.6</v>
      </c>
      <c r="AK84" s="64">
        <v>70</v>
      </c>
      <c r="AL84" s="158">
        <v>12.2</v>
      </c>
      <c r="AM84" s="158">
        <v>10.199999999999999</v>
      </c>
      <c r="AN84" s="161">
        <v>1.23</v>
      </c>
      <c r="AO84" s="66"/>
      <c r="AP84" s="162">
        <v>1.3</v>
      </c>
      <c r="AQ84" s="68">
        <v>89.7</v>
      </c>
    </row>
    <row r="85" spans="1:43" ht="11.25" customHeight="1">
      <c r="A85" s="72" t="s">
        <v>269</v>
      </c>
      <c r="B85" s="62">
        <v>1335</v>
      </c>
      <c r="C85" s="73">
        <v>1155</v>
      </c>
      <c r="D85" s="146">
        <v>86.4</v>
      </c>
      <c r="E85" s="146">
        <v>87.1</v>
      </c>
      <c r="F85" s="64">
        <v>40</v>
      </c>
      <c r="G85" s="146">
        <v>3</v>
      </c>
      <c r="H85" s="146">
        <v>3.2</v>
      </c>
      <c r="I85" s="64">
        <v>140</v>
      </c>
      <c r="J85" s="158">
        <v>10.6</v>
      </c>
      <c r="K85" s="158">
        <v>9.6999999999999993</v>
      </c>
      <c r="L85" s="161">
        <v>0.76</v>
      </c>
      <c r="M85" s="66"/>
      <c r="N85" s="162">
        <v>1.3</v>
      </c>
      <c r="O85" s="18">
        <v>90.5</v>
      </c>
      <c r="P85" s="74">
        <v>740</v>
      </c>
      <c r="Q85" s="64">
        <v>640</v>
      </c>
      <c r="R85" s="146">
        <v>86.4</v>
      </c>
      <c r="S85" s="146">
        <v>84.2</v>
      </c>
      <c r="T85" s="64">
        <v>15</v>
      </c>
      <c r="U85" s="146">
        <v>1.9</v>
      </c>
      <c r="V85" s="146">
        <v>2.2000000000000002</v>
      </c>
      <c r="W85" s="64">
        <v>85</v>
      </c>
      <c r="X85" s="158">
        <v>11.8</v>
      </c>
      <c r="Y85" s="158">
        <v>13.6</v>
      </c>
      <c r="Z85" s="161">
        <v>1.2</v>
      </c>
      <c r="AA85" s="66"/>
      <c r="AB85" s="162">
        <v>2.2999999999999998</v>
      </c>
      <c r="AC85" s="18">
        <v>87.1</v>
      </c>
      <c r="AD85" s="74">
        <v>2075</v>
      </c>
      <c r="AE85" s="64">
        <v>1790</v>
      </c>
      <c r="AF85" s="146">
        <v>86.4</v>
      </c>
      <c r="AG85" s="146">
        <v>86</v>
      </c>
      <c r="AH85" s="64">
        <v>55</v>
      </c>
      <c r="AI85" s="146">
        <v>2.6</v>
      </c>
      <c r="AJ85" s="146">
        <v>2.8</v>
      </c>
      <c r="AK85" s="64">
        <v>230</v>
      </c>
      <c r="AL85" s="158">
        <v>11</v>
      </c>
      <c r="AM85" s="158">
        <v>11.1</v>
      </c>
      <c r="AN85" s="161">
        <v>0.63</v>
      </c>
      <c r="AO85" s="66"/>
      <c r="AP85" s="162">
        <v>1.7</v>
      </c>
      <c r="AQ85" s="68">
        <v>89.3</v>
      </c>
    </row>
    <row r="86" spans="1:43" ht="11.25" customHeight="1">
      <c r="A86" s="72" t="s">
        <v>272</v>
      </c>
      <c r="B86" s="62">
        <v>3630</v>
      </c>
      <c r="C86" s="73">
        <v>3325</v>
      </c>
      <c r="D86" s="146">
        <v>91.6</v>
      </c>
      <c r="E86" s="146">
        <v>89.3</v>
      </c>
      <c r="F86" s="64">
        <v>80</v>
      </c>
      <c r="G86" s="146">
        <v>2.2000000000000002</v>
      </c>
      <c r="H86" s="146">
        <v>3.1</v>
      </c>
      <c r="I86" s="64">
        <v>225</v>
      </c>
      <c r="J86" s="158">
        <v>6.2</v>
      </c>
      <c r="K86" s="158">
        <v>7.6</v>
      </c>
      <c r="L86" s="161">
        <v>0.41</v>
      </c>
      <c r="M86" s="66"/>
      <c r="N86" s="162">
        <v>2.5</v>
      </c>
      <c r="O86" s="18">
        <v>96.9</v>
      </c>
      <c r="P86" s="74">
        <v>945</v>
      </c>
      <c r="Q86" s="64">
        <v>815</v>
      </c>
      <c r="R86" s="146">
        <v>86</v>
      </c>
      <c r="S86" s="146">
        <v>83.8</v>
      </c>
      <c r="T86" s="64">
        <v>10</v>
      </c>
      <c r="U86" s="146">
        <v>1.2</v>
      </c>
      <c r="V86" s="146">
        <v>2.4</v>
      </c>
      <c r="W86" s="64">
        <v>120</v>
      </c>
      <c r="X86" s="158">
        <v>12.8</v>
      </c>
      <c r="Y86" s="158">
        <v>13.8</v>
      </c>
      <c r="Z86" s="161">
        <v>1.07</v>
      </c>
      <c r="AA86" s="66"/>
      <c r="AB86" s="162">
        <v>2.2000000000000002</v>
      </c>
      <c r="AC86" s="18">
        <v>94.8</v>
      </c>
      <c r="AD86" s="74">
        <v>4575</v>
      </c>
      <c r="AE86" s="64">
        <v>4140</v>
      </c>
      <c r="AF86" s="146">
        <v>90.5</v>
      </c>
      <c r="AG86" s="146">
        <v>88.2</v>
      </c>
      <c r="AH86" s="64">
        <v>90</v>
      </c>
      <c r="AI86" s="146">
        <v>2</v>
      </c>
      <c r="AJ86" s="146">
        <v>2.9</v>
      </c>
      <c r="AK86" s="64">
        <v>345</v>
      </c>
      <c r="AL86" s="158">
        <v>7.6</v>
      </c>
      <c r="AM86" s="158">
        <v>8.9</v>
      </c>
      <c r="AN86" s="161">
        <v>0.39</v>
      </c>
      <c r="AO86" s="66"/>
      <c r="AP86" s="162">
        <v>2.4</v>
      </c>
      <c r="AQ86" s="68">
        <v>96.5</v>
      </c>
    </row>
    <row r="87" spans="1:43" ht="11.25" customHeight="1">
      <c r="A87" s="72" t="s">
        <v>275</v>
      </c>
      <c r="B87" s="62">
        <v>285</v>
      </c>
      <c r="C87" s="73">
        <v>265</v>
      </c>
      <c r="D87" s="146">
        <v>92</v>
      </c>
      <c r="E87" s="146">
        <v>88.6</v>
      </c>
      <c r="F87" s="64">
        <v>10</v>
      </c>
      <c r="G87" s="146">
        <v>2.8</v>
      </c>
      <c r="H87" s="146">
        <v>2.9</v>
      </c>
      <c r="I87" s="64">
        <v>15</v>
      </c>
      <c r="J87" s="158">
        <v>5.2</v>
      </c>
      <c r="K87" s="158">
        <v>8.5</v>
      </c>
      <c r="L87" s="161">
        <v>1.4</v>
      </c>
      <c r="M87" s="66"/>
      <c r="N87" s="162">
        <v>1.2</v>
      </c>
      <c r="O87" s="18">
        <v>101.8</v>
      </c>
      <c r="P87" s="74">
        <v>95</v>
      </c>
      <c r="Q87" s="64">
        <v>85</v>
      </c>
      <c r="R87" s="146">
        <v>89.6</v>
      </c>
      <c r="S87" s="146">
        <v>85.6</v>
      </c>
      <c r="T87" s="64">
        <v>0</v>
      </c>
      <c r="U87" s="146">
        <v>2.1</v>
      </c>
      <c r="V87" s="146">
        <v>1.9</v>
      </c>
      <c r="W87" s="64">
        <v>10</v>
      </c>
      <c r="X87" s="158">
        <v>8.3000000000000007</v>
      </c>
      <c r="Y87" s="158">
        <v>12.5</v>
      </c>
      <c r="Z87" s="161">
        <v>3.09</v>
      </c>
      <c r="AA87" s="66"/>
      <c r="AB87" s="162">
        <v>3.4</v>
      </c>
      <c r="AC87" s="18">
        <v>75.5</v>
      </c>
      <c r="AD87" s="74">
        <v>385</v>
      </c>
      <c r="AE87" s="64">
        <v>350</v>
      </c>
      <c r="AF87" s="146">
        <v>91.4</v>
      </c>
      <c r="AG87" s="146">
        <v>87.8</v>
      </c>
      <c r="AH87" s="64">
        <v>10</v>
      </c>
      <c r="AI87" s="146">
        <v>2.6</v>
      </c>
      <c r="AJ87" s="146">
        <v>2.7</v>
      </c>
      <c r="AK87" s="64">
        <v>25</v>
      </c>
      <c r="AL87" s="158">
        <v>6</v>
      </c>
      <c r="AM87" s="158">
        <v>9.5</v>
      </c>
      <c r="AN87" s="161">
        <v>1.3</v>
      </c>
      <c r="AO87" s="66"/>
      <c r="AP87" s="162">
        <v>1.8</v>
      </c>
      <c r="AQ87" s="68">
        <v>95.2</v>
      </c>
    </row>
    <row r="88" spans="1:43" ht="11.25" customHeight="1">
      <c r="A88" s="72" t="s">
        <v>278</v>
      </c>
      <c r="B88" s="62">
        <v>4390</v>
      </c>
      <c r="C88" s="73">
        <v>4150</v>
      </c>
      <c r="D88" s="146">
        <v>94.5</v>
      </c>
      <c r="E88" s="146">
        <v>93.4</v>
      </c>
      <c r="F88" s="64">
        <v>95</v>
      </c>
      <c r="G88" s="146">
        <v>2.1</v>
      </c>
      <c r="H88" s="146">
        <v>2.2999999999999998</v>
      </c>
      <c r="I88" s="64">
        <v>150</v>
      </c>
      <c r="J88" s="158">
        <v>3.4</v>
      </c>
      <c r="K88" s="158">
        <v>4.3</v>
      </c>
      <c r="L88" s="161">
        <v>0.33</v>
      </c>
      <c r="M88" s="66"/>
      <c r="N88" s="162">
        <v>3.6</v>
      </c>
      <c r="O88" s="18">
        <v>83.7</v>
      </c>
      <c r="P88" s="74">
        <v>335</v>
      </c>
      <c r="Q88" s="64">
        <v>285</v>
      </c>
      <c r="R88" s="146">
        <v>85.7</v>
      </c>
      <c r="S88" s="146">
        <v>87.3</v>
      </c>
      <c r="T88" s="64">
        <v>15</v>
      </c>
      <c r="U88" s="146">
        <v>3.9</v>
      </c>
      <c r="V88" s="146">
        <v>2.2000000000000002</v>
      </c>
      <c r="W88" s="64">
        <v>35</v>
      </c>
      <c r="X88" s="158">
        <v>10.4</v>
      </c>
      <c r="Y88" s="158">
        <v>10.5</v>
      </c>
      <c r="Z88" s="161">
        <v>1.71</v>
      </c>
      <c r="AA88" s="66"/>
      <c r="AB88" s="162">
        <v>2.8</v>
      </c>
      <c r="AC88" s="18">
        <v>68.2</v>
      </c>
      <c r="AD88" s="74">
        <v>4725</v>
      </c>
      <c r="AE88" s="64">
        <v>4435</v>
      </c>
      <c r="AF88" s="146">
        <v>93.8</v>
      </c>
      <c r="AG88" s="146">
        <v>93</v>
      </c>
      <c r="AH88" s="64">
        <v>105</v>
      </c>
      <c r="AI88" s="146">
        <v>2.2999999999999998</v>
      </c>
      <c r="AJ88" s="146">
        <v>2.2999999999999998</v>
      </c>
      <c r="AK88" s="64">
        <v>185</v>
      </c>
      <c r="AL88" s="158">
        <v>3.9</v>
      </c>
      <c r="AM88" s="158">
        <v>4.7</v>
      </c>
      <c r="AN88" s="161">
        <v>0.34</v>
      </c>
      <c r="AO88" s="66"/>
      <c r="AP88" s="162">
        <v>3.5</v>
      </c>
      <c r="AQ88" s="68">
        <v>82.6</v>
      </c>
    </row>
    <row r="89" spans="1:43" ht="11.25" customHeight="1">
      <c r="A89" s="72" t="s">
        <v>281</v>
      </c>
      <c r="B89" s="62">
        <v>4295</v>
      </c>
      <c r="C89" s="73">
        <v>3915</v>
      </c>
      <c r="D89" s="146">
        <v>91.2</v>
      </c>
      <c r="E89" s="146">
        <v>88.3</v>
      </c>
      <c r="F89" s="64">
        <v>115</v>
      </c>
      <c r="G89" s="146">
        <v>2.7</v>
      </c>
      <c r="H89" s="146">
        <v>3.2</v>
      </c>
      <c r="I89" s="64">
        <v>260</v>
      </c>
      <c r="J89" s="158">
        <v>6.1</v>
      </c>
      <c r="K89" s="158">
        <v>8.4</v>
      </c>
      <c r="L89" s="161">
        <v>0.37</v>
      </c>
      <c r="M89" s="66"/>
      <c r="N89" s="162">
        <v>4.2</v>
      </c>
      <c r="O89" s="18">
        <v>88.2</v>
      </c>
      <c r="P89" s="74">
        <v>610</v>
      </c>
      <c r="Q89" s="64">
        <v>540</v>
      </c>
      <c r="R89" s="146">
        <v>88.6</v>
      </c>
      <c r="S89" s="146">
        <v>83.2</v>
      </c>
      <c r="T89" s="64">
        <v>20</v>
      </c>
      <c r="U89" s="146">
        <v>2.9</v>
      </c>
      <c r="V89" s="146">
        <v>2.5</v>
      </c>
      <c r="W89" s="64">
        <v>50</v>
      </c>
      <c r="X89" s="158">
        <v>8.5</v>
      </c>
      <c r="Y89" s="158">
        <v>14.3</v>
      </c>
      <c r="Z89" s="161">
        <v>1.24</v>
      </c>
      <c r="AA89" s="66" t="s">
        <v>31</v>
      </c>
      <c r="AB89" s="162">
        <v>2.5</v>
      </c>
      <c r="AC89" s="18">
        <v>84.2</v>
      </c>
      <c r="AD89" s="74">
        <v>4905</v>
      </c>
      <c r="AE89" s="64">
        <v>4460</v>
      </c>
      <c r="AF89" s="146">
        <v>90.9</v>
      </c>
      <c r="AG89" s="146">
        <v>87.7</v>
      </c>
      <c r="AH89" s="64">
        <v>135</v>
      </c>
      <c r="AI89" s="146">
        <v>2.7</v>
      </c>
      <c r="AJ89" s="146">
        <v>3.1</v>
      </c>
      <c r="AK89" s="64">
        <v>315</v>
      </c>
      <c r="AL89" s="158">
        <v>6.4</v>
      </c>
      <c r="AM89" s="158">
        <v>9.1999999999999993</v>
      </c>
      <c r="AN89" s="161">
        <v>0.37</v>
      </c>
      <c r="AO89" s="66"/>
      <c r="AP89" s="162">
        <v>4</v>
      </c>
      <c r="AQ89" s="68">
        <v>87.7</v>
      </c>
    </row>
    <row r="90" spans="1:43" ht="11.25" customHeight="1">
      <c r="A90" s="72" t="s">
        <v>286</v>
      </c>
      <c r="B90" s="62">
        <v>2035</v>
      </c>
      <c r="C90" s="73">
        <v>1870</v>
      </c>
      <c r="D90" s="146">
        <v>91.9</v>
      </c>
      <c r="E90" s="146">
        <v>89.4</v>
      </c>
      <c r="F90" s="64">
        <v>35</v>
      </c>
      <c r="G90" s="146">
        <v>1.8</v>
      </c>
      <c r="H90" s="146">
        <v>3.1</v>
      </c>
      <c r="I90" s="64">
        <v>125</v>
      </c>
      <c r="J90" s="158">
        <v>6.2</v>
      </c>
      <c r="K90" s="158">
        <v>7.4</v>
      </c>
      <c r="L90" s="161">
        <v>0.54</v>
      </c>
      <c r="M90" s="66"/>
      <c r="N90" s="162">
        <v>1.7</v>
      </c>
      <c r="O90" s="18">
        <v>89.8</v>
      </c>
      <c r="P90" s="74">
        <v>595</v>
      </c>
      <c r="Q90" s="64">
        <v>525</v>
      </c>
      <c r="R90" s="146">
        <v>88.9</v>
      </c>
      <c r="S90" s="146">
        <v>83.5</v>
      </c>
      <c r="T90" s="64">
        <v>5</v>
      </c>
      <c r="U90" s="146">
        <v>1</v>
      </c>
      <c r="V90" s="146">
        <v>2.2999999999999998</v>
      </c>
      <c r="W90" s="64">
        <v>60</v>
      </c>
      <c r="X90" s="158">
        <v>10.1</v>
      </c>
      <c r="Y90" s="158">
        <v>14.1</v>
      </c>
      <c r="Z90" s="161">
        <v>1.3</v>
      </c>
      <c r="AA90" s="66" t="s">
        <v>31</v>
      </c>
      <c r="AB90" s="162">
        <v>1.9</v>
      </c>
      <c r="AC90" s="18">
        <v>89</v>
      </c>
      <c r="AD90" s="74">
        <v>2625</v>
      </c>
      <c r="AE90" s="64">
        <v>2395</v>
      </c>
      <c r="AF90" s="146">
        <v>91.2</v>
      </c>
      <c r="AG90" s="146">
        <v>88.1</v>
      </c>
      <c r="AH90" s="64">
        <v>45</v>
      </c>
      <c r="AI90" s="146">
        <v>1.6</v>
      </c>
      <c r="AJ90" s="146">
        <v>3</v>
      </c>
      <c r="AK90" s="64">
        <v>185</v>
      </c>
      <c r="AL90" s="158">
        <v>7.1</v>
      </c>
      <c r="AM90" s="158">
        <v>9</v>
      </c>
      <c r="AN90" s="161">
        <v>0.51</v>
      </c>
      <c r="AO90" s="66"/>
      <c r="AP90" s="162">
        <v>1.8</v>
      </c>
      <c r="AQ90" s="68">
        <v>89.6</v>
      </c>
    </row>
    <row r="91" spans="1:43" ht="11.25" customHeight="1">
      <c r="A91" s="72" t="s">
        <v>289</v>
      </c>
      <c r="B91" s="62">
        <v>2750</v>
      </c>
      <c r="C91" s="73">
        <v>2705</v>
      </c>
      <c r="D91" s="146">
        <v>98.3</v>
      </c>
      <c r="E91" s="146">
        <v>95.9</v>
      </c>
      <c r="F91" s="64">
        <v>20</v>
      </c>
      <c r="G91" s="146">
        <v>0.7</v>
      </c>
      <c r="H91" s="146">
        <v>1.7</v>
      </c>
      <c r="I91" s="64">
        <v>25</v>
      </c>
      <c r="J91" s="158">
        <v>1</v>
      </c>
      <c r="K91" s="158">
        <v>2.4</v>
      </c>
      <c r="L91" s="161">
        <v>0.37</v>
      </c>
      <c r="M91" s="66"/>
      <c r="N91" s="162">
        <v>6.6</v>
      </c>
      <c r="O91" s="18">
        <v>73.2</v>
      </c>
      <c r="P91" s="74">
        <v>245</v>
      </c>
      <c r="Q91" s="64">
        <v>240</v>
      </c>
      <c r="R91" s="146">
        <v>97.6</v>
      </c>
      <c r="S91" s="146">
        <v>92</v>
      </c>
      <c r="T91" s="64">
        <v>0</v>
      </c>
      <c r="U91" s="146">
        <v>0</v>
      </c>
      <c r="V91" s="146">
        <v>1.3</v>
      </c>
      <c r="W91" s="64">
        <v>5</v>
      </c>
      <c r="X91" s="158">
        <v>2.4</v>
      </c>
      <c r="Y91" s="158">
        <v>6.7</v>
      </c>
      <c r="Z91" s="161">
        <v>1.7</v>
      </c>
      <c r="AA91" s="66"/>
      <c r="AB91" s="162">
        <v>6.3</v>
      </c>
      <c r="AC91" s="18">
        <v>52.1</v>
      </c>
      <c r="AD91" s="74">
        <v>3000</v>
      </c>
      <c r="AE91" s="64">
        <v>2945</v>
      </c>
      <c r="AF91" s="146">
        <v>98.2</v>
      </c>
      <c r="AG91" s="146">
        <v>95.5</v>
      </c>
      <c r="AH91" s="64">
        <v>20</v>
      </c>
      <c r="AI91" s="146">
        <v>0.7</v>
      </c>
      <c r="AJ91" s="146">
        <v>1.7</v>
      </c>
      <c r="AK91" s="64">
        <v>35</v>
      </c>
      <c r="AL91" s="158">
        <v>1.1000000000000001</v>
      </c>
      <c r="AM91" s="158">
        <v>2.8</v>
      </c>
      <c r="AN91" s="161">
        <v>0.38</v>
      </c>
      <c r="AO91" s="66"/>
      <c r="AP91" s="162">
        <v>6.6</v>
      </c>
      <c r="AQ91" s="68">
        <v>71.5</v>
      </c>
    </row>
    <row r="92" spans="1:43" ht="11.25" customHeight="1">
      <c r="A92" s="72" t="s">
        <v>365</v>
      </c>
      <c r="B92" s="62">
        <v>460</v>
      </c>
      <c r="C92" s="73">
        <v>400</v>
      </c>
      <c r="D92" s="146">
        <v>87.1</v>
      </c>
      <c r="E92" s="146">
        <v>85.4</v>
      </c>
      <c r="F92" s="64">
        <v>15</v>
      </c>
      <c r="G92" s="146">
        <v>3.1</v>
      </c>
      <c r="H92" s="146">
        <v>3.1</v>
      </c>
      <c r="I92" s="64">
        <v>45</v>
      </c>
      <c r="J92" s="158">
        <v>9.8000000000000007</v>
      </c>
      <c r="K92" s="158">
        <v>11.5</v>
      </c>
      <c r="L92" s="161">
        <v>1.25</v>
      </c>
      <c r="M92" s="66"/>
      <c r="N92" s="162">
        <v>3.2</v>
      </c>
      <c r="O92" s="18">
        <v>99.8</v>
      </c>
      <c r="P92" s="74">
        <v>195</v>
      </c>
      <c r="Q92" s="64">
        <v>160</v>
      </c>
      <c r="R92" s="146">
        <v>82.4</v>
      </c>
      <c r="S92" s="146">
        <v>84.9</v>
      </c>
      <c r="T92" s="64">
        <v>5</v>
      </c>
      <c r="U92" s="146">
        <v>2.6</v>
      </c>
      <c r="V92" s="146">
        <v>2.2000000000000002</v>
      </c>
      <c r="W92" s="64">
        <v>30</v>
      </c>
      <c r="X92" s="158">
        <v>15</v>
      </c>
      <c r="Y92" s="158">
        <v>12.9</v>
      </c>
      <c r="Z92" s="161">
        <v>2.41</v>
      </c>
      <c r="AA92" s="66"/>
      <c r="AB92" s="162">
        <v>1.1000000000000001</v>
      </c>
      <c r="AC92" s="18">
        <v>95.4</v>
      </c>
      <c r="AD92" s="74">
        <v>650</v>
      </c>
      <c r="AE92" s="64">
        <v>560</v>
      </c>
      <c r="AF92" s="146">
        <v>85.7</v>
      </c>
      <c r="AG92" s="146">
        <v>85.2</v>
      </c>
      <c r="AH92" s="64">
        <v>20</v>
      </c>
      <c r="AI92" s="146">
        <v>2.9</v>
      </c>
      <c r="AJ92" s="146">
        <v>2.8</v>
      </c>
      <c r="AK92" s="64">
        <v>75</v>
      </c>
      <c r="AL92" s="158">
        <v>11.3</v>
      </c>
      <c r="AM92" s="158">
        <v>11.9</v>
      </c>
      <c r="AN92" s="161">
        <v>1.1200000000000001</v>
      </c>
      <c r="AO92" s="66"/>
      <c r="AP92" s="162">
        <v>2.6</v>
      </c>
      <c r="AQ92" s="68">
        <v>98.5</v>
      </c>
    </row>
    <row r="93" spans="1:43" ht="11.25" customHeight="1">
      <c r="A93" s="72" t="s">
        <v>294</v>
      </c>
      <c r="B93" s="62">
        <v>2920</v>
      </c>
      <c r="C93" s="73">
        <v>2685</v>
      </c>
      <c r="D93" s="146">
        <v>91.9</v>
      </c>
      <c r="E93" s="146">
        <v>88.3</v>
      </c>
      <c r="F93" s="64">
        <v>45</v>
      </c>
      <c r="G93" s="146">
        <v>1.6</v>
      </c>
      <c r="H93" s="146">
        <v>3.3</v>
      </c>
      <c r="I93" s="64">
        <v>190</v>
      </c>
      <c r="J93" s="158">
        <v>6.5</v>
      </c>
      <c r="K93" s="158">
        <v>8.4</v>
      </c>
      <c r="L93" s="161">
        <v>0.45</v>
      </c>
      <c r="M93" s="66"/>
      <c r="N93" s="162">
        <v>2.2000000000000002</v>
      </c>
      <c r="O93" s="18">
        <v>90.4</v>
      </c>
      <c r="P93" s="74">
        <v>1050</v>
      </c>
      <c r="Q93" s="64">
        <v>885</v>
      </c>
      <c r="R93" s="146">
        <v>84.3</v>
      </c>
      <c r="S93" s="146">
        <v>83.4</v>
      </c>
      <c r="T93" s="64">
        <v>20</v>
      </c>
      <c r="U93" s="146">
        <v>1.9</v>
      </c>
      <c r="V93" s="146">
        <v>2.6</v>
      </c>
      <c r="W93" s="64">
        <v>145</v>
      </c>
      <c r="X93" s="158">
        <v>13.8</v>
      </c>
      <c r="Y93" s="158">
        <v>14</v>
      </c>
      <c r="Z93" s="161">
        <v>1.03</v>
      </c>
      <c r="AA93" s="66"/>
      <c r="AB93" s="162">
        <v>3.2</v>
      </c>
      <c r="AC93" s="18">
        <v>85.7</v>
      </c>
      <c r="AD93" s="74">
        <v>3970</v>
      </c>
      <c r="AE93" s="64">
        <v>3570</v>
      </c>
      <c r="AF93" s="146">
        <v>89.9</v>
      </c>
      <c r="AG93" s="146">
        <v>87</v>
      </c>
      <c r="AH93" s="64">
        <v>65</v>
      </c>
      <c r="AI93" s="146">
        <v>1.7</v>
      </c>
      <c r="AJ93" s="146">
        <v>3.1</v>
      </c>
      <c r="AK93" s="64">
        <v>335</v>
      </c>
      <c r="AL93" s="158">
        <v>8.4</v>
      </c>
      <c r="AM93" s="158">
        <v>9.9</v>
      </c>
      <c r="AN93" s="161">
        <v>0.43</v>
      </c>
      <c r="AO93" s="66"/>
      <c r="AP93" s="162">
        <v>2.5</v>
      </c>
      <c r="AQ93" s="68">
        <v>89.2</v>
      </c>
    </row>
    <row r="94" spans="1:43" ht="11.25" customHeight="1">
      <c r="A94" s="72" t="s">
        <v>297</v>
      </c>
      <c r="B94" s="62">
        <v>3590</v>
      </c>
      <c r="C94" s="73">
        <v>3240</v>
      </c>
      <c r="D94" s="146">
        <v>90.3</v>
      </c>
      <c r="E94" s="146">
        <v>88.1</v>
      </c>
      <c r="F94" s="64">
        <v>95</v>
      </c>
      <c r="G94" s="146">
        <v>2.6</v>
      </c>
      <c r="H94" s="146">
        <v>3.4</v>
      </c>
      <c r="I94" s="64">
        <v>255</v>
      </c>
      <c r="J94" s="158">
        <v>7.1</v>
      </c>
      <c r="K94" s="158">
        <v>8.5</v>
      </c>
      <c r="L94" s="161">
        <v>0.42</v>
      </c>
      <c r="M94" s="66"/>
      <c r="N94" s="162">
        <v>2.4</v>
      </c>
      <c r="O94" s="18">
        <v>93.6</v>
      </c>
      <c r="P94" s="74">
        <v>675</v>
      </c>
      <c r="Q94" s="64">
        <v>560</v>
      </c>
      <c r="R94" s="146">
        <v>82.7</v>
      </c>
      <c r="S94" s="146">
        <v>83</v>
      </c>
      <c r="T94" s="64">
        <v>20</v>
      </c>
      <c r="U94" s="146">
        <v>3</v>
      </c>
      <c r="V94" s="146">
        <v>2.5</v>
      </c>
      <c r="W94" s="64">
        <v>95</v>
      </c>
      <c r="X94" s="158">
        <v>14.3</v>
      </c>
      <c r="Y94" s="158">
        <v>14.5</v>
      </c>
      <c r="Z94" s="161">
        <v>1.3</v>
      </c>
      <c r="AA94" s="66"/>
      <c r="AB94" s="162">
        <v>1.9</v>
      </c>
      <c r="AC94" s="18">
        <v>92.7</v>
      </c>
      <c r="AD94" s="74">
        <v>4265</v>
      </c>
      <c r="AE94" s="64">
        <v>3800</v>
      </c>
      <c r="AF94" s="146">
        <v>89.1</v>
      </c>
      <c r="AG94" s="146">
        <v>87.3</v>
      </c>
      <c r="AH94" s="64">
        <v>115</v>
      </c>
      <c r="AI94" s="146">
        <v>2.7</v>
      </c>
      <c r="AJ94" s="146">
        <v>3.2</v>
      </c>
      <c r="AK94" s="64">
        <v>355</v>
      </c>
      <c r="AL94" s="158">
        <v>8.3000000000000007</v>
      </c>
      <c r="AM94" s="158">
        <v>9.5</v>
      </c>
      <c r="AN94" s="161">
        <v>0.41</v>
      </c>
      <c r="AO94" s="66"/>
      <c r="AP94" s="162">
        <v>2.2999999999999998</v>
      </c>
      <c r="AQ94" s="68">
        <v>93.5</v>
      </c>
    </row>
    <row r="95" spans="1:43" ht="11.25" customHeight="1">
      <c r="A95" s="72" t="s">
        <v>300</v>
      </c>
      <c r="B95" s="62">
        <v>2425</v>
      </c>
      <c r="C95" s="73">
        <v>2065</v>
      </c>
      <c r="D95" s="146">
        <v>85.1</v>
      </c>
      <c r="E95" s="146">
        <v>90.7</v>
      </c>
      <c r="F95" s="64">
        <v>140</v>
      </c>
      <c r="G95" s="146">
        <v>5.9</v>
      </c>
      <c r="H95" s="146">
        <v>3.1</v>
      </c>
      <c r="I95" s="64">
        <v>220</v>
      </c>
      <c r="J95" s="158">
        <v>9</v>
      </c>
      <c r="K95" s="158">
        <v>6.2</v>
      </c>
      <c r="L95" s="161">
        <v>0.53</v>
      </c>
      <c r="M95" s="66"/>
      <c r="N95" s="162">
        <v>2.8</v>
      </c>
      <c r="O95" s="18">
        <v>83.6</v>
      </c>
      <c r="P95" s="74">
        <v>480</v>
      </c>
      <c r="Q95" s="64">
        <v>375</v>
      </c>
      <c r="R95" s="146">
        <v>78.7</v>
      </c>
      <c r="S95" s="146">
        <v>86.4</v>
      </c>
      <c r="T95" s="64">
        <v>25</v>
      </c>
      <c r="U95" s="146">
        <v>5.4</v>
      </c>
      <c r="V95" s="146">
        <v>2.6</v>
      </c>
      <c r="W95" s="64">
        <v>75</v>
      </c>
      <c r="X95" s="158">
        <v>15.9</v>
      </c>
      <c r="Y95" s="158">
        <v>11</v>
      </c>
      <c r="Z95" s="161">
        <v>1.5</v>
      </c>
      <c r="AA95" s="66" t="s">
        <v>59</v>
      </c>
      <c r="AB95" s="162">
        <v>5.5</v>
      </c>
      <c r="AC95" s="18">
        <v>55</v>
      </c>
      <c r="AD95" s="74">
        <v>2905</v>
      </c>
      <c r="AE95" s="64">
        <v>2440</v>
      </c>
      <c r="AF95" s="146">
        <v>84.1</v>
      </c>
      <c r="AG95" s="146">
        <v>90</v>
      </c>
      <c r="AH95" s="64">
        <v>170</v>
      </c>
      <c r="AI95" s="146">
        <v>5.8</v>
      </c>
      <c r="AJ95" s="146">
        <v>3</v>
      </c>
      <c r="AK95" s="64">
        <v>295</v>
      </c>
      <c r="AL95" s="158">
        <v>10.199999999999999</v>
      </c>
      <c r="AM95" s="158">
        <v>7</v>
      </c>
      <c r="AN95" s="161">
        <v>0.52</v>
      </c>
      <c r="AO95" s="66" t="s">
        <v>59</v>
      </c>
      <c r="AP95" s="162">
        <v>3.3</v>
      </c>
      <c r="AQ95" s="68">
        <v>78.900000000000006</v>
      </c>
    </row>
    <row r="96" spans="1:43" ht="11.25" customHeight="1">
      <c r="A96" s="72" t="s">
        <v>303</v>
      </c>
      <c r="B96" s="62">
        <v>120</v>
      </c>
      <c r="C96" s="73">
        <v>110</v>
      </c>
      <c r="D96" s="146">
        <v>90.1</v>
      </c>
      <c r="E96" s="146">
        <v>85.9</v>
      </c>
      <c r="F96" s="64">
        <v>5</v>
      </c>
      <c r="G96" s="146">
        <v>4.0999999999999996</v>
      </c>
      <c r="H96" s="146">
        <v>3.6</v>
      </c>
      <c r="I96" s="64">
        <v>5</v>
      </c>
      <c r="J96" s="158">
        <v>5.8</v>
      </c>
      <c r="K96" s="158">
        <v>10.6</v>
      </c>
      <c r="L96" s="161">
        <v>2.2000000000000002</v>
      </c>
      <c r="M96" s="66"/>
      <c r="N96" s="162">
        <v>0.6</v>
      </c>
      <c r="O96" s="18">
        <v>104</v>
      </c>
      <c r="P96" s="74">
        <v>40</v>
      </c>
      <c r="Q96" s="64">
        <v>30</v>
      </c>
      <c r="R96" s="146">
        <v>81.599999999999994</v>
      </c>
      <c r="S96" s="146">
        <v>83</v>
      </c>
      <c r="T96" s="64">
        <v>0</v>
      </c>
      <c r="U96" s="146">
        <v>0</v>
      </c>
      <c r="V96" s="146">
        <v>2.8</v>
      </c>
      <c r="W96" s="64">
        <v>5</v>
      </c>
      <c r="X96" s="158">
        <v>18.399999999999999</v>
      </c>
      <c r="Y96" s="158">
        <v>14.2</v>
      </c>
      <c r="Z96" s="161">
        <v>5.66</v>
      </c>
      <c r="AA96" s="66"/>
      <c r="AB96" s="162">
        <v>0.7</v>
      </c>
      <c r="AC96" s="18">
        <v>90</v>
      </c>
      <c r="AD96" s="74">
        <v>160</v>
      </c>
      <c r="AE96" s="64">
        <v>140</v>
      </c>
      <c r="AF96" s="146">
        <v>88.1</v>
      </c>
      <c r="AG96" s="146">
        <v>85.2</v>
      </c>
      <c r="AH96" s="64">
        <v>5</v>
      </c>
      <c r="AI96" s="146">
        <v>3.1</v>
      </c>
      <c r="AJ96" s="146">
        <v>3.4</v>
      </c>
      <c r="AK96" s="64">
        <v>15</v>
      </c>
      <c r="AL96" s="158">
        <v>8.8000000000000007</v>
      </c>
      <c r="AM96" s="158">
        <v>11.4</v>
      </c>
      <c r="AN96" s="161">
        <v>2.16</v>
      </c>
      <c r="AO96" s="66"/>
      <c r="AP96" s="162">
        <v>0.6</v>
      </c>
      <c r="AQ96" s="68">
        <v>100.7</v>
      </c>
    </row>
    <row r="97" spans="1:43" ht="11.25" customHeight="1">
      <c r="A97" s="72" t="s">
        <v>306</v>
      </c>
      <c r="B97" s="62">
        <v>2305</v>
      </c>
      <c r="C97" s="73">
        <v>2130</v>
      </c>
      <c r="D97" s="146">
        <v>92.5</v>
      </c>
      <c r="E97" s="146">
        <v>91.8</v>
      </c>
      <c r="F97" s="64">
        <v>55</v>
      </c>
      <c r="G97" s="146">
        <v>2.5</v>
      </c>
      <c r="H97" s="146">
        <v>2.8</v>
      </c>
      <c r="I97" s="64">
        <v>115</v>
      </c>
      <c r="J97" s="158">
        <v>5.0999999999999996</v>
      </c>
      <c r="K97" s="158">
        <v>5.3</v>
      </c>
      <c r="L97" s="161">
        <v>0.48</v>
      </c>
      <c r="M97" s="66"/>
      <c r="N97" s="162">
        <v>2.2999999999999998</v>
      </c>
      <c r="O97" s="18">
        <v>89</v>
      </c>
      <c r="P97" s="74">
        <v>315</v>
      </c>
      <c r="Q97" s="64">
        <v>270</v>
      </c>
      <c r="R97" s="146">
        <v>85.8</v>
      </c>
      <c r="S97" s="146">
        <v>83.4</v>
      </c>
      <c r="T97" s="64">
        <v>10</v>
      </c>
      <c r="U97" s="146">
        <v>3.2</v>
      </c>
      <c r="V97" s="146">
        <v>2.6</v>
      </c>
      <c r="W97" s="64">
        <v>35</v>
      </c>
      <c r="X97" s="158">
        <v>11.1</v>
      </c>
      <c r="Y97" s="158">
        <v>14</v>
      </c>
      <c r="Z97" s="161">
        <v>1.75</v>
      </c>
      <c r="AA97" s="66"/>
      <c r="AB97" s="162">
        <v>3.6</v>
      </c>
      <c r="AC97" s="18">
        <v>73</v>
      </c>
      <c r="AD97" s="74">
        <v>2620</v>
      </c>
      <c r="AE97" s="64">
        <v>2405</v>
      </c>
      <c r="AF97" s="146">
        <v>91.6</v>
      </c>
      <c r="AG97" s="146">
        <v>90.8</v>
      </c>
      <c r="AH97" s="64">
        <v>65</v>
      </c>
      <c r="AI97" s="146">
        <v>2.6</v>
      </c>
      <c r="AJ97" s="146">
        <v>2.8</v>
      </c>
      <c r="AK97" s="64">
        <v>150</v>
      </c>
      <c r="AL97" s="158">
        <v>5.8</v>
      </c>
      <c r="AM97" s="158">
        <v>6.4</v>
      </c>
      <c r="AN97" s="161">
        <v>0.49</v>
      </c>
      <c r="AO97" s="66"/>
      <c r="AP97" s="162">
        <v>2.5</v>
      </c>
      <c r="AQ97" s="68">
        <v>87.1</v>
      </c>
    </row>
    <row r="98" spans="1:43" ht="11.25" customHeight="1">
      <c r="A98" s="72" t="s">
        <v>309</v>
      </c>
      <c r="B98" s="62">
        <v>1320</v>
      </c>
      <c r="C98" s="73">
        <v>1155</v>
      </c>
      <c r="D98" s="146">
        <v>87.3</v>
      </c>
      <c r="E98" s="146">
        <v>88.3</v>
      </c>
      <c r="F98" s="64">
        <v>35</v>
      </c>
      <c r="G98" s="146">
        <v>2.6</v>
      </c>
      <c r="H98" s="146">
        <v>3</v>
      </c>
      <c r="I98" s="64">
        <v>135</v>
      </c>
      <c r="J98" s="158">
        <v>10.1</v>
      </c>
      <c r="K98" s="158">
        <v>8.6999999999999993</v>
      </c>
      <c r="L98" s="161">
        <v>0.75</v>
      </c>
      <c r="M98" s="66"/>
      <c r="N98" s="162">
        <v>2</v>
      </c>
      <c r="O98" s="18">
        <v>92.8</v>
      </c>
      <c r="P98" s="74">
        <v>405</v>
      </c>
      <c r="Q98" s="64">
        <v>330</v>
      </c>
      <c r="R98" s="146">
        <v>82.1</v>
      </c>
      <c r="S98" s="146">
        <v>84.5</v>
      </c>
      <c r="T98" s="64">
        <v>5</v>
      </c>
      <c r="U98" s="146">
        <v>1.7</v>
      </c>
      <c r="V98" s="146">
        <v>2.2999999999999998</v>
      </c>
      <c r="W98" s="64">
        <v>65</v>
      </c>
      <c r="X98" s="158">
        <v>16.100000000000001</v>
      </c>
      <c r="Y98" s="158">
        <v>13.2</v>
      </c>
      <c r="Z98" s="161">
        <v>1.73</v>
      </c>
      <c r="AA98" s="66"/>
      <c r="AB98" s="162">
        <v>2.7</v>
      </c>
      <c r="AC98" s="18">
        <v>84.7</v>
      </c>
      <c r="AD98" s="74">
        <v>1725</v>
      </c>
      <c r="AE98" s="64">
        <v>1485</v>
      </c>
      <c r="AF98" s="146">
        <v>86.1</v>
      </c>
      <c r="AG98" s="146">
        <v>87.4</v>
      </c>
      <c r="AH98" s="64">
        <v>40</v>
      </c>
      <c r="AI98" s="146">
        <v>2.4</v>
      </c>
      <c r="AJ98" s="146">
        <v>2.9</v>
      </c>
      <c r="AK98" s="64">
        <v>200</v>
      </c>
      <c r="AL98" s="158">
        <v>11.5</v>
      </c>
      <c r="AM98" s="158">
        <v>9.8000000000000007</v>
      </c>
      <c r="AN98" s="161">
        <v>0.7</v>
      </c>
      <c r="AO98" s="66"/>
      <c r="AP98" s="162">
        <v>2.2000000000000002</v>
      </c>
      <c r="AQ98" s="68">
        <v>90.9</v>
      </c>
    </row>
    <row r="99" spans="1:43" ht="11.25" customHeight="1">
      <c r="A99" s="72" t="s">
        <v>312</v>
      </c>
      <c r="B99" s="62">
        <v>175</v>
      </c>
      <c r="C99" s="73">
        <v>155</v>
      </c>
      <c r="D99" s="146">
        <v>88.1</v>
      </c>
      <c r="E99" s="146">
        <v>87.9</v>
      </c>
      <c r="F99" s="64">
        <v>5</v>
      </c>
      <c r="G99" s="146">
        <v>3.4</v>
      </c>
      <c r="H99" s="146">
        <v>2.9</v>
      </c>
      <c r="I99" s="64">
        <v>15</v>
      </c>
      <c r="J99" s="158">
        <v>8.5</v>
      </c>
      <c r="K99" s="158">
        <v>9.1999999999999993</v>
      </c>
      <c r="L99" s="161">
        <v>1.99</v>
      </c>
      <c r="M99" s="66"/>
      <c r="N99" s="162">
        <v>0.8</v>
      </c>
      <c r="O99" s="18">
        <v>113.6</v>
      </c>
      <c r="P99" s="74">
        <v>25</v>
      </c>
      <c r="Q99" s="64">
        <v>25</v>
      </c>
      <c r="R99" s="146">
        <v>88.5</v>
      </c>
      <c r="S99" s="146">
        <v>84.3</v>
      </c>
      <c r="T99" s="64">
        <v>0</v>
      </c>
      <c r="U99" s="146">
        <v>3.8</v>
      </c>
      <c r="V99" s="146">
        <v>2.2000000000000002</v>
      </c>
      <c r="W99" s="64">
        <v>0</v>
      </c>
      <c r="X99" s="158">
        <v>7.7</v>
      </c>
      <c r="Y99" s="158">
        <v>13.5</v>
      </c>
      <c r="Z99" s="161">
        <v>6</v>
      </c>
      <c r="AA99" s="66"/>
      <c r="AB99" s="162">
        <v>0.7</v>
      </c>
      <c r="AC99" s="18">
        <v>105</v>
      </c>
      <c r="AD99" s="74">
        <v>205</v>
      </c>
      <c r="AE99" s="64">
        <v>180</v>
      </c>
      <c r="AF99" s="146">
        <v>88.2</v>
      </c>
      <c r="AG99" s="146">
        <v>87.4</v>
      </c>
      <c r="AH99" s="64">
        <v>5</v>
      </c>
      <c r="AI99" s="146">
        <v>3.4</v>
      </c>
      <c r="AJ99" s="146">
        <v>2.8</v>
      </c>
      <c r="AK99" s="64">
        <v>15</v>
      </c>
      <c r="AL99" s="158">
        <v>8.4</v>
      </c>
      <c r="AM99" s="158">
        <v>9.6999999999999993</v>
      </c>
      <c r="AN99" s="161">
        <v>1.93</v>
      </c>
      <c r="AO99" s="66"/>
      <c r="AP99" s="162">
        <v>0.8</v>
      </c>
      <c r="AQ99" s="68">
        <v>112.5</v>
      </c>
    </row>
    <row r="100" spans="1:43" ht="11.25" customHeight="1">
      <c r="A100" s="72" t="s">
        <v>315</v>
      </c>
      <c r="B100" s="62">
        <v>60</v>
      </c>
      <c r="C100" s="73">
        <v>50</v>
      </c>
      <c r="D100" s="146">
        <v>86.2</v>
      </c>
      <c r="E100" s="146">
        <v>85.9</v>
      </c>
      <c r="F100" s="64">
        <v>5</v>
      </c>
      <c r="G100" s="146">
        <v>8.6</v>
      </c>
      <c r="H100" s="146">
        <v>3</v>
      </c>
      <c r="I100" s="64">
        <v>5</v>
      </c>
      <c r="J100" s="158">
        <v>5.2</v>
      </c>
      <c r="K100" s="158">
        <v>11.1</v>
      </c>
      <c r="L100" s="161">
        <v>3.15</v>
      </c>
      <c r="M100" s="66"/>
      <c r="N100" s="162">
        <v>1.1000000000000001</v>
      </c>
      <c r="O100" s="18">
        <v>123.1</v>
      </c>
      <c r="P100" s="74">
        <v>5</v>
      </c>
      <c r="Q100" s="64">
        <v>5</v>
      </c>
      <c r="R100" s="146" t="s">
        <v>90</v>
      </c>
      <c r="S100" s="146" t="s">
        <v>90</v>
      </c>
      <c r="T100" s="64">
        <v>0</v>
      </c>
      <c r="U100" s="146" t="s">
        <v>90</v>
      </c>
      <c r="V100" s="146" t="s">
        <v>90</v>
      </c>
      <c r="W100" s="64">
        <v>0</v>
      </c>
      <c r="X100" s="158" t="s">
        <v>90</v>
      </c>
      <c r="Y100" s="158" t="s">
        <v>90</v>
      </c>
      <c r="Z100" s="161" t="s">
        <v>90</v>
      </c>
      <c r="AA100" s="66" t="s">
        <v>90</v>
      </c>
      <c r="AB100" s="162" t="s">
        <v>90</v>
      </c>
      <c r="AC100" s="18" t="s">
        <v>90</v>
      </c>
      <c r="AD100" s="74">
        <v>60</v>
      </c>
      <c r="AE100" s="64">
        <v>55</v>
      </c>
      <c r="AF100" s="146">
        <v>86.9</v>
      </c>
      <c r="AG100" s="146">
        <v>85.9</v>
      </c>
      <c r="AH100" s="64">
        <v>5</v>
      </c>
      <c r="AI100" s="146">
        <v>8.1999999999999993</v>
      </c>
      <c r="AJ100" s="146">
        <v>3</v>
      </c>
      <c r="AK100" s="64">
        <v>5</v>
      </c>
      <c r="AL100" s="158">
        <v>4.9000000000000004</v>
      </c>
      <c r="AM100" s="158">
        <v>11.2</v>
      </c>
      <c r="AN100" s="161">
        <v>3.2</v>
      </c>
      <c r="AO100" s="66"/>
      <c r="AP100" s="162">
        <v>1.1000000000000001</v>
      </c>
      <c r="AQ100" s="68">
        <v>122.7</v>
      </c>
    </row>
    <row r="101" spans="1:43" ht="11.25" customHeight="1">
      <c r="A101" s="72" t="s">
        <v>318</v>
      </c>
      <c r="B101" s="62">
        <v>155</v>
      </c>
      <c r="C101" s="73">
        <v>145</v>
      </c>
      <c r="D101" s="146">
        <v>92.9</v>
      </c>
      <c r="E101" s="146">
        <v>89.6</v>
      </c>
      <c r="F101" s="64">
        <v>5</v>
      </c>
      <c r="G101" s="146">
        <v>3.2</v>
      </c>
      <c r="H101" s="146">
        <v>3</v>
      </c>
      <c r="I101" s="64">
        <v>5</v>
      </c>
      <c r="J101" s="158">
        <v>3.9</v>
      </c>
      <c r="K101" s="158">
        <v>7.3</v>
      </c>
      <c r="L101" s="161">
        <v>1.78</v>
      </c>
      <c r="M101" s="66"/>
      <c r="N101" s="162">
        <v>1.8</v>
      </c>
      <c r="O101" s="18">
        <v>61</v>
      </c>
      <c r="P101" s="74">
        <v>25</v>
      </c>
      <c r="Q101" s="64">
        <v>25</v>
      </c>
      <c r="R101" s="146">
        <v>88.5</v>
      </c>
      <c r="S101" s="146">
        <v>83.1</v>
      </c>
      <c r="T101" s="64">
        <v>0</v>
      </c>
      <c r="U101" s="146">
        <v>0</v>
      </c>
      <c r="V101" s="146">
        <v>1.9</v>
      </c>
      <c r="W101" s="64">
        <v>5</v>
      </c>
      <c r="X101" s="158">
        <v>11.5</v>
      </c>
      <c r="Y101" s="158">
        <v>15</v>
      </c>
      <c r="Z101" s="161">
        <v>6.21</v>
      </c>
      <c r="AA101" s="66"/>
      <c r="AB101" s="162">
        <v>2.2999999999999998</v>
      </c>
      <c r="AC101" s="18">
        <v>56</v>
      </c>
      <c r="AD101" s="74">
        <v>180</v>
      </c>
      <c r="AE101" s="64">
        <v>165</v>
      </c>
      <c r="AF101" s="146">
        <v>92.3</v>
      </c>
      <c r="AG101" s="146">
        <v>88.7</v>
      </c>
      <c r="AH101" s="64">
        <v>5</v>
      </c>
      <c r="AI101" s="146">
        <v>2.8</v>
      </c>
      <c r="AJ101" s="146">
        <v>2.9</v>
      </c>
      <c r="AK101" s="64">
        <v>10</v>
      </c>
      <c r="AL101" s="158">
        <v>5</v>
      </c>
      <c r="AM101" s="158">
        <v>8.4</v>
      </c>
      <c r="AN101" s="161">
        <v>1.8</v>
      </c>
      <c r="AO101" s="66"/>
      <c r="AP101" s="162">
        <v>1.9</v>
      </c>
      <c r="AQ101" s="68">
        <v>60.3</v>
      </c>
    </row>
    <row r="102" spans="1:43" ht="11.25" customHeight="1">
      <c r="A102" s="72" t="s">
        <v>324</v>
      </c>
      <c r="B102" s="62">
        <v>50</v>
      </c>
      <c r="C102" s="73">
        <v>45</v>
      </c>
      <c r="D102" s="146">
        <v>90.2</v>
      </c>
      <c r="E102" s="146">
        <v>90.3</v>
      </c>
      <c r="F102" s="64">
        <v>5</v>
      </c>
      <c r="G102" s="146">
        <v>5.9</v>
      </c>
      <c r="H102" s="146">
        <v>2.5</v>
      </c>
      <c r="I102" s="64">
        <v>0</v>
      </c>
      <c r="J102" s="158">
        <v>3.9</v>
      </c>
      <c r="K102" s="158">
        <v>7.3</v>
      </c>
      <c r="L102" s="161">
        <v>3.11</v>
      </c>
      <c r="M102" s="66"/>
      <c r="N102" s="162">
        <v>0.4</v>
      </c>
      <c r="O102" s="18">
        <v>115</v>
      </c>
      <c r="P102" s="74">
        <v>5</v>
      </c>
      <c r="Q102" s="64">
        <v>5</v>
      </c>
      <c r="R102" s="146" t="s">
        <v>90</v>
      </c>
      <c r="S102" s="146" t="s">
        <v>90</v>
      </c>
      <c r="T102" s="64">
        <v>0</v>
      </c>
      <c r="U102" s="146" t="s">
        <v>90</v>
      </c>
      <c r="V102" s="146" t="s">
        <v>90</v>
      </c>
      <c r="W102" s="64">
        <v>0</v>
      </c>
      <c r="X102" s="158" t="s">
        <v>90</v>
      </c>
      <c r="Y102" s="158" t="s">
        <v>90</v>
      </c>
      <c r="Z102" s="161" t="s">
        <v>90</v>
      </c>
      <c r="AA102" s="66" t="s">
        <v>90</v>
      </c>
      <c r="AB102" s="162" t="s">
        <v>90</v>
      </c>
      <c r="AC102" s="18" t="s">
        <v>90</v>
      </c>
      <c r="AD102" s="74">
        <v>55</v>
      </c>
      <c r="AE102" s="64">
        <v>50</v>
      </c>
      <c r="AF102" s="146">
        <v>89.1</v>
      </c>
      <c r="AG102" s="146">
        <v>89.8</v>
      </c>
      <c r="AH102" s="64">
        <v>5</v>
      </c>
      <c r="AI102" s="146">
        <v>7.3</v>
      </c>
      <c r="AJ102" s="146">
        <v>2.4</v>
      </c>
      <c r="AK102" s="64">
        <v>0</v>
      </c>
      <c r="AL102" s="158">
        <v>3.6</v>
      </c>
      <c r="AM102" s="158">
        <v>7.7</v>
      </c>
      <c r="AN102" s="161">
        <v>3.16</v>
      </c>
      <c r="AO102" s="66"/>
      <c r="AP102" s="162">
        <v>0.3</v>
      </c>
      <c r="AQ102" s="68">
        <v>115.1</v>
      </c>
    </row>
    <row r="103" spans="1:43" ht="11.25" customHeight="1">
      <c r="A103" s="72" t="s">
        <v>329</v>
      </c>
      <c r="B103" s="62">
        <v>1420</v>
      </c>
      <c r="C103" s="73">
        <v>1310</v>
      </c>
      <c r="D103" s="146">
        <v>92.2</v>
      </c>
      <c r="E103" s="146">
        <v>92.1</v>
      </c>
      <c r="F103" s="64">
        <v>50</v>
      </c>
      <c r="G103" s="146">
        <v>3.4</v>
      </c>
      <c r="H103" s="146">
        <v>2.6</v>
      </c>
      <c r="I103" s="64">
        <v>60</v>
      </c>
      <c r="J103" s="158">
        <v>4.4000000000000004</v>
      </c>
      <c r="K103" s="158">
        <v>5.3</v>
      </c>
      <c r="L103" s="161">
        <v>0.6</v>
      </c>
      <c r="M103" s="66"/>
      <c r="N103" s="162">
        <v>1.4</v>
      </c>
      <c r="O103" s="18">
        <v>97.5</v>
      </c>
      <c r="P103" s="74">
        <v>170</v>
      </c>
      <c r="Q103" s="64">
        <v>140</v>
      </c>
      <c r="R103" s="146">
        <v>84.5</v>
      </c>
      <c r="S103" s="146">
        <v>82.9</v>
      </c>
      <c r="T103" s="64">
        <v>5</v>
      </c>
      <c r="U103" s="146">
        <v>3</v>
      </c>
      <c r="V103" s="146">
        <v>2.8</v>
      </c>
      <c r="W103" s="64">
        <v>20</v>
      </c>
      <c r="X103" s="158">
        <v>12.5</v>
      </c>
      <c r="Y103" s="158">
        <v>14.3</v>
      </c>
      <c r="Z103" s="161">
        <v>2.42</v>
      </c>
      <c r="AA103" s="66"/>
      <c r="AB103" s="162">
        <v>1.3</v>
      </c>
      <c r="AC103" s="18">
        <v>91.9</v>
      </c>
      <c r="AD103" s="74">
        <v>1590</v>
      </c>
      <c r="AE103" s="64">
        <v>1450</v>
      </c>
      <c r="AF103" s="146">
        <v>91.4</v>
      </c>
      <c r="AG103" s="146">
        <v>91.1</v>
      </c>
      <c r="AH103" s="64">
        <v>55</v>
      </c>
      <c r="AI103" s="146">
        <v>3.4</v>
      </c>
      <c r="AJ103" s="146">
        <v>2.6</v>
      </c>
      <c r="AK103" s="64">
        <v>85</v>
      </c>
      <c r="AL103" s="158">
        <v>5.2</v>
      </c>
      <c r="AM103" s="158">
        <v>6.2</v>
      </c>
      <c r="AN103" s="161">
        <v>0.62</v>
      </c>
      <c r="AO103" s="66"/>
      <c r="AP103" s="162">
        <v>1.4</v>
      </c>
      <c r="AQ103" s="68">
        <v>96.9</v>
      </c>
    </row>
    <row r="104" spans="1:43" ht="11.25" customHeight="1">
      <c r="A104" s="72" t="s">
        <v>332</v>
      </c>
      <c r="B104" s="62">
        <v>75</v>
      </c>
      <c r="C104" s="73">
        <v>70</v>
      </c>
      <c r="D104" s="146">
        <v>92.1</v>
      </c>
      <c r="E104" s="146">
        <v>85.8</v>
      </c>
      <c r="F104" s="64">
        <v>0</v>
      </c>
      <c r="G104" s="146">
        <v>2.6</v>
      </c>
      <c r="H104" s="146">
        <v>3</v>
      </c>
      <c r="I104" s="64">
        <v>5</v>
      </c>
      <c r="J104" s="158">
        <v>5.3</v>
      </c>
      <c r="K104" s="158">
        <v>11.1</v>
      </c>
      <c r="L104" s="161">
        <v>2.76</v>
      </c>
      <c r="M104" s="66"/>
      <c r="N104" s="162">
        <v>1.6</v>
      </c>
      <c r="O104" s="18">
        <v>124</v>
      </c>
      <c r="P104" s="74">
        <v>5</v>
      </c>
      <c r="Q104" s="64">
        <v>5</v>
      </c>
      <c r="R104" s="146" t="s">
        <v>90</v>
      </c>
      <c r="S104" s="146" t="s">
        <v>90</v>
      </c>
      <c r="T104" s="64">
        <v>0</v>
      </c>
      <c r="U104" s="146" t="s">
        <v>90</v>
      </c>
      <c r="V104" s="146" t="s">
        <v>90</v>
      </c>
      <c r="W104" s="64">
        <v>0</v>
      </c>
      <c r="X104" s="158" t="s">
        <v>90</v>
      </c>
      <c r="Y104" s="158" t="s">
        <v>90</v>
      </c>
      <c r="Z104" s="161" t="s">
        <v>90</v>
      </c>
      <c r="AA104" s="66" t="s">
        <v>90</v>
      </c>
      <c r="AB104" s="162" t="s">
        <v>90</v>
      </c>
      <c r="AC104" s="18" t="s">
        <v>90</v>
      </c>
      <c r="AD104" s="74">
        <v>80</v>
      </c>
      <c r="AE104" s="64">
        <v>75</v>
      </c>
      <c r="AF104" s="146">
        <v>91.4</v>
      </c>
      <c r="AG104" s="146">
        <v>85.7</v>
      </c>
      <c r="AH104" s="64">
        <v>0</v>
      </c>
      <c r="AI104" s="146">
        <v>2.5</v>
      </c>
      <c r="AJ104" s="146">
        <v>2.9</v>
      </c>
      <c r="AK104" s="64">
        <v>5</v>
      </c>
      <c r="AL104" s="158">
        <v>6.2</v>
      </c>
      <c r="AM104" s="158">
        <v>11.3</v>
      </c>
      <c r="AN104" s="161">
        <v>2.87</v>
      </c>
      <c r="AO104" s="66"/>
      <c r="AP104" s="162">
        <v>1.5</v>
      </c>
      <c r="AQ104" s="68">
        <v>122.3</v>
      </c>
    </row>
    <row r="105" spans="1:43" ht="11.25" customHeight="1">
      <c r="A105" s="72" t="s">
        <v>335</v>
      </c>
      <c r="B105" s="62">
        <v>245</v>
      </c>
      <c r="C105" s="73">
        <v>225</v>
      </c>
      <c r="D105" s="146">
        <v>91.5</v>
      </c>
      <c r="E105" s="146">
        <v>96.3</v>
      </c>
      <c r="F105" s="64">
        <v>5</v>
      </c>
      <c r="G105" s="146">
        <v>2.4</v>
      </c>
      <c r="H105" s="146">
        <v>1.3</v>
      </c>
      <c r="I105" s="64">
        <v>15</v>
      </c>
      <c r="J105" s="158">
        <v>6.1</v>
      </c>
      <c r="K105" s="158">
        <v>2.4</v>
      </c>
      <c r="L105" s="161">
        <v>1.53</v>
      </c>
      <c r="M105" s="66"/>
      <c r="N105" s="162">
        <v>5.5</v>
      </c>
      <c r="O105" s="18">
        <v>32</v>
      </c>
      <c r="P105" s="74">
        <v>50</v>
      </c>
      <c r="Q105" s="64">
        <v>50</v>
      </c>
      <c r="R105" s="146">
        <v>92.3</v>
      </c>
      <c r="S105" s="146">
        <v>95.8</v>
      </c>
      <c r="T105" s="64">
        <v>0</v>
      </c>
      <c r="U105" s="146">
        <v>1.9</v>
      </c>
      <c r="V105" s="146">
        <v>1.1000000000000001</v>
      </c>
      <c r="W105" s="64">
        <v>5</v>
      </c>
      <c r="X105" s="158">
        <v>5.8</v>
      </c>
      <c r="Y105" s="158">
        <v>3.1</v>
      </c>
      <c r="Z105" s="161">
        <v>3.69</v>
      </c>
      <c r="AA105" s="66"/>
      <c r="AB105" s="162">
        <v>12.6</v>
      </c>
      <c r="AC105" s="18">
        <v>28.7</v>
      </c>
      <c r="AD105" s="74">
        <v>300</v>
      </c>
      <c r="AE105" s="64">
        <v>275</v>
      </c>
      <c r="AF105" s="146">
        <v>91.6</v>
      </c>
      <c r="AG105" s="146">
        <v>96.3</v>
      </c>
      <c r="AH105" s="64">
        <v>5</v>
      </c>
      <c r="AI105" s="146">
        <v>2.2999999999999998</v>
      </c>
      <c r="AJ105" s="146">
        <v>1.2</v>
      </c>
      <c r="AK105" s="64">
        <v>20</v>
      </c>
      <c r="AL105" s="158">
        <v>6</v>
      </c>
      <c r="AM105" s="158">
        <v>2.5</v>
      </c>
      <c r="AN105" s="161">
        <v>1.43</v>
      </c>
      <c r="AO105" s="66"/>
      <c r="AP105" s="162">
        <v>6.7</v>
      </c>
      <c r="AQ105" s="68">
        <v>31.4</v>
      </c>
    </row>
    <row r="106" spans="1:43" ht="11.25" customHeight="1">
      <c r="A106" s="72" t="s">
        <v>338</v>
      </c>
      <c r="B106" s="62">
        <v>400</v>
      </c>
      <c r="C106" s="73">
        <v>380</v>
      </c>
      <c r="D106" s="146">
        <v>94.8</v>
      </c>
      <c r="E106" s="146">
        <v>94.1</v>
      </c>
      <c r="F106" s="64">
        <v>10</v>
      </c>
      <c r="G106" s="146">
        <v>2.7</v>
      </c>
      <c r="H106" s="146">
        <v>2</v>
      </c>
      <c r="I106" s="64">
        <v>10</v>
      </c>
      <c r="J106" s="158">
        <v>2.5</v>
      </c>
      <c r="K106" s="158">
        <v>3.8</v>
      </c>
      <c r="L106" s="161">
        <v>1.05</v>
      </c>
      <c r="M106" s="66"/>
      <c r="N106" s="162">
        <v>2.5</v>
      </c>
      <c r="O106" s="18">
        <v>66.099999999999994</v>
      </c>
      <c r="P106" s="74">
        <v>205</v>
      </c>
      <c r="Q106" s="64">
        <v>190</v>
      </c>
      <c r="R106" s="146">
        <v>93.2</v>
      </c>
      <c r="S106" s="146">
        <v>92.9</v>
      </c>
      <c r="T106" s="64">
        <v>5</v>
      </c>
      <c r="U106" s="146">
        <v>1.5</v>
      </c>
      <c r="V106" s="146">
        <v>1.4</v>
      </c>
      <c r="W106" s="64">
        <v>10</v>
      </c>
      <c r="X106" s="158">
        <v>5.3</v>
      </c>
      <c r="Y106" s="158">
        <v>5.7</v>
      </c>
      <c r="Z106" s="161">
        <v>1.95</v>
      </c>
      <c r="AA106" s="66"/>
      <c r="AB106" s="162">
        <v>7.8</v>
      </c>
      <c r="AC106" s="18">
        <v>49.8</v>
      </c>
      <c r="AD106" s="74">
        <v>610</v>
      </c>
      <c r="AE106" s="64">
        <v>575</v>
      </c>
      <c r="AF106" s="146">
        <v>94.2</v>
      </c>
      <c r="AG106" s="146">
        <v>93.7</v>
      </c>
      <c r="AH106" s="64">
        <v>15</v>
      </c>
      <c r="AI106" s="146">
        <v>2.2999999999999998</v>
      </c>
      <c r="AJ106" s="146">
        <v>1.8</v>
      </c>
      <c r="AK106" s="64">
        <v>20</v>
      </c>
      <c r="AL106" s="158">
        <v>3.5</v>
      </c>
      <c r="AM106" s="158">
        <v>4.5</v>
      </c>
      <c r="AN106" s="161">
        <v>0.93</v>
      </c>
      <c r="AO106" s="66"/>
      <c r="AP106" s="162">
        <v>4.3</v>
      </c>
      <c r="AQ106" s="68">
        <v>60.5</v>
      </c>
    </row>
    <row r="107" spans="1:43" ht="11.25" customHeight="1">
      <c r="A107" s="72" t="s">
        <v>341</v>
      </c>
      <c r="B107" s="62">
        <v>710</v>
      </c>
      <c r="C107" s="73">
        <v>600</v>
      </c>
      <c r="D107" s="146">
        <v>84.8</v>
      </c>
      <c r="E107" s="146">
        <v>87.7</v>
      </c>
      <c r="F107" s="64">
        <v>30</v>
      </c>
      <c r="G107" s="146">
        <v>4.5</v>
      </c>
      <c r="H107" s="146">
        <v>3.1</v>
      </c>
      <c r="I107" s="64">
        <v>75</v>
      </c>
      <c r="J107" s="158">
        <v>10.7</v>
      </c>
      <c r="K107" s="158">
        <v>9.1999999999999993</v>
      </c>
      <c r="L107" s="161">
        <v>1.03</v>
      </c>
      <c r="M107" s="66"/>
      <c r="N107" s="162">
        <v>1.5</v>
      </c>
      <c r="O107" s="18">
        <v>91</v>
      </c>
      <c r="P107" s="74">
        <v>150</v>
      </c>
      <c r="Q107" s="64">
        <v>120</v>
      </c>
      <c r="R107" s="146">
        <v>79.2</v>
      </c>
      <c r="S107" s="146">
        <v>84.4</v>
      </c>
      <c r="T107" s="64">
        <v>5</v>
      </c>
      <c r="U107" s="146">
        <v>4</v>
      </c>
      <c r="V107" s="146">
        <v>2.4</v>
      </c>
      <c r="W107" s="64">
        <v>25</v>
      </c>
      <c r="X107" s="158">
        <v>16.8</v>
      </c>
      <c r="Y107" s="158">
        <v>13.2</v>
      </c>
      <c r="Z107" s="161">
        <v>2.77</v>
      </c>
      <c r="AA107" s="66"/>
      <c r="AB107" s="162">
        <v>1.2</v>
      </c>
      <c r="AC107" s="18">
        <v>85.6</v>
      </c>
      <c r="AD107" s="74">
        <v>860</v>
      </c>
      <c r="AE107" s="64">
        <v>720</v>
      </c>
      <c r="AF107" s="146">
        <v>83.8</v>
      </c>
      <c r="AG107" s="146">
        <v>87.1</v>
      </c>
      <c r="AH107" s="64">
        <v>40</v>
      </c>
      <c r="AI107" s="146">
        <v>4.4000000000000004</v>
      </c>
      <c r="AJ107" s="146">
        <v>3</v>
      </c>
      <c r="AK107" s="64">
        <v>100</v>
      </c>
      <c r="AL107" s="158">
        <v>11.8</v>
      </c>
      <c r="AM107" s="158">
        <v>9.9</v>
      </c>
      <c r="AN107" s="161">
        <v>0.98</v>
      </c>
      <c r="AO107" s="66"/>
      <c r="AP107" s="162">
        <v>1.4</v>
      </c>
      <c r="AQ107" s="68">
        <v>90.1</v>
      </c>
    </row>
    <row r="108" spans="1:43" ht="11.25" customHeight="1">
      <c r="A108" s="72" t="s">
        <v>344</v>
      </c>
      <c r="B108" s="62">
        <v>2145</v>
      </c>
      <c r="C108" s="73">
        <v>1735</v>
      </c>
      <c r="D108" s="146">
        <v>80.900000000000006</v>
      </c>
      <c r="E108" s="146">
        <v>87</v>
      </c>
      <c r="F108" s="64">
        <v>85</v>
      </c>
      <c r="G108" s="146">
        <v>4</v>
      </c>
      <c r="H108" s="146">
        <v>3.3</v>
      </c>
      <c r="I108" s="64">
        <v>325</v>
      </c>
      <c r="J108" s="158">
        <v>15.1</v>
      </c>
      <c r="K108" s="158">
        <v>9.6999999999999993</v>
      </c>
      <c r="L108" s="161">
        <v>0.65</v>
      </c>
      <c r="M108" s="66" t="s">
        <v>59</v>
      </c>
      <c r="N108" s="162">
        <v>3</v>
      </c>
      <c r="O108" s="18">
        <v>92.1</v>
      </c>
      <c r="P108" s="74">
        <v>1110</v>
      </c>
      <c r="Q108" s="64">
        <v>925</v>
      </c>
      <c r="R108" s="146">
        <v>83.3</v>
      </c>
      <c r="S108" s="146">
        <v>83.3</v>
      </c>
      <c r="T108" s="64">
        <v>30</v>
      </c>
      <c r="U108" s="146">
        <v>2.8</v>
      </c>
      <c r="V108" s="146">
        <v>2.4</v>
      </c>
      <c r="W108" s="64">
        <v>155</v>
      </c>
      <c r="X108" s="158">
        <v>13.9</v>
      </c>
      <c r="Y108" s="158">
        <v>14.3</v>
      </c>
      <c r="Z108" s="161">
        <v>1.01</v>
      </c>
      <c r="AA108" s="66"/>
      <c r="AB108" s="162">
        <v>3.3</v>
      </c>
      <c r="AC108" s="18">
        <v>92.6</v>
      </c>
      <c r="AD108" s="74">
        <v>3255</v>
      </c>
      <c r="AE108" s="64">
        <v>2660</v>
      </c>
      <c r="AF108" s="146">
        <v>81.7</v>
      </c>
      <c r="AG108" s="146">
        <v>85.7</v>
      </c>
      <c r="AH108" s="64">
        <v>115</v>
      </c>
      <c r="AI108" s="146">
        <v>3.6</v>
      </c>
      <c r="AJ108" s="146">
        <v>3</v>
      </c>
      <c r="AK108" s="64">
        <v>480</v>
      </c>
      <c r="AL108" s="158">
        <v>14.7</v>
      </c>
      <c r="AM108" s="158">
        <v>11.3</v>
      </c>
      <c r="AN108" s="161">
        <v>0.54</v>
      </c>
      <c r="AO108" s="66" t="s">
        <v>59</v>
      </c>
      <c r="AP108" s="162">
        <v>3.1</v>
      </c>
      <c r="AQ108" s="68">
        <v>92.3</v>
      </c>
    </row>
    <row r="109" spans="1:43" ht="11.25" customHeight="1">
      <c r="A109" s="72" t="s">
        <v>347</v>
      </c>
      <c r="B109" s="62">
        <v>435</v>
      </c>
      <c r="C109" s="73">
        <v>385</v>
      </c>
      <c r="D109" s="146">
        <v>88.5</v>
      </c>
      <c r="E109" s="146">
        <v>92.8</v>
      </c>
      <c r="F109" s="64">
        <v>25</v>
      </c>
      <c r="G109" s="146">
        <v>5.7</v>
      </c>
      <c r="H109" s="146">
        <v>2.5</v>
      </c>
      <c r="I109" s="64">
        <v>25</v>
      </c>
      <c r="J109" s="158">
        <v>5.7</v>
      </c>
      <c r="K109" s="158">
        <v>4.7</v>
      </c>
      <c r="L109" s="161">
        <v>1.1499999999999999</v>
      </c>
      <c r="M109" s="66"/>
      <c r="N109" s="162">
        <v>1</v>
      </c>
      <c r="O109" s="18">
        <v>92.3</v>
      </c>
      <c r="P109" s="74">
        <v>125</v>
      </c>
      <c r="Q109" s="64">
        <v>105</v>
      </c>
      <c r="R109" s="146">
        <v>84</v>
      </c>
      <c r="S109" s="146">
        <v>84.5</v>
      </c>
      <c r="T109" s="64">
        <v>0</v>
      </c>
      <c r="U109" s="146">
        <v>0.8</v>
      </c>
      <c r="V109" s="146">
        <v>2.4</v>
      </c>
      <c r="W109" s="64">
        <v>20</v>
      </c>
      <c r="X109" s="158">
        <v>15.2</v>
      </c>
      <c r="Y109" s="158">
        <v>13.1</v>
      </c>
      <c r="Z109" s="161">
        <v>2.92</v>
      </c>
      <c r="AA109" s="66"/>
      <c r="AB109" s="162">
        <v>3.2</v>
      </c>
      <c r="AC109" s="18">
        <v>72.2</v>
      </c>
      <c r="AD109" s="74">
        <v>560</v>
      </c>
      <c r="AE109" s="64">
        <v>490</v>
      </c>
      <c r="AF109" s="146">
        <v>87.5</v>
      </c>
      <c r="AG109" s="146">
        <v>91</v>
      </c>
      <c r="AH109" s="64">
        <v>25</v>
      </c>
      <c r="AI109" s="146">
        <v>4.5999999999999996</v>
      </c>
      <c r="AJ109" s="146">
        <v>2.5</v>
      </c>
      <c r="AK109" s="64">
        <v>45</v>
      </c>
      <c r="AL109" s="158">
        <v>7.8</v>
      </c>
      <c r="AM109" s="158">
        <v>6.5</v>
      </c>
      <c r="AN109" s="161">
        <v>1.1100000000000001</v>
      </c>
      <c r="AO109" s="66"/>
      <c r="AP109" s="162">
        <v>1.5</v>
      </c>
      <c r="AQ109" s="68">
        <v>87.8</v>
      </c>
    </row>
    <row r="110" spans="1:43" ht="11.25" customHeight="1">
      <c r="A110" s="72" t="s">
        <v>568</v>
      </c>
      <c r="B110" s="62">
        <v>130</v>
      </c>
      <c r="C110" s="73">
        <v>125</v>
      </c>
      <c r="D110" s="146">
        <v>93.9</v>
      </c>
      <c r="E110" s="146">
        <v>93.2</v>
      </c>
      <c r="F110" s="64">
        <v>5</v>
      </c>
      <c r="G110" s="146">
        <v>4.5</v>
      </c>
      <c r="H110" s="146">
        <v>2.8</v>
      </c>
      <c r="I110" s="64">
        <v>0</v>
      </c>
      <c r="J110" s="158">
        <v>1.5</v>
      </c>
      <c r="K110" s="158">
        <v>4</v>
      </c>
      <c r="L110" s="161">
        <v>1.76</v>
      </c>
      <c r="M110" s="66"/>
      <c r="N110" s="162">
        <v>1.6</v>
      </c>
      <c r="O110" s="18">
        <v>92.1</v>
      </c>
      <c r="P110" s="74">
        <v>30</v>
      </c>
      <c r="Q110" s="64">
        <v>20</v>
      </c>
      <c r="R110" s="146">
        <v>75.900000000000006</v>
      </c>
      <c r="S110" s="146">
        <v>86.4</v>
      </c>
      <c r="T110" s="64">
        <v>5</v>
      </c>
      <c r="U110" s="146">
        <v>10.3</v>
      </c>
      <c r="V110" s="146">
        <v>2.7</v>
      </c>
      <c r="W110" s="64">
        <v>5</v>
      </c>
      <c r="X110" s="158">
        <v>13.8</v>
      </c>
      <c r="Y110" s="158">
        <v>10.9</v>
      </c>
      <c r="Z110" s="161">
        <v>6.28</v>
      </c>
      <c r="AA110" s="66"/>
      <c r="AB110" s="162">
        <v>1.1000000000000001</v>
      </c>
      <c r="AC110" s="18">
        <v>83.2</v>
      </c>
      <c r="AD110" s="74">
        <v>160</v>
      </c>
      <c r="AE110" s="64">
        <v>145</v>
      </c>
      <c r="AF110" s="146">
        <v>90.7</v>
      </c>
      <c r="AG110" s="146">
        <v>92</v>
      </c>
      <c r="AH110" s="64">
        <v>10</v>
      </c>
      <c r="AI110" s="146">
        <v>5.6</v>
      </c>
      <c r="AJ110" s="146">
        <v>2.8</v>
      </c>
      <c r="AK110" s="64">
        <v>5</v>
      </c>
      <c r="AL110" s="158">
        <v>3.7</v>
      </c>
      <c r="AM110" s="158">
        <v>5.3</v>
      </c>
      <c r="AN110" s="161">
        <v>1.86</v>
      </c>
      <c r="AO110" s="66"/>
      <c r="AP110" s="162">
        <v>1.5</v>
      </c>
      <c r="AQ110" s="68">
        <v>90.5</v>
      </c>
    </row>
    <row r="111" spans="1:43" ht="11.25" customHeight="1">
      <c r="A111" s="72" t="s">
        <v>350</v>
      </c>
      <c r="B111" s="62">
        <v>4465</v>
      </c>
      <c r="C111" s="73">
        <v>4070</v>
      </c>
      <c r="D111" s="146">
        <v>91.2</v>
      </c>
      <c r="E111" s="146">
        <v>88.5</v>
      </c>
      <c r="F111" s="64">
        <v>85</v>
      </c>
      <c r="G111" s="146">
        <v>1.9</v>
      </c>
      <c r="H111" s="146">
        <v>3.3</v>
      </c>
      <c r="I111" s="64">
        <v>310</v>
      </c>
      <c r="J111" s="158">
        <v>6.9</v>
      </c>
      <c r="K111" s="158">
        <v>8.1999999999999993</v>
      </c>
      <c r="L111" s="161">
        <v>0.37</v>
      </c>
      <c r="M111" s="66"/>
      <c r="N111" s="162">
        <v>3.9</v>
      </c>
      <c r="O111" s="18">
        <v>88.1</v>
      </c>
      <c r="P111" s="74">
        <v>1175</v>
      </c>
      <c r="Q111" s="64">
        <v>1025</v>
      </c>
      <c r="R111" s="146">
        <v>87.4</v>
      </c>
      <c r="S111" s="146">
        <v>83</v>
      </c>
      <c r="T111" s="64">
        <v>20</v>
      </c>
      <c r="U111" s="146">
        <v>1.5</v>
      </c>
      <c r="V111" s="146">
        <v>2.6</v>
      </c>
      <c r="W111" s="64">
        <v>130</v>
      </c>
      <c r="X111" s="158">
        <v>11.1</v>
      </c>
      <c r="Y111" s="158">
        <v>14.4</v>
      </c>
      <c r="Z111" s="161">
        <v>0.93</v>
      </c>
      <c r="AA111" s="66" t="s">
        <v>31</v>
      </c>
      <c r="AB111" s="162">
        <v>4.0999999999999996</v>
      </c>
      <c r="AC111" s="18">
        <v>78.5</v>
      </c>
      <c r="AD111" s="74">
        <v>5640</v>
      </c>
      <c r="AE111" s="64">
        <v>5095</v>
      </c>
      <c r="AF111" s="146">
        <v>90.4</v>
      </c>
      <c r="AG111" s="146">
        <v>87.3</v>
      </c>
      <c r="AH111" s="64">
        <v>105</v>
      </c>
      <c r="AI111" s="146">
        <v>1.8</v>
      </c>
      <c r="AJ111" s="146">
        <v>3.2</v>
      </c>
      <c r="AK111" s="64">
        <v>440</v>
      </c>
      <c r="AL111" s="158">
        <v>7.8</v>
      </c>
      <c r="AM111" s="158">
        <v>9.5</v>
      </c>
      <c r="AN111" s="161">
        <v>0.35</v>
      </c>
      <c r="AO111" s="66"/>
      <c r="AP111" s="162">
        <v>3.9</v>
      </c>
      <c r="AQ111" s="68">
        <v>86.1</v>
      </c>
    </row>
    <row r="112" spans="1:43" ht="11.25" customHeight="1">
      <c r="A112" s="72" t="s">
        <v>353</v>
      </c>
      <c r="B112" s="62">
        <v>3945</v>
      </c>
      <c r="C112" s="73">
        <v>3770</v>
      </c>
      <c r="D112" s="146">
        <v>95.6</v>
      </c>
      <c r="E112" s="146">
        <v>93.6</v>
      </c>
      <c r="F112" s="64">
        <v>80</v>
      </c>
      <c r="G112" s="146">
        <v>2</v>
      </c>
      <c r="H112" s="146">
        <v>2.2999999999999998</v>
      </c>
      <c r="I112" s="64">
        <v>95</v>
      </c>
      <c r="J112" s="158">
        <v>2.5</v>
      </c>
      <c r="K112" s="158">
        <v>4.0999999999999996</v>
      </c>
      <c r="L112" s="161">
        <v>0.33</v>
      </c>
      <c r="M112" s="66"/>
      <c r="N112" s="162">
        <v>3.2</v>
      </c>
      <c r="O112" s="18">
        <v>84.2</v>
      </c>
      <c r="P112" s="74"/>
      <c r="Q112" s="64"/>
      <c r="R112" s="146"/>
      <c r="S112" s="146"/>
      <c r="T112" s="64"/>
      <c r="U112" s="146"/>
      <c r="V112" s="146"/>
      <c r="W112" s="64"/>
      <c r="X112" s="158"/>
      <c r="Y112" s="158"/>
      <c r="Z112" s="161"/>
      <c r="AA112" s="66"/>
      <c r="AB112" s="162"/>
      <c r="AC112" s="18"/>
      <c r="AD112" s="74"/>
      <c r="AE112" s="64"/>
      <c r="AF112" s="146"/>
      <c r="AG112" s="146"/>
      <c r="AH112" s="64"/>
      <c r="AI112" s="146"/>
      <c r="AJ112" s="146"/>
      <c r="AK112" s="64"/>
      <c r="AL112" s="158"/>
      <c r="AM112" s="158"/>
      <c r="AN112" s="161"/>
      <c r="AO112" s="66"/>
      <c r="AP112" s="162"/>
      <c r="AQ112" s="68"/>
    </row>
    <row r="113" spans="1:43" ht="11.25" customHeight="1">
      <c r="A113" s="72" t="s">
        <v>356</v>
      </c>
      <c r="B113" s="62">
        <v>2095</v>
      </c>
      <c r="C113" s="73">
        <v>1795</v>
      </c>
      <c r="D113" s="146">
        <v>85.8</v>
      </c>
      <c r="E113" s="146">
        <v>85.8</v>
      </c>
      <c r="F113" s="64">
        <v>50</v>
      </c>
      <c r="G113" s="146">
        <v>2.5</v>
      </c>
      <c r="H113" s="146">
        <v>3.6</v>
      </c>
      <c r="I113" s="64">
        <v>245</v>
      </c>
      <c r="J113" s="158">
        <v>11.7</v>
      </c>
      <c r="K113" s="158">
        <v>10.5</v>
      </c>
      <c r="L113" s="161">
        <v>0.62</v>
      </c>
      <c r="M113" s="66"/>
      <c r="N113" s="162">
        <v>3.1</v>
      </c>
      <c r="O113" s="18">
        <v>96.4</v>
      </c>
      <c r="P113" s="74">
        <v>670</v>
      </c>
      <c r="Q113" s="64">
        <v>565</v>
      </c>
      <c r="R113" s="146">
        <v>84</v>
      </c>
      <c r="S113" s="146">
        <v>81.400000000000006</v>
      </c>
      <c r="T113" s="64">
        <v>15</v>
      </c>
      <c r="U113" s="146">
        <v>2.1</v>
      </c>
      <c r="V113" s="146">
        <v>2.6</v>
      </c>
      <c r="W113" s="64">
        <v>95</v>
      </c>
      <c r="X113" s="158">
        <v>13.9</v>
      </c>
      <c r="Y113" s="158">
        <v>16.100000000000001</v>
      </c>
      <c r="Z113" s="161">
        <v>1.28</v>
      </c>
      <c r="AA113" s="66"/>
      <c r="AB113" s="162">
        <v>3.3</v>
      </c>
      <c r="AC113" s="18">
        <v>89.2</v>
      </c>
      <c r="AD113" s="74">
        <v>2765</v>
      </c>
      <c r="AE113" s="64">
        <v>2360</v>
      </c>
      <c r="AF113" s="146">
        <v>85.4</v>
      </c>
      <c r="AG113" s="146">
        <v>84.8</v>
      </c>
      <c r="AH113" s="64">
        <v>65</v>
      </c>
      <c r="AI113" s="146">
        <v>2.4</v>
      </c>
      <c r="AJ113" s="146">
        <v>3.4</v>
      </c>
      <c r="AK113" s="64">
        <v>340</v>
      </c>
      <c r="AL113" s="158">
        <v>12.2</v>
      </c>
      <c r="AM113" s="158">
        <v>11.9</v>
      </c>
      <c r="AN113" s="161">
        <v>0.56000000000000005</v>
      </c>
      <c r="AO113" s="66"/>
      <c r="AP113" s="162">
        <v>3.1</v>
      </c>
      <c r="AQ113" s="68">
        <v>94.7</v>
      </c>
    </row>
    <row r="114" spans="1:43" ht="11.25" customHeight="1">
      <c r="A114" s="72" t="s">
        <v>359</v>
      </c>
      <c r="B114" s="62">
        <v>3390</v>
      </c>
      <c r="C114" s="73">
        <v>3220</v>
      </c>
      <c r="D114" s="146">
        <v>95</v>
      </c>
      <c r="E114" s="146">
        <v>93</v>
      </c>
      <c r="F114" s="64">
        <v>70</v>
      </c>
      <c r="G114" s="146">
        <v>2</v>
      </c>
      <c r="H114" s="146">
        <v>2.4</v>
      </c>
      <c r="I114" s="64">
        <v>100</v>
      </c>
      <c r="J114" s="158">
        <v>3</v>
      </c>
      <c r="K114" s="158">
        <v>4.5999999999999996</v>
      </c>
      <c r="L114" s="161">
        <v>0.37</v>
      </c>
      <c r="M114" s="66"/>
      <c r="N114" s="162">
        <v>3</v>
      </c>
      <c r="O114" s="18">
        <v>86.3</v>
      </c>
      <c r="P114" s="74">
        <v>505</v>
      </c>
      <c r="Q114" s="64">
        <v>445</v>
      </c>
      <c r="R114" s="146">
        <v>88.3</v>
      </c>
      <c r="S114" s="146">
        <v>85.9</v>
      </c>
      <c r="T114" s="64">
        <v>15</v>
      </c>
      <c r="U114" s="146">
        <v>3.2</v>
      </c>
      <c r="V114" s="146">
        <v>2.2999999999999998</v>
      </c>
      <c r="W114" s="64">
        <v>45</v>
      </c>
      <c r="X114" s="158">
        <v>8.5</v>
      </c>
      <c r="Y114" s="158">
        <v>11.8</v>
      </c>
      <c r="Z114" s="161">
        <v>1.36</v>
      </c>
      <c r="AA114" s="66"/>
      <c r="AB114" s="162">
        <v>2.4</v>
      </c>
      <c r="AC114" s="18">
        <v>85.5</v>
      </c>
      <c r="AD114" s="74">
        <v>3895</v>
      </c>
      <c r="AE114" s="64">
        <v>3665</v>
      </c>
      <c r="AF114" s="146">
        <v>94.1</v>
      </c>
      <c r="AG114" s="146">
        <v>92.1</v>
      </c>
      <c r="AH114" s="64">
        <v>85</v>
      </c>
      <c r="AI114" s="146">
        <v>2.2000000000000002</v>
      </c>
      <c r="AJ114" s="146">
        <v>2.4</v>
      </c>
      <c r="AK114" s="64">
        <v>145</v>
      </c>
      <c r="AL114" s="158">
        <v>3.7</v>
      </c>
      <c r="AM114" s="158">
        <v>5.6</v>
      </c>
      <c r="AN114" s="161">
        <v>0.38</v>
      </c>
      <c r="AO114" s="66"/>
      <c r="AP114" s="162">
        <v>3</v>
      </c>
      <c r="AQ114" s="68">
        <v>86.2</v>
      </c>
    </row>
    <row r="115" spans="1:43" ht="11.25" customHeight="1">
      <c r="A115" s="72" t="s">
        <v>362</v>
      </c>
      <c r="B115" s="62">
        <v>1870</v>
      </c>
      <c r="C115" s="73">
        <v>1655</v>
      </c>
      <c r="D115" s="146">
        <v>88.5</v>
      </c>
      <c r="E115" s="146">
        <v>86.1</v>
      </c>
      <c r="F115" s="64">
        <v>65</v>
      </c>
      <c r="G115" s="146">
        <v>3.5</v>
      </c>
      <c r="H115" s="146">
        <v>3.6</v>
      </c>
      <c r="I115" s="64">
        <v>150</v>
      </c>
      <c r="J115" s="158">
        <v>8</v>
      </c>
      <c r="K115" s="158">
        <v>10.3</v>
      </c>
      <c r="L115" s="161">
        <v>0.59</v>
      </c>
      <c r="M115" s="66"/>
      <c r="N115" s="162">
        <v>2.5</v>
      </c>
      <c r="O115" s="18">
        <v>94.4</v>
      </c>
      <c r="P115" s="74">
        <v>640</v>
      </c>
      <c r="Q115" s="64">
        <v>525</v>
      </c>
      <c r="R115" s="146">
        <v>82.2</v>
      </c>
      <c r="S115" s="146">
        <v>80.3</v>
      </c>
      <c r="T115" s="64">
        <v>15</v>
      </c>
      <c r="U115" s="146">
        <v>2.2000000000000002</v>
      </c>
      <c r="V115" s="146">
        <v>2.8</v>
      </c>
      <c r="W115" s="64">
        <v>100</v>
      </c>
      <c r="X115" s="158">
        <v>15.6</v>
      </c>
      <c r="Y115" s="158">
        <v>16.899999999999999</v>
      </c>
      <c r="Z115" s="161">
        <v>1.36</v>
      </c>
      <c r="AA115" s="66"/>
      <c r="AB115" s="162">
        <v>2.8</v>
      </c>
      <c r="AC115" s="18">
        <v>89.4</v>
      </c>
      <c r="AD115" s="74">
        <v>2510</v>
      </c>
      <c r="AE115" s="64">
        <v>2180</v>
      </c>
      <c r="AF115" s="146">
        <v>86.9</v>
      </c>
      <c r="AG115" s="146">
        <v>84.6</v>
      </c>
      <c r="AH115" s="64">
        <v>80</v>
      </c>
      <c r="AI115" s="146">
        <v>3.2</v>
      </c>
      <c r="AJ115" s="146">
        <v>3.4</v>
      </c>
      <c r="AK115" s="64">
        <v>250</v>
      </c>
      <c r="AL115" s="158">
        <v>10</v>
      </c>
      <c r="AM115" s="158">
        <v>12</v>
      </c>
      <c r="AN115" s="161">
        <v>0.56000000000000005</v>
      </c>
      <c r="AO115" s="66"/>
      <c r="AP115" s="162">
        <v>2.6</v>
      </c>
      <c r="AQ115" s="68">
        <v>93.2</v>
      </c>
    </row>
    <row r="116" spans="1:43" ht="11.25" customHeight="1">
      <c r="A116" s="72" t="s">
        <v>368</v>
      </c>
      <c r="B116" s="62">
        <v>300</v>
      </c>
      <c r="C116" s="73">
        <v>230</v>
      </c>
      <c r="D116" s="146">
        <v>77.099999999999994</v>
      </c>
      <c r="E116" s="146">
        <v>86</v>
      </c>
      <c r="F116" s="64">
        <v>10</v>
      </c>
      <c r="G116" s="146">
        <v>3.3</v>
      </c>
      <c r="H116" s="146">
        <v>3.2</v>
      </c>
      <c r="I116" s="64">
        <v>60</v>
      </c>
      <c r="J116" s="158">
        <v>19.600000000000001</v>
      </c>
      <c r="K116" s="158">
        <v>10.8</v>
      </c>
      <c r="L116" s="161">
        <v>1.85</v>
      </c>
      <c r="M116" s="66" t="s">
        <v>59</v>
      </c>
      <c r="N116" s="162">
        <v>0.5</v>
      </c>
      <c r="O116" s="18">
        <v>98.6</v>
      </c>
      <c r="P116" s="74">
        <v>390</v>
      </c>
      <c r="Q116" s="64">
        <v>320</v>
      </c>
      <c r="R116" s="146">
        <v>82.6</v>
      </c>
      <c r="S116" s="146">
        <v>82.9</v>
      </c>
      <c r="T116" s="64">
        <v>10</v>
      </c>
      <c r="U116" s="146">
        <v>2.8</v>
      </c>
      <c r="V116" s="146">
        <v>2.4</v>
      </c>
      <c r="W116" s="64">
        <v>55</v>
      </c>
      <c r="X116" s="158">
        <v>14.6</v>
      </c>
      <c r="Y116" s="158">
        <v>14.7</v>
      </c>
      <c r="Z116" s="161">
        <v>1.71</v>
      </c>
      <c r="AA116" s="66"/>
      <c r="AB116" s="162">
        <v>1.6</v>
      </c>
      <c r="AC116" s="18">
        <v>96.5</v>
      </c>
      <c r="AD116" s="74">
        <v>690</v>
      </c>
      <c r="AE116" s="64">
        <v>555</v>
      </c>
      <c r="AF116" s="146">
        <v>80.2</v>
      </c>
      <c r="AG116" s="146">
        <v>84.3</v>
      </c>
      <c r="AH116" s="64">
        <v>20</v>
      </c>
      <c r="AI116" s="146">
        <v>3</v>
      </c>
      <c r="AJ116" s="146">
        <v>2.7</v>
      </c>
      <c r="AK116" s="64">
        <v>115</v>
      </c>
      <c r="AL116" s="158">
        <v>16.8</v>
      </c>
      <c r="AM116" s="158">
        <v>13</v>
      </c>
      <c r="AN116" s="161">
        <v>1.21</v>
      </c>
      <c r="AO116" s="66" t="s">
        <v>59</v>
      </c>
      <c r="AP116" s="162">
        <v>1.1000000000000001</v>
      </c>
      <c r="AQ116" s="68">
        <v>97.4</v>
      </c>
    </row>
    <row r="117" spans="1:43" ht="11.25" customHeight="1">
      <c r="A117" s="72" t="s">
        <v>371</v>
      </c>
      <c r="B117" s="62">
        <v>1485</v>
      </c>
      <c r="C117" s="73">
        <v>1300</v>
      </c>
      <c r="D117" s="146">
        <v>87.5</v>
      </c>
      <c r="E117" s="146">
        <v>87</v>
      </c>
      <c r="F117" s="64">
        <v>30</v>
      </c>
      <c r="G117" s="146">
        <v>2.2000000000000002</v>
      </c>
      <c r="H117" s="146">
        <v>3.3</v>
      </c>
      <c r="I117" s="64">
        <v>155</v>
      </c>
      <c r="J117" s="158">
        <v>10.4</v>
      </c>
      <c r="K117" s="158">
        <v>9.6999999999999993</v>
      </c>
      <c r="L117" s="161">
        <v>0.71</v>
      </c>
      <c r="M117" s="66"/>
      <c r="N117" s="162">
        <v>1.7</v>
      </c>
      <c r="O117" s="18">
        <v>92.7</v>
      </c>
      <c r="P117" s="74">
        <v>780</v>
      </c>
      <c r="Q117" s="64">
        <v>600</v>
      </c>
      <c r="R117" s="146">
        <v>77.3</v>
      </c>
      <c r="S117" s="146">
        <v>82.2</v>
      </c>
      <c r="T117" s="64">
        <v>15</v>
      </c>
      <c r="U117" s="146">
        <v>1.9</v>
      </c>
      <c r="V117" s="146">
        <v>2.2999999999999998</v>
      </c>
      <c r="W117" s="64">
        <v>160</v>
      </c>
      <c r="X117" s="158">
        <v>20.8</v>
      </c>
      <c r="Y117" s="158">
        <v>15.6</v>
      </c>
      <c r="Z117" s="161">
        <v>1.3</v>
      </c>
      <c r="AA117" s="66" t="s">
        <v>59</v>
      </c>
      <c r="AB117" s="162">
        <v>2.7</v>
      </c>
      <c r="AC117" s="18">
        <v>90.8</v>
      </c>
      <c r="AD117" s="74">
        <v>2265</v>
      </c>
      <c r="AE117" s="64">
        <v>1900</v>
      </c>
      <c r="AF117" s="146">
        <v>84</v>
      </c>
      <c r="AG117" s="146">
        <v>85.3</v>
      </c>
      <c r="AH117" s="64">
        <v>45</v>
      </c>
      <c r="AI117" s="146">
        <v>2.1</v>
      </c>
      <c r="AJ117" s="146">
        <v>3</v>
      </c>
      <c r="AK117" s="64">
        <v>315</v>
      </c>
      <c r="AL117" s="158">
        <v>14</v>
      </c>
      <c r="AM117" s="158">
        <v>11.7</v>
      </c>
      <c r="AN117" s="161">
        <v>0.64</v>
      </c>
      <c r="AO117" s="66"/>
      <c r="AP117" s="162">
        <v>2</v>
      </c>
      <c r="AQ117" s="68">
        <v>92.1</v>
      </c>
    </row>
    <row r="118" spans="1:43" s="136" customFormat="1" ht="11.25" customHeight="1">
      <c r="A118" s="72" t="s">
        <v>374</v>
      </c>
      <c r="B118" s="62">
        <v>1560</v>
      </c>
      <c r="C118" s="73">
        <v>1370</v>
      </c>
      <c r="D118" s="146">
        <v>88</v>
      </c>
      <c r="E118" s="146">
        <v>90.8</v>
      </c>
      <c r="F118" s="73">
        <v>55</v>
      </c>
      <c r="G118" s="146">
        <v>3.6</v>
      </c>
      <c r="H118" s="146">
        <v>3</v>
      </c>
      <c r="I118" s="73">
        <v>130</v>
      </c>
      <c r="J118" s="158">
        <v>8.4</v>
      </c>
      <c r="K118" s="158">
        <v>6.2</v>
      </c>
      <c r="L118" s="161">
        <v>0.66</v>
      </c>
      <c r="M118" s="66"/>
      <c r="N118" s="162">
        <v>1.4</v>
      </c>
      <c r="O118" s="18">
        <v>94.3</v>
      </c>
      <c r="P118" s="62">
        <v>260</v>
      </c>
      <c r="Q118" s="73">
        <v>210</v>
      </c>
      <c r="R118" s="146">
        <v>80.3</v>
      </c>
      <c r="S118" s="146">
        <v>83</v>
      </c>
      <c r="T118" s="73">
        <v>5</v>
      </c>
      <c r="U118" s="146">
        <v>2.2999999999999998</v>
      </c>
      <c r="V118" s="146">
        <v>2.8</v>
      </c>
      <c r="W118" s="73">
        <v>45</v>
      </c>
      <c r="X118" s="158">
        <v>17.399999999999999</v>
      </c>
      <c r="Y118" s="158">
        <v>14.2</v>
      </c>
      <c r="Z118" s="161">
        <v>2.12</v>
      </c>
      <c r="AA118" s="66"/>
      <c r="AB118" s="162">
        <v>1.5</v>
      </c>
      <c r="AC118" s="18">
        <v>88.4</v>
      </c>
      <c r="AD118" s="62">
        <v>1820</v>
      </c>
      <c r="AE118" s="73">
        <v>1580</v>
      </c>
      <c r="AF118" s="146">
        <v>86.9</v>
      </c>
      <c r="AG118" s="146">
        <v>89.7</v>
      </c>
      <c r="AH118" s="73">
        <v>60</v>
      </c>
      <c r="AI118" s="146">
        <v>3.4</v>
      </c>
      <c r="AJ118" s="146">
        <v>2.9</v>
      </c>
      <c r="AK118" s="73">
        <v>175</v>
      </c>
      <c r="AL118" s="158">
        <v>9.6999999999999993</v>
      </c>
      <c r="AM118" s="158">
        <v>7.3</v>
      </c>
      <c r="AN118" s="161">
        <v>0.65</v>
      </c>
      <c r="AO118" s="66"/>
      <c r="AP118" s="162">
        <v>1.5</v>
      </c>
      <c r="AQ118" s="68">
        <v>93.4</v>
      </c>
    </row>
    <row r="119" spans="1:43" ht="11.25" customHeight="1">
      <c r="A119" s="72" t="s">
        <v>377</v>
      </c>
      <c r="B119" s="62">
        <v>1810</v>
      </c>
      <c r="C119" s="73">
        <v>1695</v>
      </c>
      <c r="D119" s="146">
        <v>93.5</v>
      </c>
      <c r="E119" s="146">
        <v>92.3</v>
      </c>
      <c r="F119" s="64">
        <v>50</v>
      </c>
      <c r="G119" s="146">
        <v>2.6</v>
      </c>
      <c r="H119" s="146">
        <v>2.6</v>
      </c>
      <c r="I119" s="64">
        <v>70</v>
      </c>
      <c r="J119" s="158">
        <v>3.9</v>
      </c>
      <c r="K119" s="158">
        <v>5.0999999999999996</v>
      </c>
      <c r="L119" s="161">
        <v>0.53</v>
      </c>
      <c r="M119" s="66"/>
      <c r="N119" s="162">
        <v>1.8</v>
      </c>
      <c r="O119" s="18">
        <v>91.8</v>
      </c>
      <c r="P119" s="74">
        <v>365</v>
      </c>
      <c r="Q119" s="64">
        <v>330</v>
      </c>
      <c r="R119" s="146">
        <v>91.2</v>
      </c>
      <c r="S119" s="146">
        <v>82.8</v>
      </c>
      <c r="T119" s="64">
        <v>5</v>
      </c>
      <c r="U119" s="146">
        <v>1.6</v>
      </c>
      <c r="V119" s="146">
        <v>2.7</v>
      </c>
      <c r="W119" s="64">
        <v>25</v>
      </c>
      <c r="X119" s="158">
        <v>7.1</v>
      </c>
      <c r="Y119" s="158">
        <v>14.5</v>
      </c>
      <c r="Z119" s="161">
        <v>1.55</v>
      </c>
      <c r="AA119" s="66" t="s">
        <v>31</v>
      </c>
      <c r="AB119" s="162">
        <v>1.9</v>
      </c>
      <c r="AC119" s="18">
        <v>88.6</v>
      </c>
      <c r="AD119" s="74">
        <v>2175</v>
      </c>
      <c r="AE119" s="64">
        <v>2025</v>
      </c>
      <c r="AF119" s="146">
        <v>93.1</v>
      </c>
      <c r="AG119" s="146">
        <v>90.7</v>
      </c>
      <c r="AH119" s="64">
        <v>55</v>
      </c>
      <c r="AI119" s="146">
        <v>2.5</v>
      </c>
      <c r="AJ119" s="146">
        <v>2.6</v>
      </c>
      <c r="AK119" s="64">
        <v>95</v>
      </c>
      <c r="AL119" s="158">
        <v>4.4000000000000004</v>
      </c>
      <c r="AM119" s="158">
        <v>6.7</v>
      </c>
      <c r="AN119" s="161">
        <v>0.52</v>
      </c>
      <c r="AO119" s="66"/>
      <c r="AP119" s="162">
        <v>1.8</v>
      </c>
      <c r="AQ119" s="68">
        <v>91.2</v>
      </c>
    </row>
    <row r="120" spans="1:43" ht="11.25" customHeight="1">
      <c r="A120" s="72" t="s">
        <v>380</v>
      </c>
      <c r="B120" s="62">
        <v>1485</v>
      </c>
      <c r="C120" s="73">
        <v>1230</v>
      </c>
      <c r="D120" s="146">
        <v>82.8</v>
      </c>
      <c r="E120" s="146">
        <v>86.3</v>
      </c>
      <c r="F120" s="64">
        <v>35</v>
      </c>
      <c r="G120" s="146">
        <v>2.2000000000000002</v>
      </c>
      <c r="H120" s="146">
        <v>3.6</v>
      </c>
      <c r="I120" s="64">
        <v>225</v>
      </c>
      <c r="J120" s="158">
        <v>15</v>
      </c>
      <c r="K120" s="158">
        <v>10.199999999999999</v>
      </c>
      <c r="L120" s="161">
        <v>0.78</v>
      </c>
      <c r="M120" s="66" t="s">
        <v>59</v>
      </c>
      <c r="N120" s="162">
        <v>2.1</v>
      </c>
      <c r="O120" s="18">
        <v>86.8</v>
      </c>
      <c r="P120" s="74">
        <v>725</v>
      </c>
      <c r="Q120" s="64">
        <v>585</v>
      </c>
      <c r="R120" s="146">
        <v>80.7</v>
      </c>
      <c r="S120" s="146">
        <v>83.9</v>
      </c>
      <c r="T120" s="64">
        <v>20</v>
      </c>
      <c r="U120" s="146">
        <v>2.8</v>
      </c>
      <c r="V120" s="146">
        <v>2.4</v>
      </c>
      <c r="W120" s="64">
        <v>120</v>
      </c>
      <c r="X120" s="158">
        <v>16.600000000000001</v>
      </c>
      <c r="Y120" s="158">
        <v>13.7</v>
      </c>
      <c r="Z120" s="161">
        <v>1.27</v>
      </c>
      <c r="AA120" s="66"/>
      <c r="AB120" s="162">
        <v>2.2999999999999998</v>
      </c>
      <c r="AC120" s="18">
        <v>88.8</v>
      </c>
      <c r="AD120" s="74">
        <v>2210</v>
      </c>
      <c r="AE120" s="64">
        <v>1815</v>
      </c>
      <c r="AF120" s="146">
        <v>82.1</v>
      </c>
      <c r="AG120" s="146">
        <v>85.5</v>
      </c>
      <c r="AH120" s="64">
        <v>55</v>
      </c>
      <c r="AI120" s="146">
        <v>2.4</v>
      </c>
      <c r="AJ120" s="146">
        <v>3.2</v>
      </c>
      <c r="AK120" s="64">
        <v>345</v>
      </c>
      <c r="AL120" s="158">
        <v>15.5</v>
      </c>
      <c r="AM120" s="158">
        <v>11.3</v>
      </c>
      <c r="AN120" s="161">
        <v>0.66</v>
      </c>
      <c r="AO120" s="66" t="s">
        <v>59</v>
      </c>
      <c r="AP120" s="162">
        <v>2.2000000000000002</v>
      </c>
      <c r="AQ120" s="68">
        <v>87.5</v>
      </c>
    </row>
    <row r="121" spans="1:43" ht="11.25" customHeight="1">
      <c r="A121" s="72" t="s">
        <v>394</v>
      </c>
      <c r="B121" s="62">
        <v>715</v>
      </c>
      <c r="C121" s="73">
        <v>560</v>
      </c>
      <c r="D121" s="146">
        <v>78.7</v>
      </c>
      <c r="E121" s="146">
        <v>84.7</v>
      </c>
      <c r="F121" s="64">
        <v>45</v>
      </c>
      <c r="G121" s="146">
        <v>6.2</v>
      </c>
      <c r="H121" s="146">
        <v>3.4</v>
      </c>
      <c r="I121" s="64">
        <v>110</v>
      </c>
      <c r="J121" s="158">
        <v>15.1</v>
      </c>
      <c r="K121" s="158">
        <v>11.8</v>
      </c>
      <c r="L121" s="161">
        <v>1.1299999999999999</v>
      </c>
      <c r="M121" s="66"/>
      <c r="N121" s="162">
        <v>2.5</v>
      </c>
      <c r="O121" s="18">
        <v>100.5</v>
      </c>
      <c r="P121" s="74">
        <v>865</v>
      </c>
      <c r="Q121" s="64">
        <v>680</v>
      </c>
      <c r="R121" s="146">
        <v>79</v>
      </c>
      <c r="S121" s="146">
        <v>81.900000000000006</v>
      </c>
      <c r="T121" s="64">
        <v>25</v>
      </c>
      <c r="U121" s="146">
        <v>2.7</v>
      </c>
      <c r="V121" s="146">
        <v>2.4</v>
      </c>
      <c r="W121" s="64">
        <v>160</v>
      </c>
      <c r="X121" s="158">
        <v>18.3</v>
      </c>
      <c r="Y121" s="158">
        <v>15.7</v>
      </c>
      <c r="Z121" s="161">
        <v>1.2</v>
      </c>
      <c r="AA121" s="66"/>
      <c r="AB121" s="162">
        <v>3.9</v>
      </c>
      <c r="AC121" s="18">
        <v>94.9</v>
      </c>
      <c r="AD121" s="74">
        <v>1575</v>
      </c>
      <c r="AE121" s="64">
        <v>1245</v>
      </c>
      <c r="AF121" s="146">
        <v>78.900000000000006</v>
      </c>
      <c r="AG121" s="146">
        <v>83.2</v>
      </c>
      <c r="AH121" s="64">
        <v>65</v>
      </c>
      <c r="AI121" s="146">
        <v>4.3</v>
      </c>
      <c r="AJ121" s="146">
        <v>2.9</v>
      </c>
      <c r="AK121" s="64">
        <v>265</v>
      </c>
      <c r="AL121" s="158">
        <v>16.899999999999999</v>
      </c>
      <c r="AM121" s="158">
        <v>13.9</v>
      </c>
      <c r="AN121" s="161">
        <v>0.81</v>
      </c>
      <c r="AO121" s="66"/>
      <c r="AP121" s="162">
        <v>3.2</v>
      </c>
      <c r="AQ121" s="68">
        <v>97.4</v>
      </c>
    </row>
    <row r="122" spans="1:43" ht="11.25" customHeight="1">
      <c r="A122" s="72" t="s">
        <v>383</v>
      </c>
      <c r="B122" s="62">
        <v>130</v>
      </c>
      <c r="C122" s="73">
        <v>120</v>
      </c>
      <c r="D122" s="146">
        <v>91.5</v>
      </c>
      <c r="E122" s="146">
        <v>88.1</v>
      </c>
      <c r="F122" s="64">
        <v>5</v>
      </c>
      <c r="G122" s="146">
        <v>3.8</v>
      </c>
      <c r="H122" s="146">
        <v>2.9</v>
      </c>
      <c r="I122" s="64">
        <v>5</v>
      </c>
      <c r="J122" s="158">
        <v>4.5999999999999996</v>
      </c>
      <c r="K122" s="158">
        <v>9</v>
      </c>
      <c r="L122" s="161">
        <v>2.0299999999999998</v>
      </c>
      <c r="M122" s="66"/>
      <c r="N122" s="162">
        <v>0.7</v>
      </c>
      <c r="O122" s="18">
        <v>116.4</v>
      </c>
      <c r="P122" s="74">
        <v>20</v>
      </c>
      <c r="Q122" s="64">
        <v>20</v>
      </c>
      <c r="R122" s="146">
        <v>85.7</v>
      </c>
      <c r="S122" s="146">
        <v>84.9</v>
      </c>
      <c r="T122" s="64">
        <v>0</v>
      </c>
      <c r="U122" s="146">
        <v>0</v>
      </c>
      <c r="V122" s="146">
        <v>2</v>
      </c>
      <c r="W122" s="64">
        <v>5</v>
      </c>
      <c r="X122" s="158">
        <v>14.3</v>
      </c>
      <c r="Y122" s="158">
        <v>13.1</v>
      </c>
      <c r="Z122" s="161">
        <v>7.42</v>
      </c>
      <c r="AA122" s="66"/>
      <c r="AB122" s="162">
        <v>0.6</v>
      </c>
      <c r="AC122" s="18">
        <v>96.1</v>
      </c>
      <c r="AD122" s="74">
        <v>150</v>
      </c>
      <c r="AE122" s="64">
        <v>135</v>
      </c>
      <c r="AF122" s="146">
        <v>90.7</v>
      </c>
      <c r="AG122" s="146">
        <v>87.7</v>
      </c>
      <c r="AH122" s="64">
        <v>5</v>
      </c>
      <c r="AI122" s="146">
        <v>3.3</v>
      </c>
      <c r="AJ122" s="146">
        <v>2.8</v>
      </c>
      <c r="AK122" s="64">
        <v>10</v>
      </c>
      <c r="AL122" s="158">
        <v>6</v>
      </c>
      <c r="AM122" s="158">
        <v>9.6</v>
      </c>
      <c r="AN122" s="161">
        <v>2.08</v>
      </c>
      <c r="AO122" s="66"/>
      <c r="AP122" s="162">
        <v>0.7</v>
      </c>
      <c r="AQ122" s="68">
        <v>113.6</v>
      </c>
    </row>
    <row r="123" spans="1:43" ht="11.25" customHeight="1">
      <c r="A123" s="72" t="s">
        <v>565</v>
      </c>
      <c r="B123" s="62">
        <v>2250</v>
      </c>
      <c r="C123" s="73">
        <v>2145</v>
      </c>
      <c r="D123" s="146">
        <v>95.3</v>
      </c>
      <c r="E123" s="146">
        <v>94.2</v>
      </c>
      <c r="F123" s="64">
        <v>45</v>
      </c>
      <c r="G123" s="146">
        <v>1.9</v>
      </c>
      <c r="H123" s="146">
        <v>2.1</v>
      </c>
      <c r="I123" s="64">
        <v>60</v>
      </c>
      <c r="J123" s="158">
        <v>2.8</v>
      </c>
      <c r="K123" s="158">
        <v>3.8</v>
      </c>
      <c r="L123" s="161">
        <v>0.45</v>
      </c>
      <c r="M123" s="66"/>
      <c r="N123" s="162">
        <v>2.7</v>
      </c>
      <c r="O123" s="18">
        <v>76.7</v>
      </c>
      <c r="P123" s="74">
        <v>285</v>
      </c>
      <c r="Q123" s="64">
        <v>270</v>
      </c>
      <c r="R123" s="146">
        <v>94.1</v>
      </c>
      <c r="S123" s="146">
        <v>88.6</v>
      </c>
      <c r="T123" s="64">
        <v>0</v>
      </c>
      <c r="U123" s="146">
        <v>0.3</v>
      </c>
      <c r="V123" s="146">
        <v>1.9</v>
      </c>
      <c r="W123" s="64">
        <v>15</v>
      </c>
      <c r="X123" s="158">
        <v>5.6</v>
      </c>
      <c r="Y123" s="158">
        <v>9.5</v>
      </c>
      <c r="Z123" s="161">
        <v>1.67</v>
      </c>
      <c r="AA123" s="66"/>
      <c r="AB123" s="162">
        <v>3.1</v>
      </c>
      <c r="AC123" s="18">
        <v>65.900000000000006</v>
      </c>
      <c r="AD123" s="74">
        <v>2540</v>
      </c>
      <c r="AE123" s="64">
        <v>2415</v>
      </c>
      <c r="AF123" s="146">
        <v>95.2</v>
      </c>
      <c r="AG123" s="146">
        <v>93.5</v>
      </c>
      <c r="AH123" s="64">
        <v>45</v>
      </c>
      <c r="AI123" s="146">
        <v>1.7</v>
      </c>
      <c r="AJ123" s="146">
        <v>2</v>
      </c>
      <c r="AK123" s="64">
        <v>80</v>
      </c>
      <c r="AL123" s="158">
        <v>3.1</v>
      </c>
      <c r="AM123" s="158">
        <v>4.4000000000000004</v>
      </c>
      <c r="AN123" s="161">
        <v>0.45</v>
      </c>
      <c r="AO123" s="66"/>
      <c r="AP123" s="162">
        <v>2.7</v>
      </c>
      <c r="AQ123" s="68">
        <v>75.5</v>
      </c>
    </row>
    <row r="124" spans="1:43" ht="11.25" customHeight="1">
      <c r="A124" s="72" t="s">
        <v>388</v>
      </c>
      <c r="B124" s="62">
        <v>2510</v>
      </c>
      <c r="C124" s="73">
        <v>2395</v>
      </c>
      <c r="D124" s="146">
        <v>95.3</v>
      </c>
      <c r="E124" s="146">
        <v>94.8</v>
      </c>
      <c r="F124" s="64">
        <v>35</v>
      </c>
      <c r="G124" s="146">
        <v>1.4</v>
      </c>
      <c r="H124" s="146">
        <v>2</v>
      </c>
      <c r="I124" s="64">
        <v>85</v>
      </c>
      <c r="J124" s="158">
        <v>3.3</v>
      </c>
      <c r="K124" s="158">
        <v>3.2</v>
      </c>
      <c r="L124" s="161">
        <v>0.43</v>
      </c>
      <c r="M124" s="66"/>
      <c r="N124" s="162">
        <v>4.4000000000000004</v>
      </c>
      <c r="O124" s="18">
        <v>79.3</v>
      </c>
      <c r="P124" s="74">
        <v>285</v>
      </c>
      <c r="Q124" s="64">
        <v>250</v>
      </c>
      <c r="R124" s="146">
        <v>87.4</v>
      </c>
      <c r="S124" s="146">
        <v>91.5</v>
      </c>
      <c r="T124" s="64">
        <v>5</v>
      </c>
      <c r="U124" s="146">
        <v>1.1000000000000001</v>
      </c>
      <c r="V124" s="146">
        <v>1.2</v>
      </c>
      <c r="W124" s="64">
        <v>35</v>
      </c>
      <c r="X124" s="158">
        <v>11.6</v>
      </c>
      <c r="Y124" s="158">
        <v>7.3</v>
      </c>
      <c r="Z124" s="161">
        <v>1.85</v>
      </c>
      <c r="AA124" s="66"/>
      <c r="AB124" s="162">
        <v>6.2</v>
      </c>
      <c r="AC124" s="18">
        <v>52</v>
      </c>
      <c r="AD124" s="74">
        <v>2795</v>
      </c>
      <c r="AE124" s="64">
        <v>2645</v>
      </c>
      <c r="AF124" s="146">
        <v>94.5</v>
      </c>
      <c r="AG124" s="146">
        <v>94.4</v>
      </c>
      <c r="AH124" s="64">
        <v>35</v>
      </c>
      <c r="AI124" s="146">
        <v>1.3</v>
      </c>
      <c r="AJ124" s="146">
        <v>1.9</v>
      </c>
      <c r="AK124" s="64">
        <v>115</v>
      </c>
      <c r="AL124" s="158">
        <v>4.0999999999999996</v>
      </c>
      <c r="AM124" s="158">
        <v>3.6</v>
      </c>
      <c r="AN124" s="161">
        <v>0.44</v>
      </c>
      <c r="AO124" s="66"/>
      <c r="AP124" s="162">
        <v>4.5999999999999996</v>
      </c>
      <c r="AQ124" s="68">
        <v>76.5</v>
      </c>
    </row>
    <row r="125" spans="1:43" ht="11.25" customHeight="1">
      <c r="A125" s="72" t="s">
        <v>391</v>
      </c>
      <c r="B125" s="62">
        <v>4070</v>
      </c>
      <c r="C125" s="73">
        <v>3625</v>
      </c>
      <c r="D125" s="146">
        <v>89</v>
      </c>
      <c r="E125" s="146">
        <v>88.4</v>
      </c>
      <c r="F125" s="64">
        <v>120</v>
      </c>
      <c r="G125" s="146">
        <v>2.9</v>
      </c>
      <c r="H125" s="146">
        <v>3.3</v>
      </c>
      <c r="I125" s="64">
        <v>325</v>
      </c>
      <c r="J125" s="158">
        <v>8</v>
      </c>
      <c r="K125" s="158">
        <v>8.3000000000000007</v>
      </c>
      <c r="L125" s="161">
        <v>0.4</v>
      </c>
      <c r="M125" s="66"/>
      <c r="N125" s="162">
        <v>3</v>
      </c>
      <c r="O125" s="18">
        <v>87.2</v>
      </c>
      <c r="P125" s="74">
        <v>1140</v>
      </c>
      <c r="Q125" s="64">
        <v>980</v>
      </c>
      <c r="R125" s="146">
        <v>85.9</v>
      </c>
      <c r="S125" s="146">
        <v>83.3</v>
      </c>
      <c r="T125" s="64">
        <v>25</v>
      </c>
      <c r="U125" s="146">
        <v>2.1</v>
      </c>
      <c r="V125" s="146">
        <v>2.5</v>
      </c>
      <c r="W125" s="64">
        <v>135</v>
      </c>
      <c r="X125" s="158">
        <v>12</v>
      </c>
      <c r="Y125" s="158">
        <v>14.2</v>
      </c>
      <c r="Z125" s="161">
        <v>0.96</v>
      </c>
      <c r="AA125" s="66"/>
      <c r="AB125" s="162">
        <v>3.7</v>
      </c>
      <c r="AC125" s="18">
        <v>80.5</v>
      </c>
      <c r="AD125" s="74">
        <v>5210</v>
      </c>
      <c r="AE125" s="64">
        <v>4600</v>
      </c>
      <c r="AF125" s="146">
        <v>88.3</v>
      </c>
      <c r="AG125" s="146">
        <v>87.3</v>
      </c>
      <c r="AH125" s="64">
        <v>145</v>
      </c>
      <c r="AI125" s="146">
        <v>2.8</v>
      </c>
      <c r="AJ125" s="146">
        <v>3.1</v>
      </c>
      <c r="AK125" s="64">
        <v>465</v>
      </c>
      <c r="AL125" s="158">
        <v>8.9</v>
      </c>
      <c r="AM125" s="158">
        <v>9.6</v>
      </c>
      <c r="AN125" s="161">
        <v>0.38</v>
      </c>
      <c r="AO125" s="66"/>
      <c r="AP125" s="162">
        <v>3.1</v>
      </c>
      <c r="AQ125" s="68">
        <v>85.7</v>
      </c>
    </row>
    <row r="126" spans="1:43" ht="11.25" customHeight="1">
      <c r="A126" s="72" t="s">
        <v>397</v>
      </c>
      <c r="B126" s="62">
        <v>2565</v>
      </c>
      <c r="C126" s="73">
        <v>2060</v>
      </c>
      <c r="D126" s="146">
        <v>80.400000000000006</v>
      </c>
      <c r="E126" s="146">
        <v>86.3</v>
      </c>
      <c r="F126" s="64">
        <v>225</v>
      </c>
      <c r="G126" s="146">
        <v>8.6999999999999993</v>
      </c>
      <c r="H126" s="146">
        <v>4</v>
      </c>
      <c r="I126" s="64">
        <v>280</v>
      </c>
      <c r="J126" s="158">
        <v>11</v>
      </c>
      <c r="K126" s="158">
        <v>9.6999999999999993</v>
      </c>
      <c r="L126" s="161">
        <v>0.54</v>
      </c>
      <c r="M126" s="66"/>
      <c r="N126" s="162">
        <v>4.7</v>
      </c>
      <c r="O126" s="18">
        <v>85.4</v>
      </c>
      <c r="P126" s="74">
        <v>1020</v>
      </c>
      <c r="Q126" s="64">
        <v>800</v>
      </c>
      <c r="R126" s="146">
        <v>78.5</v>
      </c>
      <c r="S126" s="146">
        <v>81.8</v>
      </c>
      <c r="T126" s="64">
        <v>60</v>
      </c>
      <c r="U126" s="146">
        <v>5.8</v>
      </c>
      <c r="V126" s="146">
        <v>2.9</v>
      </c>
      <c r="W126" s="64">
        <v>160</v>
      </c>
      <c r="X126" s="158">
        <v>15.8</v>
      </c>
      <c r="Y126" s="158">
        <v>15.4</v>
      </c>
      <c r="Z126" s="161">
        <v>1.06</v>
      </c>
      <c r="AA126" s="66"/>
      <c r="AB126" s="162">
        <v>4.4000000000000004</v>
      </c>
      <c r="AC126" s="18">
        <v>77.3</v>
      </c>
      <c r="AD126" s="74">
        <v>3590</v>
      </c>
      <c r="AE126" s="64">
        <v>2865</v>
      </c>
      <c r="AF126" s="146">
        <v>79.8</v>
      </c>
      <c r="AG126" s="146">
        <v>85</v>
      </c>
      <c r="AH126" s="64">
        <v>280</v>
      </c>
      <c r="AI126" s="146">
        <v>7.9</v>
      </c>
      <c r="AJ126" s="146">
        <v>3.7</v>
      </c>
      <c r="AK126" s="64">
        <v>440</v>
      </c>
      <c r="AL126" s="158">
        <v>12.3</v>
      </c>
      <c r="AM126" s="158">
        <v>11.3</v>
      </c>
      <c r="AN126" s="161">
        <v>0.49</v>
      </c>
      <c r="AO126" s="66"/>
      <c r="AP126" s="162">
        <v>4.5999999999999996</v>
      </c>
      <c r="AQ126" s="68">
        <v>83</v>
      </c>
    </row>
    <row r="127" spans="1:43" ht="11.25" customHeight="1">
      <c r="A127" s="72" t="s">
        <v>400</v>
      </c>
      <c r="B127" s="62">
        <v>1040</v>
      </c>
      <c r="C127" s="73">
        <v>935</v>
      </c>
      <c r="D127" s="146">
        <v>89.6</v>
      </c>
      <c r="E127" s="146">
        <v>88.7</v>
      </c>
      <c r="F127" s="64">
        <v>25</v>
      </c>
      <c r="G127" s="146">
        <v>2.2000000000000002</v>
      </c>
      <c r="H127" s="146">
        <v>3.1</v>
      </c>
      <c r="I127" s="64">
        <v>85</v>
      </c>
      <c r="J127" s="158">
        <v>8.1999999999999993</v>
      </c>
      <c r="K127" s="158">
        <v>8.1999999999999993</v>
      </c>
      <c r="L127" s="161">
        <v>0.8</v>
      </c>
      <c r="M127" s="66"/>
      <c r="N127" s="162">
        <v>1.4</v>
      </c>
      <c r="O127" s="18">
        <v>93.8</v>
      </c>
      <c r="P127" s="74">
        <v>240</v>
      </c>
      <c r="Q127" s="64">
        <v>220</v>
      </c>
      <c r="R127" s="146">
        <v>90.1</v>
      </c>
      <c r="S127" s="146">
        <v>84.2</v>
      </c>
      <c r="T127" s="64">
        <v>0</v>
      </c>
      <c r="U127" s="146">
        <v>0.4</v>
      </c>
      <c r="V127" s="146">
        <v>2.4</v>
      </c>
      <c r="W127" s="64">
        <v>25</v>
      </c>
      <c r="X127" s="158">
        <v>9.5</v>
      </c>
      <c r="Y127" s="158">
        <v>13.4</v>
      </c>
      <c r="Z127" s="161">
        <v>1.97</v>
      </c>
      <c r="AA127" s="66"/>
      <c r="AB127" s="162">
        <v>2.4</v>
      </c>
      <c r="AC127" s="18">
        <v>75.2</v>
      </c>
      <c r="AD127" s="74">
        <v>1285</v>
      </c>
      <c r="AE127" s="64">
        <v>1150</v>
      </c>
      <c r="AF127" s="146">
        <v>89.7</v>
      </c>
      <c r="AG127" s="146">
        <v>87.8</v>
      </c>
      <c r="AH127" s="64">
        <v>25</v>
      </c>
      <c r="AI127" s="146">
        <v>1.9</v>
      </c>
      <c r="AJ127" s="146">
        <v>3</v>
      </c>
      <c r="AK127" s="64">
        <v>110</v>
      </c>
      <c r="AL127" s="158">
        <v>8.4</v>
      </c>
      <c r="AM127" s="158">
        <v>9.1999999999999993</v>
      </c>
      <c r="AN127" s="161">
        <v>0.76</v>
      </c>
      <c r="AO127" s="66"/>
      <c r="AP127" s="162">
        <v>1.6</v>
      </c>
      <c r="AQ127" s="68">
        <v>90.3</v>
      </c>
    </row>
    <row r="128" spans="1:43" ht="11.25" customHeight="1">
      <c r="A128" s="72" t="s">
        <v>403</v>
      </c>
      <c r="B128" s="62">
        <v>2165</v>
      </c>
      <c r="C128" s="73">
        <v>1860</v>
      </c>
      <c r="D128" s="146">
        <v>86</v>
      </c>
      <c r="E128" s="146">
        <v>86.4</v>
      </c>
      <c r="F128" s="64">
        <v>65</v>
      </c>
      <c r="G128" s="146">
        <v>3</v>
      </c>
      <c r="H128" s="146">
        <v>3.3</v>
      </c>
      <c r="I128" s="64">
        <v>235</v>
      </c>
      <c r="J128" s="158">
        <v>10.9</v>
      </c>
      <c r="K128" s="158">
        <v>10.4</v>
      </c>
      <c r="L128" s="161">
        <v>0.6</v>
      </c>
      <c r="M128" s="66"/>
      <c r="N128" s="162">
        <v>3.2</v>
      </c>
      <c r="O128" s="18">
        <v>86</v>
      </c>
      <c r="P128" s="74">
        <v>1055</v>
      </c>
      <c r="Q128" s="64">
        <v>835</v>
      </c>
      <c r="R128" s="146">
        <v>79.400000000000006</v>
      </c>
      <c r="S128" s="146">
        <v>82.8</v>
      </c>
      <c r="T128" s="64">
        <v>25</v>
      </c>
      <c r="U128" s="146">
        <v>2.2999999999999998</v>
      </c>
      <c r="V128" s="146">
        <v>2.5</v>
      </c>
      <c r="W128" s="64">
        <v>195</v>
      </c>
      <c r="X128" s="158">
        <v>18.3</v>
      </c>
      <c r="Y128" s="158">
        <v>14.7</v>
      </c>
      <c r="Z128" s="161">
        <v>1.0900000000000001</v>
      </c>
      <c r="AA128" s="66" t="s">
        <v>59</v>
      </c>
      <c r="AB128" s="162">
        <v>2.8</v>
      </c>
      <c r="AC128" s="18">
        <v>83.5</v>
      </c>
      <c r="AD128" s="74">
        <v>3220</v>
      </c>
      <c r="AE128" s="64">
        <v>2700</v>
      </c>
      <c r="AF128" s="146">
        <v>83.8</v>
      </c>
      <c r="AG128" s="146">
        <v>85.2</v>
      </c>
      <c r="AH128" s="64">
        <v>90</v>
      </c>
      <c r="AI128" s="146">
        <v>2.8</v>
      </c>
      <c r="AJ128" s="146">
        <v>3</v>
      </c>
      <c r="AK128" s="64">
        <v>430</v>
      </c>
      <c r="AL128" s="158">
        <v>13.4</v>
      </c>
      <c r="AM128" s="158">
        <v>11.8</v>
      </c>
      <c r="AN128" s="161">
        <v>0.53</v>
      </c>
      <c r="AO128" s="66"/>
      <c r="AP128" s="162">
        <v>3.1</v>
      </c>
      <c r="AQ128" s="68">
        <v>85.2</v>
      </c>
    </row>
    <row r="129" spans="1:43" ht="11.25" customHeight="1">
      <c r="A129" s="72" t="s">
        <v>406</v>
      </c>
      <c r="B129" s="62">
        <v>930</v>
      </c>
      <c r="C129" s="73">
        <v>800</v>
      </c>
      <c r="D129" s="146">
        <v>86.1</v>
      </c>
      <c r="E129" s="146">
        <v>87.3</v>
      </c>
      <c r="F129" s="64">
        <v>25</v>
      </c>
      <c r="G129" s="146">
        <v>2.8</v>
      </c>
      <c r="H129" s="146">
        <v>3.1</v>
      </c>
      <c r="I129" s="64">
        <v>105</v>
      </c>
      <c r="J129" s="158">
        <v>11.1</v>
      </c>
      <c r="K129" s="158">
        <v>9.5</v>
      </c>
      <c r="L129" s="161">
        <v>0.9</v>
      </c>
      <c r="M129" s="66"/>
      <c r="N129" s="162">
        <v>1.4</v>
      </c>
      <c r="O129" s="18">
        <v>89.5</v>
      </c>
      <c r="P129" s="74">
        <v>390</v>
      </c>
      <c r="Q129" s="64">
        <v>320</v>
      </c>
      <c r="R129" s="146">
        <v>82.6</v>
      </c>
      <c r="S129" s="146">
        <v>84.7</v>
      </c>
      <c r="T129" s="64">
        <v>10</v>
      </c>
      <c r="U129" s="146">
        <v>2.8</v>
      </c>
      <c r="V129" s="146">
        <v>2.2000000000000002</v>
      </c>
      <c r="W129" s="64">
        <v>55</v>
      </c>
      <c r="X129" s="158">
        <v>14.6</v>
      </c>
      <c r="Y129" s="158">
        <v>13.2</v>
      </c>
      <c r="Z129" s="161">
        <v>1.71</v>
      </c>
      <c r="AA129" s="66"/>
      <c r="AB129" s="162">
        <v>1.9</v>
      </c>
      <c r="AC129" s="18">
        <v>84.6</v>
      </c>
      <c r="AD129" s="74">
        <v>1320</v>
      </c>
      <c r="AE129" s="64">
        <v>1120</v>
      </c>
      <c r="AF129" s="146">
        <v>85.1</v>
      </c>
      <c r="AG129" s="146">
        <v>86.5</v>
      </c>
      <c r="AH129" s="64">
        <v>35</v>
      </c>
      <c r="AI129" s="146">
        <v>2.8</v>
      </c>
      <c r="AJ129" s="146">
        <v>2.9</v>
      </c>
      <c r="AK129" s="64">
        <v>160</v>
      </c>
      <c r="AL129" s="158">
        <v>12.1</v>
      </c>
      <c r="AM129" s="158">
        <v>10.6</v>
      </c>
      <c r="AN129" s="161">
        <v>0.8</v>
      </c>
      <c r="AO129" s="66"/>
      <c r="AP129" s="162">
        <v>1.5</v>
      </c>
      <c r="AQ129" s="68">
        <v>88.1</v>
      </c>
    </row>
    <row r="130" spans="1:43" ht="11.25" customHeight="1">
      <c r="A130" s="72" t="s">
        <v>409</v>
      </c>
      <c r="B130" s="62">
        <v>110</v>
      </c>
      <c r="C130" s="73">
        <v>90</v>
      </c>
      <c r="D130" s="146">
        <v>82.1</v>
      </c>
      <c r="E130" s="146">
        <v>85.8</v>
      </c>
      <c r="F130" s="64">
        <v>5</v>
      </c>
      <c r="G130" s="146">
        <v>4.5</v>
      </c>
      <c r="H130" s="146">
        <v>3.7</v>
      </c>
      <c r="I130" s="64">
        <v>15</v>
      </c>
      <c r="J130" s="158">
        <v>13.4</v>
      </c>
      <c r="K130" s="158">
        <v>10.5</v>
      </c>
      <c r="L130" s="161">
        <v>2.4900000000000002</v>
      </c>
      <c r="M130" s="66"/>
      <c r="N130" s="162">
        <v>9.3000000000000007</v>
      </c>
      <c r="O130" s="18">
        <v>39.700000000000003</v>
      </c>
      <c r="P130" s="74">
        <v>35</v>
      </c>
      <c r="Q130" s="64">
        <v>25</v>
      </c>
      <c r="R130" s="146">
        <v>81.8</v>
      </c>
      <c r="S130" s="146">
        <v>82.8</v>
      </c>
      <c r="T130" s="64">
        <v>0</v>
      </c>
      <c r="U130" s="146">
        <v>3</v>
      </c>
      <c r="V130" s="146">
        <v>2.2999999999999998</v>
      </c>
      <c r="W130" s="64">
        <v>5</v>
      </c>
      <c r="X130" s="158">
        <v>15.2</v>
      </c>
      <c r="Y130" s="158">
        <v>14.9</v>
      </c>
      <c r="Z130" s="161">
        <v>5.54</v>
      </c>
      <c r="AA130" s="66"/>
      <c r="AB130" s="162">
        <v>4.0999999999999996</v>
      </c>
      <c r="AC130" s="18">
        <v>49</v>
      </c>
      <c r="AD130" s="74">
        <v>145</v>
      </c>
      <c r="AE130" s="64">
        <v>120</v>
      </c>
      <c r="AF130" s="146">
        <v>82.1</v>
      </c>
      <c r="AG130" s="146">
        <v>85.1</v>
      </c>
      <c r="AH130" s="64">
        <v>5</v>
      </c>
      <c r="AI130" s="146">
        <v>4.0999999999999996</v>
      </c>
      <c r="AJ130" s="146">
        <v>3.4</v>
      </c>
      <c r="AK130" s="64">
        <v>20</v>
      </c>
      <c r="AL130" s="158">
        <v>13.8</v>
      </c>
      <c r="AM130" s="158">
        <v>11.5</v>
      </c>
      <c r="AN130" s="161">
        <v>2.2999999999999998</v>
      </c>
      <c r="AO130" s="66"/>
      <c r="AP130" s="162">
        <v>8.1</v>
      </c>
      <c r="AQ130" s="68">
        <v>41.8</v>
      </c>
    </row>
    <row r="131" spans="1:43" ht="11.25" customHeight="1">
      <c r="A131" s="72" t="s">
        <v>412</v>
      </c>
      <c r="B131" s="62">
        <v>1215</v>
      </c>
      <c r="C131" s="73">
        <v>1110</v>
      </c>
      <c r="D131" s="146">
        <v>91.4</v>
      </c>
      <c r="E131" s="146">
        <v>89.7</v>
      </c>
      <c r="F131" s="64">
        <v>20</v>
      </c>
      <c r="G131" s="146">
        <v>1.6</v>
      </c>
      <c r="H131" s="146">
        <v>2.8</v>
      </c>
      <c r="I131" s="64">
        <v>85</v>
      </c>
      <c r="J131" s="158">
        <v>7.1</v>
      </c>
      <c r="K131" s="158">
        <v>7.5</v>
      </c>
      <c r="L131" s="161">
        <v>0.72</v>
      </c>
      <c r="M131" s="66"/>
      <c r="N131" s="162">
        <v>1.2</v>
      </c>
      <c r="O131" s="18">
        <v>98.1</v>
      </c>
      <c r="P131" s="74">
        <v>270</v>
      </c>
      <c r="Q131" s="64">
        <v>225</v>
      </c>
      <c r="R131" s="146">
        <v>84.7</v>
      </c>
      <c r="S131" s="146">
        <v>84.5</v>
      </c>
      <c r="T131" s="64">
        <v>5</v>
      </c>
      <c r="U131" s="146">
        <v>1.1000000000000001</v>
      </c>
      <c r="V131" s="146">
        <v>2</v>
      </c>
      <c r="W131" s="64">
        <v>40</v>
      </c>
      <c r="X131" s="158">
        <v>14.2</v>
      </c>
      <c r="Y131" s="158">
        <v>13.4</v>
      </c>
      <c r="Z131" s="161">
        <v>2.0499999999999998</v>
      </c>
      <c r="AA131" s="66"/>
      <c r="AB131" s="162">
        <v>1.1000000000000001</v>
      </c>
      <c r="AC131" s="18">
        <v>95.8</v>
      </c>
      <c r="AD131" s="74">
        <v>1485</v>
      </c>
      <c r="AE131" s="64">
        <v>1335</v>
      </c>
      <c r="AF131" s="146">
        <v>90.2</v>
      </c>
      <c r="AG131" s="146">
        <v>88.8</v>
      </c>
      <c r="AH131" s="64">
        <v>20</v>
      </c>
      <c r="AI131" s="146">
        <v>1.5</v>
      </c>
      <c r="AJ131" s="146">
        <v>2.7</v>
      </c>
      <c r="AK131" s="64">
        <v>125</v>
      </c>
      <c r="AL131" s="158">
        <v>8.4</v>
      </c>
      <c r="AM131" s="158">
        <v>8.5</v>
      </c>
      <c r="AN131" s="161">
        <v>0.7</v>
      </c>
      <c r="AO131" s="66"/>
      <c r="AP131" s="162">
        <v>1.2</v>
      </c>
      <c r="AQ131" s="68">
        <v>97.7</v>
      </c>
    </row>
    <row r="132" spans="1:43" ht="11.25" customHeight="1">
      <c r="A132" s="72" t="s">
        <v>415</v>
      </c>
      <c r="B132" s="62">
        <v>1990</v>
      </c>
      <c r="C132" s="73">
        <v>1900</v>
      </c>
      <c r="D132" s="146">
        <v>95.5</v>
      </c>
      <c r="E132" s="146">
        <v>94.4</v>
      </c>
      <c r="F132" s="64">
        <v>35</v>
      </c>
      <c r="G132" s="146">
        <v>1.8</v>
      </c>
      <c r="H132" s="146">
        <v>2</v>
      </c>
      <c r="I132" s="64">
        <v>55</v>
      </c>
      <c r="J132" s="158">
        <v>2.7</v>
      </c>
      <c r="K132" s="158">
        <v>3.6</v>
      </c>
      <c r="L132" s="161">
        <v>0.47</v>
      </c>
      <c r="M132" s="66"/>
      <c r="N132" s="162">
        <v>3</v>
      </c>
      <c r="O132" s="18">
        <v>81.400000000000006</v>
      </c>
      <c r="P132" s="74">
        <v>140</v>
      </c>
      <c r="Q132" s="64">
        <v>120</v>
      </c>
      <c r="R132" s="146">
        <v>85.9</v>
      </c>
      <c r="S132" s="146">
        <v>85.3</v>
      </c>
      <c r="T132" s="64">
        <v>5</v>
      </c>
      <c r="U132" s="146">
        <v>3.5</v>
      </c>
      <c r="V132" s="146">
        <v>2.5</v>
      </c>
      <c r="W132" s="64">
        <v>15</v>
      </c>
      <c r="X132" s="158">
        <v>10.6</v>
      </c>
      <c r="Y132" s="158">
        <v>12.3</v>
      </c>
      <c r="Z132" s="161">
        <v>2.61</v>
      </c>
      <c r="AA132" s="66"/>
      <c r="AB132" s="162">
        <v>1.5</v>
      </c>
      <c r="AC132" s="18">
        <v>76.599999999999994</v>
      </c>
      <c r="AD132" s="74">
        <v>2130</v>
      </c>
      <c r="AE132" s="64">
        <v>2020</v>
      </c>
      <c r="AF132" s="146">
        <v>94.8</v>
      </c>
      <c r="AG132" s="146">
        <v>93.8</v>
      </c>
      <c r="AH132" s="64">
        <v>40</v>
      </c>
      <c r="AI132" s="146">
        <v>1.9</v>
      </c>
      <c r="AJ132" s="146">
        <v>2.1</v>
      </c>
      <c r="AK132" s="64">
        <v>70</v>
      </c>
      <c r="AL132" s="158">
        <v>3.2</v>
      </c>
      <c r="AM132" s="158">
        <v>4.0999999999999996</v>
      </c>
      <c r="AN132" s="161">
        <v>0.5</v>
      </c>
      <c r="AO132" s="66"/>
      <c r="AP132" s="162">
        <v>2.9</v>
      </c>
      <c r="AQ132" s="68">
        <v>81.099999999999994</v>
      </c>
    </row>
    <row r="133" spans="1:43" ht="11.25" customHeight="1">
      <c r="A133" s="72"/>
      <c r="B133" s="62"/>
      <c r="C133" s="73"/>
      <c r="D133" s="146"/>
      <c r="E133" s="146"/>
      <c r="F133" s="64"/>
      <c r="G133" s="146"/>
      <c r="H133" s="146"/>
      <c r="I133" s="64"/>
      <c r="J133" s="158"/>
      <c r="K133" s="158"/>
      <c r="L133" s="161"/>
      <c r="M133" s="66"/>
      <c r="N133" s="162"/>
      <c r="O133" s="18"/>
      <c r="P133" s="74"/>
      <c r="Q133" s="64"/>
      <c r="R133" s="146"/>
      <c r="S133" s="146"/>
      <c r="T133" s="64"/>
      <c r="U133" s="146"/>
      <c r="V133" s="146"/>
      <c r="W133" s="64"/>
      <c r="X133" s="158"/>
      <c r="Y133" s="158"/>
      <c r="Z133" s="161"/>
      <c r="AA133" s="66"/>
      <c r="AB133" s="162"/>
      <c r="AC133" s="18"/>
      <c r="AD133" s="74"/>
      <c r="AE133" s="64"/>
      <c r="AF133" s="146"/>
      <c r="AG133" s="146"/>
      <c r="AH133" s="64"/>
      <c r="AI133" s="146"/>
      <c r="AJ133" s="146"/>
      <c r="AK133" s="64"/>
      <c r="AL133" s="158"/>
      <c r="AM133" s="158"/>
      <c r="AN133" s="161"/>
      <c r="AO133" s="66"/>
      <c r="AP133" s="162"/>
      <c r="AQ133" s="68"/>
    </row>
    <row r="134" spans="1:43" s="136" customFormat="1" ht="11.25" customHeight="1">
      <c r="A134" s="69" t="s">
        <v>416</v>
      </c>
      <c r="B134" s="53">
        <v>15285</v>
      </c>
      <c r="C134" s="54">
        <v>13690</v>
      </c>
      <c r="D134" s="158">
        <v>89.6</v>
      </c>
      <c r="E134" s="158"/>
      <c r="F134" s="70">
        <v>460</v>
      </c>
      <c r="G134" s="158">
        <v>3</v>
      </c>
      <c r="H134" s="158"/>
      <c r="I134" s="70">
        <v>1135</v>
      </c>
      <c r="J134" s="158">
        <v>7.4</v>
      </c>
      <c r="K134" s="158"/>
      <c r="L134" s="159"/>
      <c r="M134" s="57"/>
      <c r="N134" s="160"/>
      <c r="O134" s="55"/>
      <c r="P134" s="71">
        <v>4820</v>
      </c>
      <c r="Q134" s="70">
        <v>3985</v>
      </c>
      <c r="R134" s="158">
        <v>82.7</v>
      </c>
      <c r="S134" s="158"/>
      <c r="T134" s="70">
        <v>120</v>
      </c>
      <c r="U134" s="158">
        <v>2.5</v>
      </c>
      <c r="V134" s="158"/>
      <c r="W134" s="70">
        <v>715</v>
      </c>
      <c r="X134" s="158">
        <v>14.9</v>
      </c>
      <c r="Y134" s="158"/>
      <c r="Z134" s="159"/>
      <c r="AA134" s="57"/>
      <c r="AB134" s="160"/>
      <c r="AC134" s="55"/>
      <c r="AD134" s="71">
        <v>20105</v>
      </c>
      <c r="AE134" s="70">
        <v>17675</v>
      </c>
      <c r="AF134" s="158">
        <v>87.9</v>
      </c>
      <c r="AG134" s="158"/>
      <c r="AH134" s="70">
        <v>580</v>
      </c>
      <c r="AI134" s="158">
        <v>2.9</v>
      </c>
      <c r="AJ134" s="158"/>
      <c r="AK134" s="70">
        <v>1850</v>
      </c>
      <c r="AL134" s="158">
        <v>9.1999999999999993</v>
      </c>
      <c r="AM134" s="158"/>
      <c r="AN134" s="159"/>
      <c r="AO134" s="57"/>
      <c r="AP134" s="160"/>
      <c r="AQ134" s="59"/>
    </row>
    <row r="135" spans="1:43" ht="11.25" customHeight="1">
      <c r="A135" s="72" t="s">
        <v>419</v>
      </c>
      <c r="B135" s="62">
        <v>1545</v>
      </c>
      <c r="C135" s="73">
        <v>1425</v>
      </c>
      <c r="D135" s="146">
        <v>92.4</v>
      </c>
      <c r="E135" s="146">
        <v>89.9</v>
      </c>
      <c r="F135" s="64">
        <v>50</v>
      </c>
      <c r="G135" s="146">
        <v>3.2</v>
      </c>
      <c r="H135" s="146">
        <v>3.1</v>
      </c>
      <c r="I135" s="64">
        <v>70</v>
      </c>
      <c r="J135" s="158">
        <v>4.5</v>
      </c>
      <c r="K135" s="158">
        <v>7</v>
      </c>
      <c r="L135" s="161">
        <v>0.57999999999999996</v>
      </c>
      <c r="M135" s="66"/>
      <c r="N135" s="162">
        <v>1.3</v>
      </c>
      <c r="O135" s="18">
        <v>92.7</v>
      </c>
      <c r="P135" s="74">
        <v>190</v>
      </c>
      <c r="Q135" s="64">
        <v>155</v>
      </c>
      <c r="R135" s="146">
        <v>81.400000000000006</v>
      </c>
      <c r="S135" s="146">
        <v>81.5</v>
      </c>
      <c r="T135" s="64">
        <v>5</v>
      </c>
      <c r="U135" s="146">
        <v>2.1</v>
      </c>
      <c r="V135" s="146">
        <v>2.6</v>
      </c>
      <c r="W135" s="64">
        <v>30</v>
      </c>
      <c r="X135" s="158">
        <v>16.5</v>
      </c>
      <c r="Y135" s="158">
        <v>15.9</v>
      </c>
      <c r="Z135" s="161">
        <v>2.46</v>
      </c>
      <c r="AA135" s="66"/>
      <c r="AB135" s="162">
        <v>3.8</v>
      </c>
      <c r="AC135" s="18">
        <v>64.3</v>
      </c>
      <c r="AD135" s="74">
        <v>1730</v>
      </c>
      <c r="AE135" s="64">
        <v>1580</v>
      </c>
      <c r="AF135" s="146">
        <v>91.2</v>
      </c>
      <c r="AG135" s="146">
        <v>89</v>
      </c>
      <c r="AH135" s="64">
        <v>55</v>
      </c>
      <c r="AI135" s="146">
        <v>3.1</v>
      </c>
      <c r="AJ135" s="146">
        <v>3</v>
      </c>
      <c r="AK135" s="64">
        <v>100</v>
      </c>
      <c r="AL135" s="158">
        <v>5.8</v>
      </c>
      <c r="AM135" s="158">
        <v>8</v>
      </c>
      <c r="AN135" s="161">
        <v>0.6</v>
      </c>
      <c r="AO135" s="66"/>
      <c r="AP135" s="162">
        <v>1.6</v>
      </c>
      <c r="AQ135" s="68">
        <v>89.6</v>
      </c>
    </row>
    <row r="136" spans="1:43" ht="11.25" customHeight="1">
      <c r="A136" s="72" t="s">
        <v>422</v>
      </c>
      <c r="B136" s="62">
        <v>1540</v>
      </c>
      <c r="C136" s="73">
        <v>1455</v>
      </c>
      <c r="D136" s="146">
        <v>94.7</v>
      </c>
      <c r="E136" s="146">
        <v>89.2</v>
      </c>
      <c r="F136" s="64">
        <v>20</v>
      </c>
      <c r="G136" s="146">
        <v>1.4</v>
      </c>
      <c r="H136" s="146">
        <v>3.1</v>
      </c>
      <c r="I136" s="64">
        <v>60</v>
      </c>
      <c r="J136" s="158">
        <v>4</v>
      </c>
      <c r="K136" s="158">
        <v>7.7</v>
      </c>
      <c r="L136" s="161">
        <v>0.56999999999999995</v>
      </c>
      <c r="M136" s="66" t="s">
        <v>31</v>
      </c>
      <c r="N136" s="162">
        <v>1.8</v>
      </c>
      <c r="O136" s="18">
        <v>95</v>
      </c>
      <c r="P136" s="74">
        <v>530</v>
      </c>
      <c r="Q136" s="64">
        <v>475</v>
      </c>
      <c r="R136" s="146">
        <v>89.3</v>
      </c>
      <c r="S136" s="146">
        <v>83.3</v>
      </c>
      <c r="T136" s="64">
        <v>5</v>
      </c>
      <c r="U136" s="146">
        <v>0.6</v>
      </c>
      <c r="V136" s="146">
        <v>2.6</v>
      </c>
      <c r="W136" s="64">
        <v>55</v>
      </c>
      <c r="X136" s="158">
        <v>10.199999999999999</v>
      </c>
      <c r="Y136" s="158">
        <v>14.1</v>
      </c>
      <c r="Z136" s="161">
        <v>1.32</v>
      </c>
      <c r="AA136" s="66" t="s">
        <v>31</v>
      </c>
      <c r="AB136" s="162">
        <v>5.8</v>
      </c>
      <c r="AC136" s="18">
        <v>81.599999999999994</v>
      </c>
      <c r="AD136" s="74">
        <v>2070</v>
      </c>
      <c r="AE136" s="64">
        <v>1930</v>
      </c>
      <c r="AF136" s="146">
        <v>93.3</v>
      </c>
      <c r="AG136" s="146">
        <v>87.7</v>
      </c>
      <c r="AH136" s="64">
        <v>25</v>
      </c>
      <c r="AI136" s="146">
        <v>1.2</v>
      </c>
      <c r="AJ136" s="146">
        <v>3</v>
      </c>
      <c r="AK136" s="64">
        <v>115</v>
      </c>
      <c r="AL136" s="158">
        <v>5.6</v>
      </c>
      <c r="AM136" s="158">
        <v>9.4</v>
      </c>
      <c r="AN136" s="161">
        <v>0.54</v>
      </c>
      <c r="AO136" s="66" t="s">
        <v>31</v>
      </c>
      <c r="AP136" s="162">
        <v>2.9</v>
      </c>
      <c r="AQ136" s="68">
        <v>91.6</v>
      </c>
    </row>
    <row r="137" spans="1:43" ht="11.25" customHeight="1">
      <c r="A137" s="72" t="s">
        <v>425</v>
      </c>
      <c r="B137" s="62">
        <v>3930</v>
      </c>
      <c r="C137" s="73">
        <v>3685</v>
      </c>
      <c r="D137" s="146">
        <v>93.8</v>
      </c>
      <c r="E137" s="146">
        <v>93.1</v>
      </c>
      <c r="F137" s="64">
        <v>90</v>
      </c>
      <c r="G137" s="146">
        <v>2.2999999999999998</v>
      </c>
      <c r="H137" s="146">
        <v>2.4</v>
      </c>
      <c r="I137" s="64">
        <v>155</v>
      </c>
      <c r="J137" s="158">
        <v>3.9</v>
      </c>
      <c r="K137" s="158">
        <v>4.4000000000000004</v>
      </c>
      <c r="L137" s="161">
        <v>0.36</v>
      </c>
      <c r="M137" s="66"/>
      <c r="N137" s="162">
        <v>3</v>
      </c>
      <c r="O137" s="18">
        <v>85</v>
      </c>
      <c r="P137" s="74">
        <v>490</v>
      </c>
      <c r="Q137" s="64">
        <v>425</v>
      </c>
      <c r="R137" s="146">
        <v>87.1</v>
      </c>
      <c r="S137" s="146">
        <v>86.8</v>
      </c>
      <c r="T137" s="64">
        <v>10</v>
      </c>
      <c r="U137" s="146">
        <v>2.2999999999999998</v>
      </c>
      <c r="V137" s="146">
        <v>2.2000000000000002</v>
      </c>
      <c r="W137" s="64">
        <v>50</v>
      </c>
      <c r="X137" s="158">
        <v>10.7</v>
      </c>
      <c r="Y137" s="158">
        <v>11</v>
      </c>
      <c r="Z137" s="161">
        <v>1.43</v>
      </c>
      <c r="AA137" s="66"/>
      <c r="AB137" s="162">
        <v>2.7</v>
      </c>
      <c r="AC137" s="18">
        <v>82.2</v>
      </c>
      <c r="AD137" s="74">
        <v>4415</v>
      </c>
      <c r="AE137" s="64">
        <v>4110</v>
      </c>
      <c r="AF137" s="146">
        <v>93</v>
      </c>
      <c r="AG137" s="146">
        <v>92.4</v>
      </c>
      <c r="AH137" s="64">
        <v>100</v>
      </c>
      <c r="AI137" s="146">
        <v>2.2999999999999998</v>
      </c>
      <c r="AJ137" s="146">
        <v>2.4</v>
      </c>
      <c r="AK137" s="64">
        <v>205</v>
      </c>
      <c r="AL137" s="158">
        <v>4.7</v>
      </c>
      <c r="AM137" s="158">
        <v>5.2</v>
      </c>
      <c r="AN137" s="161">
        <v>0.37</v>
      </c>
      <c r="AO137" s="66"/>
      <c r="AP137" s="162">
        <v>3</v>
      </c>
      <c r="AQ137" s="68">
        <v>84.7</v>
      </c>
    </row>
    <row r="138" spans="1:43" ht="11.25" customHeight="1">
      <c r="A138" s="72" t="s">
        <v>428</v>
      </c>
      <c r="B138" s="62">
        <v>1725</v>
      </c>
      <c r="C138" s="73">
        <v>1480</v>
      </c>
      <c r="D138" s="146">
        <v>85.9</v>
      </c>
      <c r="E138" s="146">
        <v>87.9</v>
      </c>
      <c r="F138" s="64">
        <v>65</v>
      </c>
      <c r="G138" s="146">
        <v>3.8</v>
      </c>
      <c r="H138" s="146">
        <v>3</v>
      </c>
      <c r="I138" s="64">
        <v>180</v>
      </c>
      <c r="J138" s="158">
        <v>10.4</v>
      </c>
      <c r="K138" s="158">
        <v>9.1</v>
      </c>
      <c r="L138" s="161">
        <v>0.66</v>
      </c>
      <c r="M138" s="66"/>
      <c r="N138" s="162">
        <v>1.7</v>
      </c>
      <c r="O138" s="18">
        <v>96.4</v>
      </c>
      <c r="P138" s="74">
        <v>605</v>
      </c>
      <c r="Q138" s="64">
        <v>490</v>
      </c>
      <c r="R138" s="146">
        <v>80.900000000000006</v>
      </c>
      <c r="S138" s="146">
        <v>83.8</v>
      </c>
      <c r="T138" s="64">
        <v>20</v>
      </c>
      <c r="U138" s="146">
        <v>3.6</v>
      </c>
      <c r="V138" s="146">
        <v>2.2999999999999998</v>
      </c>
      <c r="W138" s="64">
        <v>95</v>
      </c>
      <c r="X138" s="158">
        <v>15.4</v>
      </c>
      <c r="Y138" s="158">
        <v>13.9</v>
      </c>
      <c r="Z138" s="161">
        <v>1.39</v>
      </c>
      <c r="AA138" s="66"/>
      <c r="AB138" s="162">
        <v>1.8</v>
      </c>
      <c r="AC138" s="18">
        <v>92.9</v>
      </c>
      <c r="AD138" s="74">
        <v>2330</v>
      </c>
      <c r="AE138" s="64">
        <v>1970</v>
      </c>
      <c r="AF138" s="146">
        <v>84.6</v>
      </c>
      <c r="AG138" s="146">
        <v>86.8</v>
      </c>
      <c r="AH138" s="64">
        <v>85</v>
      </c>
      <c r="AI138" s="146">
        <v>3.7</v>
      </c>
      <c r="AJ138" s="146">
        <v>2.8</v>
      </c>
      <c r="AK138" s="64">
        <v>270</v>
      </c>
      <c r="AL138" s="158">
        <v>11.7</v>
      </c>
      <c r="AM138" s="158">
        <v>10.3</v>
      </c>
      <c r="AN138" s="161">
        <v>0.61</v>
      </c>
      <c r="AO138" s="66"/>
      <c r="AP138" s="162">
        <v>1.7</v>
      </c>
      <c r="AQ138" s="68">
        <v>95.5</v>
      </c>
    </row>
    <row r="139" spans="1:43" ht="11.25" customHeight="1">
      <c r="A139" s="72" t="s">
        <v>532</v>
      </c>
      <c r="B139" s="62">
        <v>2120</v>
      </c>
      <c r="C139" s="73">
        <v>1750</v>
      </c>
      <c r="D139" s="146">
        <v>82.5</v>
      </c>
      <c r="E139" s="146">
        <v>86.1</v>
      </c>
      <c r="F139" s="64">
        <v>75</v>
      </c>
      <c r="G139" s="146">
        <v>3.4</v>
      </c>
      <c r="H139" s="146">
        <v>3.6</v>
      </c>
      <c r="I139" s="64">
        <v>300</v>
      </c>
      <c r="J139" s="158">
        <v>14.1</v>
      </c>
      <c r="K139" s="158">
        <v>10.199999999999999</v>
      </c>
      <c r="L139" s="161">
        <v>0.64</v>
      </c>
      <c r="M139" s="66" t="s">
        <v>59</v>
      </c>
      <c r="N139" s="162">
        <v>1.9</v>
      </c>
      <c r="O139" s="18">
        <v>90.3</v>
      </c>
      <c r="P139" s="74">
        <v>1175</v>
      </c>
      <c r="Q139" s="64">
        <v>895</v>
      </c>
      <c r="R139" s="146">
        <v>76.099999999999994</v>
      </c>
      <c r="S139" s="146">
        <v>81.599999999999994</v>
      </c>
      <c r="T139" s="64">
        <v>30</v>
      </c>
      <c r="U139" s="146">
        <v>2.6</v>
      </c>
      <c r="V139" s="146">
        <v>2.7</v>
      </c>
      <c r="W139" s="64">
        <v>250</v>
      </c>
      <c r="X139" s="158">
        <v>21.3</v>
      </c>
      <c r="Y139" s="158">
        <v>15.7</v>
      </c>
      <c r="Z139" s="161">
        <v>1.06</v>
      </c>
      <c r="AA139" s="66" t="s">
        <v>59</v>
      </c>
      <c r="AB139" s="162">
        <v>3.6</v>
      </c>
      <c r="AC139" s="18">
        <v>85</v>
      </c>
      <c r="AD139" s="74">
        <v>3295</v>
      </c>
      <c r="AE139" s="64">
        <v>2645</v>
      </c>
      <c r="AF139" s="146">
        <v>80.2</v>
      </c>
      <c r="AG139" s="146">
        <v>84.5</v>
      </c>
      <c r="AH139" s="64">
        <v>105</v>
      </c>
      <c r="AI139" s="146">
        <v>3.1</v>
      </c>
      <c r="AJ139" s="146">
        <v>3.3</v>
      </c>
      <c r="AK139" s="64">
        <v>550</v>
      </c>
      <c r="AL139" s="158">
        <v>16.600000000000001</v>
      </c>
      <c r="AM139" s="158">
        <v>12.2</v>
      </c>
      <c r="AN139" s="161">
        <v>0.55000000000000004</v>
      </c>
      <c r="AO139" s="66" t="s">
        <v>59</v>
      </c>
      <c r="AP139" s="162">
        <v>2.5</v>
      </c>
      <c r="AQ139" s="68">
        <v>88.4</v>
      </c>
    </row>
    <row r="140" spans="1:43" ht="11.25" customHeight="1">
      <c r="A140" s="72" t="s">
        <v>431</v>
      </c>
      <c r="B140" s="62">
        <v>295</v>
      </c>
      <c r="C140" s="73">
        <v>250</v>
      </c>
      <c r="D140" s="146">
        <v>84.8</v>
      </c>
      <c r="E140" s="146">
        <v>86</v>
      </c>
      <c r="F140" s="64">
        <v>5</v>
      </c>
      <c r="G140" s="146">
        <v>2.4</v>
      </c>
      <c r="H140" s="146">
        <v>3.2</v>
      </c>
      <c r="I140" s="64">
        <v>40</v>
      </c>
      <c r="J140" s="158">
        <v>12.8</v>
      </c>
      <c r="K140" s="158">
        <v>10.8</v>
      </c>
      <c r="L140" s="161">
        <v>1.65</v>
      </c>
      <c r="M140" s="66"/>
      <c r="N140" s="162">
        <v>0.7</v>
      </c>
      <c r="O140" s="18">
        <v>89.3</v>
      </c>
      <c r="P140" s="74">
        <v>480</v>
      </c>
      <c r="Q140" s="64">
        <v>425</v>
      </c>
      <c r="R140" s="146">
        <v>87.9</v>
      </c>
      <c r="S140" s="146">
        <v>84.4</v>
      </c>
      <c r="T140" s="64">
        <v>10</v>
      </c>
      <c r="U140" s="146">
        <v>1.7</v>
      </c>
      <c r="V140" s="146">
        <v>2.2999999999999998</v>
      </c>
      <c r="W140" s="64">
        <v>50</v>
      </c>
      <c r="X140" s="158">
        <v>10.4</v>
      </c>
      <c r="Y140" s="158">
        <v>13.4</v>
      </c>
      <c r="Z140" s="161">
        <v>1.46</v>
      </c>
      <c r="AA140" s="66"/>
      <c r="AB140" s="162">
        <v>1.3</v>
      </c>
      <c r="AC140" s="18">
        <v>94.4</v>
      </c>
      <c r="AD140" s="74">
        <v>775</v>
      </c>
      <c r="AE140" s="64">
        <v>675</v>
      </c>
      <c r="AF140" s="146">
        <v>86.7</v>
      </c>
      <c r="AG140" s="146">
        <v>85</v>
      </c>
      <c r="AH140" s="64">
        <v>15</v>
      </c>
      <c r="AI140" s="146">
        <v>1.9</v>
      </c>
      <c r="AJ140" s="146">
        <v>2.6</v>
      </c>
      <c r="AK140" s="64">
        <v>90</v>
      </c>
      <c r="AL140" s="158">
        <v>11.3</v>
      </c>
      <c r="AM140" s="158">
        <v>12.4</v>
      </c>
      <c r="AN140" s="161">
        <v>1.04</v>
      </c>
      <c r="AO140" s="66"/>
      <c r="AP140" s="162">
        <v>1.1000000000000001</v>
      </c>
      <c r="AQ140" s="68">
        <v>92.5</v>
      </c>
    </row>
    <row r="141" spans="1:43" ht="11.25" customHeight="1">
      <c r="A141" s="72" t="s">
        <v>541</v>
      </c>
      <c r="B141" s="62">
        <v>130</v>
      </c>
      <c r="C141" s="73">
        <v>105</v>
      </c>
      <c r="D141" s="146">
        <v>82.9</v>
      </c>
      <c r="E141" s="146">
        <v>86.2</v>
      </c>
      <c r="F141" s="64">
        <v>10</v>
      </c>
      <c r="G141" s="146">
        <v>7</v>
      </c>
      <c r="H141" s="146">
        <v>3.4</v>
      </c>
      <c r="I141" s="64">
        <v>15</v>
      </c>
      <c r="J141" s="158">
        <v>10.1</v>
      </c>
      <c r="K141" s="158">
        <v>10.5</v>
      </c>
      <c r="L141" s="161">
        <v>2.2999999999999998</v>
      </c>
      <c r="M141" s="66"/>
      <c r="N141" s="162">
        <v>1.6</v>
      </c>
      <c r="O141" s="18">
        <v>80.599999999999994</v>
      </c>
      <c r="P141" s="74">
        <v>110</v>
      </c>
      <c r="Q141" s="64">
        <v>80</v>
      </c>
      <c r="R141" s="146">
        <v>73.2</v>
      </c>
      <c r="S141" s="146">
        <v>80</v>
      </c>
      <c r="T141" s="64">
        <v>15</v>
      </c>
      <c r="U141" s="146">
        <v>11.6</v>
      </c>
      <c r="V141" s="146">
        <v>3.7</v>
      </c>
      <c r="W141" s="64">
        <v>15</v>
      </c>
      <c r="X141" s="158">
        <v>15.2</v>
      </c>
      <c r="Y141" s="158">
        <v>16.3</v>
      </c>
      <c r="Z141" s="161">
        <v>3.12</v>
      </c>
      <c r="AA141" s="66"/>
      <c r="AB141" s="162">
        <v>4.5999999999999996</v>
      </c>
      <c r="AC141" s="18">
        <v>67.8</v>
      </c>
      <c r="AD141" s="74">
        <v>240</v>
      </c>
      <c r="AE141" s="64">
        <v>190</v>
      </c>
      <c r="AF141" s="146">
        <v>78.400000000000006</v>
      </c>
      <c r="AG141" s="146">
        <v>83.3</v>
      </c>
      <c r="AH141" s="64">
        <v>20</v>
      </c>
      <c r="AI141" s="146">
        <v>9.1</v>
      </c>
      <c r="AJ141" s="146">
        <v>3.5</v>
      </c>
      <c r="AK141" s="64">
        <v>30</v>
      </c>
      <c r="AL141" s="158">
        <v>12.4</v>
      </c>
      <c r="AM141" s="158">
        <v>13.2</v>
      </c>
      <c r="AN141" s="161">
        <v>1.84</v>
      </c>
      <c r="AO141" s="66"/>
      <c r="AP141" s="162">
        <v>3</v>
      </c>
      <c r="AQ141" s="68">
        <v>74.7</v>
      </c>
    </row>
    <row r="142" spans="1:43" ht="11.25" customHeight="1">
      <c r="A142" s="72" t="s">
        <v>533</v>
      </c>
      <c r="B142" s="62">
        <v>685</v>
      </c>
      <c r="C142" s="73">
        <v>600</v>
      </c>
      <c r="D142" s="146">
        <v>87.9</v>
      </c>
      <c r="E142" s="146">
        <v>87.1</v>
      </c>
      <c r="F142" s="64">
        <v>20</v>
      </c>
      <c r="G142" s="146">
        <v>2.8</v>
      </c>
      <c r="H142" s="146">
        <v>3</v>
      </c>
      <c r="I142" s="64">
        <v>65</v>
      </c>
      <c r="J142" s="158">
        <v>9.4</v>
      </c>
      <c r="K142" s="158">
        <v>9.9</v>
      </c>
      <c r="L142" s="161">
        <v>1.02</v>
      </c>
      <c r="M142" s="66"/>
      <c r="N142" s="162">
        <v>1.3</v>
      </c>
      <c r="O142" s="18">
        <v>101.7</v>
      </c>
      <c r="P142" s="74">
        <v>325</v>
      </c>
      <c r="Q142" s="64">
        <v>270</v>
      </c>
      <c r="R142" s="146">
        <v>83.1</v>
      </c>
      <c r="S142" s="146">
        <v>84</v>
      </c>
      <c r="T142" s="64">
        <v>10</v>
      </c>
      <c r="U142" s="146">
        <v>3.4</v>
      </c>
      <c r="V142" s="146">
        <v>2.2000000000000002</v>
      </c>
      <c r="W142" s="64">
        <v>45</v>
      </c>
      <c r="X142" s="158">
        <v>13.5</v>
      </c>
      <c r="Y142" s="158">
        <v>13.9</v>
      </c>
      <c r="Z142" s="161">
        <v>1.86</v>
      </c>
      <c r="AA142" s="66"/>
      <c r="AB142" s="162">
        <v>1.2</v>
      </c>
      <c r="AC142" s="18">
        <v>93.9</v>
      </c>
      <c r="AD142" s="74">
        <v>1010</v>
      </c>
      <c r="AE142" s="64">
        <v>870</v>
      </c>
      <c r="AF142" s="146">
        <v>86.3</v>
      </c>
      <c r="AG142" s="146">
        <v>86.1</v>
      </c>
      <c r="AH142" s="64">
        <v>30</v>
      </c>
      <c r="AI142" s="146">
        <v>3</v>
      </c>
      <c r="AJ142" s="146">
        <v>2.7</v>
      </c>
      <c r="AK142" s="64">
        <v>110</v>
      </c>
      <c r="AL142" s="158">
        <v>10.7</v>
      </c>
      <c r="AM142" s="158">
        <v>11.2</v>
      </c>
      <c r="AN142" s="161">
        <v>0.9</v>
      </c>
      <c r="AO142" s="66"/>
      <c r="AP142" s="162">
        <v>1.3</v>
      </c>
      <c r="AQ142" s="68">
        <v>99.2</v>
      </c>
    </row>
    <row r="143" spans="1:43" ht="11.25" customHeight="1">
      <c r="A143" s="72" t="s">
        <v>534</v>
      </c>
      <c r="B143" s="62">
        <v>655</v>
      </c>
      <c r="C143" s="73">
        <v>550</v>
      </c>
      <c r="D143" s="146">
        <v>83.8</v>
      </c>
      <c r="E143" s="146">
        <v>86.1</v>
      </c>
      <c r="F143" s="64">
        <v>20</v>
      </c>
      <c r="G143" s="146">
        <v>2.7</v>
      </c>
      <c r="H143" s="146">
        <v>3.4</v>
      </c>
      <c r="I143" s="64">
        <v>90</v>
      </c>
      <c r="J143" s="158">
        <v>13.4</v>
      </c>
      <c r="K143" s="158">
        <v>10.6</v>
      </c>
      <c r="L143" s="161">
        <v>1.1499999999999999</v>
      </c>
      <c r="M143" s="66"/>
      <c r="N143" s="162">
        <v>1.3</v>
      </c>
      <c r="O143" s="18">
        <v>97.2</v>
      </c>
      <c r="P143" s="74">
        <v>270</v>
      </c>
      <c r="Q143" s="64">
        <v>220</v>
      </c>
      <c r="R143" s="146">
        <v>80.7</v>
      </c>
      <c r="S143" s="146">
        <v>82.1</v>
      </c>
      <c r="T143" s="64">
        <v>5</v>
      </c>
      <c r="U143" s="146">
        <v>1.9</v>
      </c>
      <c r="V143" s="146">
        <v>2.4</v>
      </c>
      <c r="W143" s="64">
        <v>45</v>
      </c>
      <c r="X143" s="158">
        <v>17.399999999999999</v>
      </c>
      <c r="Y143" s="158">
        <v>15.5</v>
      </c>
      <c r="Z143" s="161">
        <v>2.11</v>
      </c>
      <c r="AA143" s="66"/>
      <c r="AB143" s="162">
        <v>1.5</v>
      </c>
      <c r="AC143" s="18">
        <v>85.2</v>
      </c>
      <c r="AD143" s="74">
        <v>925</v>
      </c>
      <c r="AE143" s="64">
        <v>765</v>
      </c>
      <c r="AF143" s="146">
        <v>82.9</v>
      </c>
      <c r="AG143" s="146">
        <v>84.9</v>
      </c>
      <c r="AH143" s="64">
        <v>25</v>
      </c>
      <c r="AI143" s="146">
        <v>2.5</v>
      </c>
      <c r="AJ143" s="146">
        <v>3.1</v>
      </c>
      <c r="AK143" s="64">
        <v>135</v>
      </c>
      <c r="AL143" s="158">
        <v>14.6</v>
      </c>
      <c r="AM143" s="158">
        <v>12</v>
      </c>
      <c r="AN143" s="161">
        <v>1.01</v>
      </c>
      <c r="AO143" s="66"/>
      <c r="AP143" s="162">
        <v>1.4</v>
      </c>
      <c r="AQ143" s="68">
        <v>93.7</v>
      </c>
    </row>
    <row r="144" spans="1:43" ht="11.25" customHeight="1">
      <c r="A144" s="72" t="s">
        <v>434</v>
      </c>
      <c r="B144" s="62">
        <v>2375</v>
      </c>
      <c r="C144" s="73">
        <v>2135</v>
      </c>
      <c r="D144" s="146">
        <v>90</v>
      </c>
      <c r="E144" s="146">
        <v>89.8</v>
      </c>
      <c r="F144" s="64">
        <v>100</v>
      </c>
      <c r="G144" s="146">
        <v>4.3</v>
      </c>
      <c r="H144" s="146">
        <v>3.3</v>
      </c>
      <c r="I144" s="64">
        <v>135</v>
      </c>
      <c r="J144" s="158">
        <v>5.7</v>
      </c>
      <c r="K144" s="158">
        <v>7</v>
      </c>
      <c r="L144" s="161">
        <v>0.49</v>
      </c>
      <c r="M144" s="66"/>
      <c r="N144" s="162">
        <v>2.1</v>
      </c>
      <c r="O144" s="18">
        <v>93.7</v>
      </c>
      <c r="P144" s="74">
        <v>525</v>
      </c>
      <c r="Q144" s="64">
        <v>455</v>
      </c>
      <c r="R144" s="146">
        <v>86.7</v>
      </c>
      <c r="S144" s="146">
        <v>87</v>
      </c>
      <c r="T144" s="64">
        <v>10</v>
      </c>
      <c r="U144" s="146">
        <v>2.1</v>
      </c>
      <c r="V144" s="146">
        <v>2.1</v>
      </c>
      <c r="W144" s="64">
        <v>60</v>
      </c>
      <c r="X144" s="158">
        <v>11.2</v>
      </c>
      <c r="Y144" s="158">
        <v>10.9</v>
      </c>
      <c r="Z144" s="161">
        <v>1.38</v>
      </c>
      <c r="AA144" s="66"/>
      <c r="AB144" s="162">
        <v>3.9</v>
      </c>
      <c r="AC144" s="18">
        <v>78.7</v>
      </c>
      <c r="AD144" s="74">
        <v>2900</v>
      </c>
      <c r="AE144" s="64">
        <v>2590</v>
      </c>
      <c r="AF144" s="146">
        <v>89.4</v>
      </c>
      <c r="AG144" s="146">
        <v>89.3</v>
      </c>
      <c r="AH144" s="64">
        <v>110</v>
      </c>
      <c r="AI144" s="146">
        <v>3.9</v>
      </c>
      <c r="AJ144" s="146">
        <v>3.1</v>
      </c>
      <c r="AK144" s="64">
        <v>195</v>
      </c>
      <c r="AL144" s="158">
        <v>6.7</v>
      </c>
      <c r="AM144" s="158">
        <v>7.7</v>
      </c>
      <c r="AN144" s="161">
        <v>0.48</v>
      </c>
      <c r="AO144" s="66"/>
      <c r="AP144" s="162">
        <v>2.4</v>
      </c>
      <c r="AQ144" s="68">
        <v>91</v>
      </c>
    </row>
    <row r="145" spans="1:43" ht="11.25" customHeight="1">
      <c r="A145" s="72" t="s">
        <v>542</v>
      </c>
      <c r="B145" s="62">
        <v>290</v>
      </c>
      <c r="C145" s="73">
        <v>250</v>
      </c>
      <c r="D145" s="146">
        <v>85.9</v>
      </c>
      <c r="E145" s="146">
        <v>89.1</v>
      </c>
      <c r="F145" s="64">
        <v>10</v>
      </c>
      <c r="G145" s="146">
        <v>3.1</v>
      </c>
      <c r="H145" s="146">
        <v>2.4</v>
      </c>
      <c r="I145" s="64">
        <v>30</v>
      </c>
      <c r="J145" s="158">
        <v>11</v>
      </c>
      <c r="K145" s="158">
        <v>8.4</v>
      </c>
      <c r="L145" s="161">
        <v>1.61</v>
      </c>
      <c r="M145" s="66"/>
      <c r="N145" s="162">
        <v>1.6</v>
      </c>
      <c r="O145" s="18">
        <v>88.4</v>
      </c>
      <c r="P145" s="74">
        <v>125</v>
      </c>
      <c r="Q145" s="64">
        <v>105</v>
      </c>
      <c r="R145" s="146">
        <v>83.1</v>
      </c>
      <c r="S145" s="146">
        <v>86</v>
      </c>
      <c r="T145" s="64">
        <v>0</v>
      </c>
      <c r="U145" s="146">
        <v>1.6</v>
      </c>
      <c r="V145" s="146">
        <v>1.6</v>
      </c>
      <c r="W145" s="64">
        <v>20</v>
      </c>
      <c r="X145" s="158">
        <v>15.3</v>
      </c>
      <c r="Y145" s="158">
        <v>12.4</v>
      </c>
      <c r="Z145" s="161">
        <v>2.95</v>
      </c>
      <c r="AA145" s="66"/>
      <c r="AB145" s="162">
        <v>4.5999999999999996</v>
      </c>
      <c r="AC145" s="18">
        <v>72.599999999999994</v>
      </c>
      <c r="AD145" s="74">
        <v>415</v>
      </c>
      <c r="AE145" s="64">
        <v>355</v>
      </c>
      <c r="AF145" s="146">
        <v>85.1</v>
      </c>
      <c r="AG145" s="146">
        <v>88.2</v>
      </c>
      <c r="AH145" s="64">
        <v>10</v>
      </c>
      <c r="AI145" s="146">
        <v>2.7</v>
      </c>
      <c r="AJ145" s="146">
        <v>2.2000000000000002</v>
      </c>
      <c r="AK145" s="64">
        <v>50</v>
      </c>
      <c r="AL145" s="158">
        <v>12.3</v>
      </c>
      <c r="AM145" s="158">
        <v>9.6</v>
      </c>
      <c r="AN145" s="161">
        <v>1.42</v>
      </c>
      <c r="AO145" s="66"/>
      <c r="AP145" s="162">
        <v>2.5</v>
      </c>
      <c r="AQ145" s="68">
        <v>83.7</v>
      </c>
    </row>
    <row r="146" spans="1:43" ht="11.25" customHeight="1">
      <c r="A146" s="72"/>
      <c r="B146" s="62"/>
      <c r="C146" s="73"/>
      <c r="D146" s="146"/>
      <c r="E146" s="146"/>
      <c r="F146" s="64"/>
      <c r="G146" s="146"/>
      <c r="H146" s="146"/>
      <c r="I146" s="64"/>
      <c r="J146" s="158"/>
      <c r="K146" s="158"/>
      <c r="L146" s="161"/>
      <c r="M146" s="66"/>
      <c r="N146" s="162"/>
      <c r="O146" s="18"/>
      <c r="P146" s="74"/>
      <c r="Q146" s="64"/>
      <c r="R146" s="146"/>
      <c r="S146" s="146"/>
      <c r="T146" s="64"/>
      <c r="U146" s="146"/>
      <c r="V146" s="146"/>
      <c r="W146" s="64"/>
      <c r="X146" s="158"/>
      <c r="Y146" s="158"/>
      <c r="Z146" s="161"/>
      <c r="AA146" s="66"/>
      <c r="AB146" s="162"/>
      <c r="AC146" s="18"/>
      <c r="AD146" s="74"/>
      <c r="AE146" s="64"/>
      <c r="AF146" s="146"/>
      <c r="AG146" s="146"/>
      <c r="AH146" s="64"/>
      <c r="AI146" s="146"/>
      <c r="AJ146" s="146"/>
      <c r="AK146" s="64"/>
      <c r="AL146" s="158"/>
      <c r="AM146" s="158"/>
      <c r="AN146" s="161"/>
      <c r="AO146" s="66"/>
      <c r="AP146" s="162"/>
      <c r="AQ146" s="68"/>
    </row>
    <row r="147" spans="1:43" s="136" customFormat="1" ht="11.25" customHeight="1">
      <c r="A147" s="69" t="s">
        <v>444</v>
      </c>
      <c r="B147" s="53">
        <v>22760</v>
      </c>
      <c r="C147" s="54">
        <v>20305</v>
      </c>
      <c r="D147" s="158">
        <v>89.2</v>
      </c>
      <c r="E147" s="158"/>
      <c r="F147" s="70">
        <v>565</v>
      </c>
      <c r="G147" s="158">
        <v>2.5</v>
      </c>
      <c r="H147" s="158"/>
      <c r="I147" s="70">
        <v>1890</v>
      </c>
      <c r="J147" s="158">
        <v>8.3000000000000007</v>
      </c>
      <c r="K147" s="158"/>
      <c r="L147" s="159"/>
      <c r="M147" s="57"/>
      <c r="N147" s="160"/>
      <c r="O147" s="55"/>
      <c r="P147" s="71">
        <v>6860</v>
      </c>
      <c r="Q147" s="70">
        <v>5725</v>
      </c>
      <c r="R147" s="158">
        <v>83.5</v>
      </c>
      <c r="S147" s="158"/>
      <c r="T147" s="70">
        <v>105</v>
      </c>
      <c r="U147" s="158">
        <v>1.6</v>
      </c>
      <c r="V147" s="158"/>
      <c r="W147" s="70">
        <v>1025</v>
      </c>
      <c r="X147" s="158">
        <v>15</v>
      </c>
      <c r="Y147" s="158"/>
      <c r="Z147" s="159"/>
      <c r="AA147" s="57"/>
      <c r="AB147" s="160"/>
      <c r="AC147" s="55"/>
      <c r="AD147" s="71">
        <v>29625</v>
      </c>
      <c r="AE147" s="70">
        <v>26035</v>
      </c>
      <c r="AF147" s="158">
        <v>87.9</v>
      </c>
      <c r="AG147" s="158"/>
      <c r="AH147" s="70">
        <v>670</v>
      </c>
      <c r="AI147" s="158">
        <v>2.2999999999999998</v>
      </c>
      <c r="AJ147" s="158"/>
      <c r="AK147" s="70">
        <v>2920</v>
      </c>
      <c r="AL147" s="158">
        <v>9.9</v>
      </c>
      <c r="AM147" s="158"/>
      <c r="AN147" s="159"/>
      <c r="AO147" s="57"/>
      <c r="AP147" s="160"/>
      <c r="AQ147" s="59"/>
    </row>
    <row r="148" spans="1:43" ht="11.25" customHeight="1">
      <c r="A148" s="72" t="s">
        <v>447</v>
      </c>
      <c r="B148" s="62">
        <v>1660</v>
      </c>
      <c r="C148" s="73">
        <v>1490</v>
      </c>
      <c r="D148" s="146">
        <v>89.9</v>
      </c>
      <c r="E148" s="146">
        <v>91.3</v>
      </c>
      <c r="F148" s="64">
        <v>50</v>
      </c>
      <c r="G148" s="146">
        <v>2.9</v>
      </c>
      <c r="H148" s="146">
        <v>2.6</v>
      </c>
      <c r="I148" s="64">
        <v>120</v>
      </c>
      <c r="J148" s="158">
        <v>7.2</v>
      </c>
      <c r="K148" s="158">
        <v>6.1</v>
      </c>
      <c r="L148" s="161">
        <v>0.61</v>
      </c>
      <c r="M148" s="66"/>
      <c r="N148" s="162">
        <v>1.5</v>
      </c>
      <c r="O148" s="18">
        <v>84.8</v>
      </c>
      <c r="P148" s="74">
        <v>350</v>
      </c>
      <c r="Q148" s="64">
        <v>285</v>
      </c>
      <c r="R148" s="146">
        <v>80.900000000000006</v>
      </c>
      <c r="S148" s="146">
        <v>84.1</v>
      </c>
      <c r="T148" s="64">
        <v>15</v>
      </c>
      <c r="U148" s="146">
        <v>4</v>
      </c>
      <c r="V148" s="146">
        <v>2.7</v>
      </c>
      <c r="W148" s="64">
        <v>55</v>
      </c>
      <c r="X148" s="158">
        <v>15.1</v>
      </c>
      <c r="Y148" s="158">
        <v>13.3</v>
      </c>
      <c r="Z148" s="161">
        <v>1.8</v>
      </c>
      <c r="AA148" s="66"/>
      <c r="AB148" s="162">
        <v>2.2000000000000002</v>
      </c>
      <c r="AC148" s="18">
        <v>73.599999999999994</v>
      </c>
      <c r="AD148" s="74">
        <v>2010</v>
      </c>
      <c r="AE148" s="64">
        <v>1775</v>
      </c>
      <c r="AF148" s="146">
        <v>88.3</v>
      </c>
      <c r="AG148" s="146">
        <v>90</v>
      </c>
      <c r="AH148" s="64">
        <v>60</v>
      </c>
      <c r="AI148" s="146">
        <v>3.1</v>
      </c>
      <c r="AJ148" s="146">
        <v>2.6</v>
      </c>
      <c r="AK148" s="64">
        <v>170</v>
      </c>
      <c r="AL148" s="158">
        <v>8.6</v>
      </c>
      <c r="AM148" s="158">
        <v>7.3</v>
      </c>
      <c r="AN148" s="161">
        <v>0.6</v>
      </c>
      <c r="AO148" s="66"/>
      <c r="AP148" s="162">
        <v>1.6</v>
      </c>
      <c r="AQ148" s="68">
        <v>82.8</v>
      </c>
    </row>
    <row r="149" spans="1:43" ht="11.25" customHeight="1">
      <c r="A149" s="72" t="s">
        <v>450</v>
      </c>
      <c r="B149" s="62">
        <v>600</v>
      </c>
      <c r="C149" s="73">
        <v>565</v>
      </c>
      <c r="D149" s="146">
        <v>94</v>
      </c>
      <c r="E149" s="146">
        <v>87.9</v>
      </c>
      <c r="F149" s="64">
        <v>5</v>
      </c>
      <c r="G149" s="146">
        <v>0.8</v>
      </c>
      <c r="H149" s="146">
        <v>3.2</v>
      </c>
      <c r="I149" s="64">
        <v>30</v>
      </c>
      <c r="J149" s="158">
        <v>5.2</v>
      </c>
      <c r="K149" s="158">
        <v>8.9</v>
      </c>
      <c r="L149" s="161">
        <v>0.96</v>
      </c>
      <c r="M149" s="66" t="s">
        <v>31</v>
      </c>
      <c r="N149" s="162">
        <v>1.3</v>
      </c>
      <c r="O149" s="18">
        <v>94.4</v>
      </c>
      <c r="P149" s="74">
        <v>290</v>
      </c>
      <c r="Q149" s="64">
        <v>260</v>
      </c>
      <c r="R149" s="146">
        <v>89.6</v>
      </c>
      <c r="S149" s="146">
        <v>82</v>
      </c>
      <c r="T149" s="64">
        <v>0</v>
      </c>
      <c r="U149" s="146">
        <v>0.7</v>
      </c>
      <c r="V149" s="146">
        <v>2.5</v>
      </c>
      <c r="W149" s="64">
        <v>30</v>
      </c>
      <c r="X149" s="158">
        <v>9.6999999999999993</v>
      </c>
      <c r="Y149" s="158">
        <v>15.5</v>
      </c>
      <c r="Z149" s="161">
        <v>1.83</v>
      </c>
      <c r="AA149" s="66" t="s">
        <v>31</v>
      </c>
      <c r="AB149" s="162">
        <v>2.2000000000000002</v>
      </c>
      <c r="AC149" s="18">
        <v>89.1</v>
      </c>
      <c r="AD149" s="74">
        <v>890</v>
      </c>
      <c r="AE149" s="64">
        <v>825</v>
      </c>
      <c r="AF149" s="146">
        <v>92.6</v>
      </c>
      <c r="AG149" s="146">
        <v>86</v>
      </c>
      <c r="AH149" s="64">
        <v>5</v>
      </c>
      <c r="AI149" s="146">
        <v>0.8</v>
      </c>
      <c r="AJ149" s="146">
        <v>3</v>
      </c>
      <c r="AK149" s="64">
        <v>60</v>
      </c>
      <c r="AL149" s="158">
        <v>6.6</v>
      </c>
      <c r="AM149" s="158">
        <v>11.1</v>
      </c>
      <c r="AN149" s="161">
        <v>0.86</v>
      </c>
      <c r="AO149" s="66" t="s">
        <v>31</v>
      </c>
      <c r="AP149" s="162">
        <v>1.6</v>
      </c>
      <c r="AQ149" s="68">
        <v>92.6</v>
      </c>
    </row>
    <row r="150" spans="1:43" ht="11.25" customHeight="1">
      <c r="A150" s="72" t="s">
        <v>453</v>
      </c>
      <c r="B150" s="62">
        <v>1525</v>
      </c>
      <c r="C150" s="73">
        <v>1400</v>
      </c>
      <c r="D150" s="146">
        <v>92.1</v>
      </c>
      <c r="E150" s="146">
        <v>92</v>
      </c>
      <c r="F150" s="64">
        <v>30</v>
      </c>
      <c r="G150" s="146">
        <v>1.8</v>
      </c>
      <c r="H150" s="146">
        <v>2.4</v>
      </c>
      <c r="I150" s="64">
        <v>95</v>
      </c>
      <c r="J150" s="158">
        <v>6.1</v>
      </c>
      <c r="K150" s="158">
        <v>5.5</v>
      </c>
      <c r="L150" s="161">
        <v>0.62</v>
      </c>
      <c r="M150" s="66"/>
      <c r="N150" s="162">
        <v>1.6</v>
      </c>
      <c r="O150" s="18">
        <v>86</v>
      </c>
      <c r="P150" s="74">
        <v>580</v>
      </c>
      <c r="Q150" s="64">
        <v>500</v>
      </c>
      <c r="R150" s="146">
        <v>86.3</v>
      </c>
      <c r="S150" s="146">
        <v>87</v>
      </c>
      <c r="T150" s="64">
        <v>5</v>
      </c>
      <c r="U150" s="146">
        <v>0.5</v>
      </c>
      <c r="V150" s="146">
        <v>2</v>
      </c>
      <c r="W150" s="64">
        <v>75</v>
      </c>
      <c r="X150" s="158">
        <v>13.2</v>
      </c>
      <c r="Y150" s="158">
        <v>11</v>
      </c>
      <c r="Z150" s="161">
        <v>1.37</v>
      </c>
      <c r="AA150" s="66"/>
      <c r="AB150" s="162">
        <v>3.3</v>
      </c>
      <c r="AC150" s="18">
        <v>81.2</v>
      </c>
      <c r="AD150" s="74">
        <v>2105</v>
      </c>
      <c r="AE150" s="64">
        <v>1905</v>
      </c>
      <c r="AF150" s="146">
        <v>90.5</v>
      </c>
      <c r="AG150" s="146">
        <v>90.6</v>
      </c>
      <c r="AH150" s="64">
        <v>30</v>
      </c>
      <c r="AI150" s="146">
        <v>1.5</v>
      </c>
      <c r="AJ150" s="146">
        <v>2.2999999999999998</v>
      </c>
      <c r="AK150" s="64">
        <v>170</v>
      </c>
      <c r="AL150" s="158">
        <v>8.1</v>
      </c>
      <c r="AM150" s="158">
        <v>7</v>
      </c>
      <c r="AN150" s="161">
        <v>0.57999999999999996</v>
      </c>
      <c r="AO150" s="66"/>
      <c r="AP150" s="162">
        <v>2.1</v>
      </c>
      <c r="AQ150" s="68">
        <v>84.7</v>
      </c>
    </row>
    <row r="151" spans="1:43" ht="11.25" customHeight="1">
      <c r="A151" s="72" t="s">
        <v>537</v>
      </c>
      <c r="B151" s="62">
        <v>225</v>
      </c>
      <c r="C151" s="73">
        <v>200</v>
      </c>
      <c r="D151" s="146">
        <v>90.1</v>
      </c>
      <c r="E151" s="146">
        <v>91.6</v>
      </c>
      <c r="F151" s="64">
        <v>5</v>
      </c>
      <c r="G151" s="146">
        <v>3.1</v>
      </c>
      <c r="H151" s="146">
        <v>2.4</v>
      </c>
      <c r="I151" s="64">
        <v>15</v>
      </c>
      <c r="J151" s="158">
        <v>6.7</v>
      </c>
      <c r="K151" s="158">
        <v>6</v>
      </c>
      <c r="L151" s="161">
        <v>1.67</v>
      </c>
      <c r="M151" s="66"/>
      <c r="N151" s="162">
        <v>1.3</v>
      </c>
      <c r="O151" s="18">
        <v>102.3</v>
      </c>
      <c r="P151" s="74">
        <v>60</v>
      </c>
      <c r="Q151" s="64">
        <v>55</v>
      </c>
      <c r="R151" s="146">
        <v>91.7</v>
      </c>
      <c r="S151" s="146">
        <v>83.5</v>
      </c>
      <c r="T151" s="64">
        <v>0</v>
      </c>
      <c r="U151" s="146">
        <v>0</v>
      </c>
      <c r="V151" s="146">
        <v>1.8</v>
      </c>
      <c r="W151" s="64">
        <v>5</v>
      </c>
      <c r="X151" s="158">
        <v>8.3000000000000007</v>
      </c>
      <c r="Y151" s="158">
        <v>14.7</v>
      </c>
      <c r="Z151" s="161">
        <v>3.97</v>
      </c>
      <c r="AA151" s="66"/>
      <c r="AB151" s="162">
        <v>2.2000000000000002</v>
      </c>
      <c r="AC151" s="18">
        <v>79.2</v>
      </c>
      <c r="AD151" s="74">
        <v>285</v>
      </c>
      <c r="AE151" s="64">
        <v>255</v>
      </c>
      <c r="AF151" s="146">
        <v>90.5</v>
      </c>
      <c r="AG151" s="146">
        <v>89.9</v>
      </c>
      <c r="AH151" s="64">
        <v>5</v>
      </c>
      <c r="AI151" s="146">
        <v>2.5</v>
      </c>
      <c r="AJ151" s="146">
        <v>2.2999999999999998</v>
      </c>
      <c r="AK151" s="64">
        <v>20</v>
      </c>
      <c r="AL151" s="158">
        <v>7</v>
      </c>
      <c r="AM151" s="158">
        <v>7.8</v>
      </c>
      <c r="AN151" s="161">
        <v>1.56</v>
      </c>
      <c r="AO151" s="66"/>
      <c r="AP151" s="162">
        <v>1.8</v>
      </c>
      <c r="AQ151" s="68">
        <v>97.1</v>
      </c>
    </row>
    <row r="152" spans="1:43" ht="11.25" customHeight="1">
      <c r="A152" s="72" t="s">
        <v>456</v>
      </c>
      <c r="B152" s="62">
        <v>1215</v>
      </c>
      <c r="C152" s="73">
        <v>1010</v>
      </c>
      <c r="D152" s="146">
        <v>83.3</v>
      </c>
      <c r="E152" s="146">
        <v>87.2</v>
      </c>
      <c r="F152" s="64">
        <v>30</v>
      </c>
      <c r="G152" s="146">
        <v>2.5</v>
      </c>
      <c r="H152" s="146">
        <v>3.1</v>
      </c>
      <c r="I152" s="64">
        <v>170</v>
      </c>
      <c r="J152" s="158">
        <v>14.2</v>
      </c>
      <c r="K152" s="158">
        <v>9.6999999999999993</v>
      </c>
      <c r="L152" s="161">
        <v>0.86</v>
      </c>
      <c r="M152" s="66" t="s">
        <v>59</v>
      </c>
      <c r="N152" s="162">
        <v>2.5</v>
      </c>
      <c r="O152" s="18">
        <v>91.8</v>
      </c>
      <c r="P152" s="74">
        <v>815</v>
      </c>
      <c r="Q152" s="64">
        <v>640</v>
      </c>
      <c r="R152" s="146">
        <v>78.3</v>
      </c>
      <c r="S152" s="146">
        <v>80.5</v>
      </c>
      <c r="T152" s="64">
        <v>15</v>
      </c>
      <c r="U152" s="146">
        <v>2.1</v>
      </c>
      <c r="V152" s="146">
        <v>2.5</v>
      </c>
      <c r="W152" s="64">
        <v>160</v>
      </c>
      <c r="X152" s="158">
        <v>19.600000000000001</v>
      </c>
      <c r="Y152" s="158">
        <v>17.100000000000001</v>
      </c>
      <c r="Z152" s="161">
        <v>1.26</v>
      </c>
      <c r="AA152" s="66"/>
      <c r="AB152" s="162">
        <v>3.6</v>
      </c>
      <c r="AC152" s="18">
        <v>89.8</v>
      </c>
      <c r="AD152" s="74">
        <v>2030</v>
      </c>
      <c r="AE152" s="64">
        <v>1650</v>
      </c>
      <c r="AF152" s="146">
        <v>81.3</v>
      </c>
      <c r="AG152" s="146">
        <v>84.5</v>
      </c>
      <c r="AH152" s="64">
        <v>45</v>
      </c>
      <c r="AI152" s="146">
        <v>2.2999999999999998</v>
      </c>
      <c r="AJ152" s="146">
        <v>2.9</v>
      </c>
      <c r="AK152" s="64">
        <v>330</v>
      </c>
      <c r="AL152" s="158">
        <v>16.399999999999999</v>
      </c>
      <c r="AM152" s="158">
        <v>12.7</v>
      </c>
      <c r="AN152" s="161">
        <v>0.71</v>
      </c>
      <c r="AO152" s="66" t="s">
        <v>59</v>
      </c>
      <c r="AP152" s="162">
        <v>2.9</v>
      </c>
      <c r="AQ152" s="68">
        <v>91</v>
      </c>
    </row>
    <row r="153" spans="1:43" ht="11.25" customHeight="1">
      <c r="A153" s="72" t="s">
        <v>459</v>
      </c>
      <c r="B153" s="62">
        <v>3210</v>
      </c>
      <c r="C153" s="73">
        <v>3020</v>
      </c>
      <c r="D153" s="146">
        <v>94.1</v>
      </c>
      <c r="E153" s="146">
        <v>95</v>
      </c>
      <c r="F153" s="64">
        <v>70</v>
      </c>
      <c r="G153" s="146">
        <v>2.2000000000000002</v>
      </c>
      <c r="H153" s="146">
        <v>1.9</v>
      </c>
      <c r="I153" s="64">
        <v>120</v>
      </c>
      <c r="J153" s="158">
        <v>3.7</v>
      </c>
      <c r="K153" s="158">
        <v>3.1</v>
      </c>
      <c r="L153" s="161">
        <v>0.39</v>
      </c>
      <c r="M153" s="66"/>
      <c r="N153" s="162">
        <v>3.8</v>
      </c>
      <c r="O153" s="18">
        <v>78.5</v>
      </c>
      <c r="P153" s="74">
        <v>310</v>
      </c>
      <c r="Q153" s="64">
        <v>265</v>
      </c>
      <c r="R153" s="146">
        <v>86.4</v>
      </c>
      <c r="S153" s="146">
        <v>85.8</v>
      </c>
      <c r="T153" s="64">
        <v>5</v>
      </c>
      <c r="U153" s="146">
        <v>2.2999999999999998</v>
      </c>
      <c r="V153" s="146">
        <v>2.1</v>
      </c>
      <c r="W153" s="64">
        <v>35</v>
      </c>
      <c r="X153" s="158">
        <v>11.3</v>
      </c>
      <c r="Y153" s="158">
        <v>12.2</v>
      </c>
      <c r="Z153" s="161">
        <v>1.79</v>
      </c>
      <c r="AA153" s="66"/>
      <c r="AB153" s="162">
        <v>4</v>
      </c>
      <c r="AC153" s="18">
        <v>72.3</v>
      </c>
      <c r="AD153" s="74">
        <v>3515</v>
      </c>
      <c r="AE153" s="64">
        <v>3285</v>
      </c>
      <c r="AF153" s="146">
        <v>93.4</v>
      </c>
      <c r="AG153" s="146">
        <v>94.2</v>
      </c>
      <c r="AH153" s="64">
        <v>80</v>
      </c>
      <c r="AI153" s="146">
        <v>2.2000000000000002</v>
      </c>
      <c r="AJ153" s="146">
        <v>1.9</v>
      </c>
      <c r="AK153" s="64">
        <v>155</v>
      </c>
      <c r="AL153" s="158">
        <v>4.4000000000000004</v>
      </c>
      <c r="AM153" s="158">
        <v>3.9</v>
      </c>
      <c r="AN153" s="161">
        <v>0.4</v>
      </c>
      <c r="AO153" s="66"/>
      <c r="AP153" s="162">
        <v>3.8</v>
      </c>
      <c r="AQ153" s="68">
        <v>78</v>
      </c>
    </row>
    <row r="154" spans="1:43" ht="11.25" customHeight="1">
      <c r="A154" s="72" t="s">
        <v>462</v>
      </c>
      <c r="B154" s="62">
        <v>2050</v>
      </c>
      <c r="C154" s="73">
        <v>1810</v>
      </c>
      <c r="D154" s="146">
        <v>88.3</v>
      </c>
      <c r="E154" s="146">
        <v>88.6</v>
      </c>
      <c r="F154" s="64">
        <v>30</v>
      </c>
      <c r="G154" s="146">
        <v>1.4</v>
      </c>
      <c r="H154" s="146">
        <v>2.9</v>
      </c>
      <c r="I154" s="64">
        <v>210</v>
      </c>
      <c r="J154" s="158">
        <v>10.3</v>
      </c>
      <c r="K154" s="158">
        <v>8.5</v>
      </c>
      <c r="L154" s="161">
        <v>0.59</v>
      </c>
      <c r="M154" s="66"/>
      <c r="N154" s="162">
        <v>8.1</v>
      </c>
      <c r="O154" s="18">
        <v>86.1</v>
      </c>
      <c r="P154" s="74">
        <v>1010</v>
      </c>
      <c r="Q154" s="64">
        <v>890</v>
      </c>
      <c r="R154" s="146">
        <v>88.4</v>
      </c>
      <c r="S154" s="146">
        <v>83.9</v>
      </c>
      <c r="T154" s="64">
        <v>10</v>
      </c>
      <c r="U154" s="146">
        <v>0.8</v>
      </c>
      <c r="V154" s="146">
        <v>2.1</v>
      </c>
      <c r="W154" s="64">
        <v>110</v>
      </c>
      <c r="X154" s="158">
        <v>10.8</v>
      </c>
      <c r="Y154" s="158">
        <v>14</v>
      </c>
      <c r="Z154" s="161">
        <v>1</v>
      </c>
      <c r="AA154" s="66" t="s">
        <v>31</v>
      </c>
      <c r="AB154" s="162">
        <v>5</v>
      </c>
      <c r="AC154" s="18">
        <v>88.1</v>
      </c>
      <c r="AD154" s="74">
        <v>3060</v>
      </c>
      <c r="AE154" s="64">
        <v>2700</v>
      </c>
      <c r="AF154" s="146">
        <v>88.4</v>
      </c>
      <c r="AG154" s="146">
        <v>87.1</v>
      </c>
      <c r="AH154" s="64">
        <v>35</v>
      </c>
      <c r="AI154" s="146">
        <v>1.2</v>
      </c>
      <c r="AJ154" s="146">
        <v>2.6</v>
      </c>
      <c r="AK154" s="64">
        <v>320</v>
      </c>
      <c r="AL154" s="158">
        <v>10.5</v>
      </c>
      <c r="AM154" s="158">
        <v>10.3</v>
      </c>
      <c r="AN154" s="161">
        <v>0.51</v>
      </c>
      <c r="AO154" s="66"/>
      <c r="AP154" s="162">
        <v>7.1</v>
      </c>
      <c r="AQ154" s="68">
        <v>86.7</v>
      </c>
    </row>
    <row r="155" spans="1:43" ht="11.25" customHeight="1">
      <c r="A155" s="72" t="s">
        <v>465</v>
      </c>
      <c r="B155" s="62">
        <v>225</v>
      </c>
      <c r="C155" s="73">
        <v>215</v>
      </c>
      <c r="D155" s="146">
        <v>96.4</v>
      </c>
      <c r="E155" s="146">
        <v>91.8</v>
      </c>
      <c r="F155" s="64">
        <v>5</v>
      </c>
      <c r="G155" s="146">
        <v>1.3</v>
      </c>
      <c r="H155" s="146">
        <v>2.4</v>
      </c>
      <c r="I155" s="64">
        <v>5</v>
      </c>
      <c r="J155" s="158">
        <v>2.2000000000000002</v>
      </c>
      <c r="K155" s="158">
        <v>5.9</v>
      </c>
      <c r="L155" s="161">
        <v>1.4</v>
      </c>
      <c r="M155" s="66"/>
      <c r="N155" s="162">
        <v>1.5</v>
      </c>
      <c r="O155" s="18">
        <v>99.4</v>
      </c>
      <c r="P155" s="74">
        <v>60</v>
      </c>
      <c r="Q155" s="64">
        <v>60</v>
      </c>
      <c r="R155" s="146">
        <v>98.3</v>
      </c>
      <c r="S155" s="146">
        <v>84.7</v>
      </c>
      <c r="T155" s="64">
        <v>0</v>
      </c>
      <c r="U155" s="146">
        <v>0</v>
      </c>
      <c r="V155" s="146">
        <v>1.7</v>
      </c>
      <c r="W155" s="64">
        <v>0</v>
      </c>
      <c r="X155" s="158">
        <v>1.7</v>
      </c>
      <c r="Y155" s="158">
        <v>13.6</v>
      </c>
      <c r="Z155" s="161">
        <v>3.49</v>
      </c>
      <c r="AA155" s="66" t="s">
        <v>31</v>
      </c>
      <c r="AB155" s="162">
        <v>1.5</v>
      </c>
      <c r="AC155" s="18">
        <v>92.9</v>
      </c>
      <c r="AD155" s="74">
        <v>285</v>
      </c>
      <c r="AE155" s="64">
        <v>275</v>
      </c>
      <c r="AF155" s="146">
        <v>96.8</v>
      </c>
      <c r="AG155" s="146">
        <v>90.3</v>
      </c>
      <c r="AH155" s="64">
        <v>5</v>
      </c>
      <c r="AI155" s="146">
        <v>1.1000000000000001</v>
      </c>
      <c r="AJ155" s="146">
        <v>2.2000000000000002</v>
      </c>
      <c r="AK155" s="64">
        <v>5</v>
      </c>
      <c r="AL155" s="158">
        <v>2.1</v>
      </c>
      <c r="AM155" s="158">
        <v>7.5</v>
      </c>
      <c r="AN155" s="161">
        <v>1.33</v>
      </c>
      <c r="AO155" s="66" t="s">
        <v>31</v>
      </c>
      <c r="AP155" s="162">
        <v>1.5</v>
      </c>
      <c r="AQ155" s="68">
        <v>98</v>
      </c>
    </row>
    <row r="156" spans="1:43" ht="11.25" customHeight="1">
      <c r="A156" s="72" t="s">
        <v>468</v>
      </c>
      <c r="B156" s="62">
        <v>3165</v>
      </c>
      <c r="C156" s="73">
        <v>2840</v>
      </c>
      <c r="D156" s="146">
        <v>89.7</v>
      </c>
      <c r="E156" s="146">
        <v>93</v>
      </c>
      <c r="F156" s="64">
        <v>100</v>
      </c>
      <c r="G156" s="146">
        <v>3.2</v>
      </c>
      <c r="H156" s="146">
        <v>2.2999999999999998</v>
      </c>
      <c r="I156" s="64">
        <v>225</v>
      </c>
      <c r="J156" s="158">
        <v>7.1</v>
      </c>
      <c r="K156" s="158">
        <v>4.7</v>
      </c>
      <c r="L156" s="161">
        <v>0.44</v>
      </c>
      <c r="M156" s="66"/>
      <c r="N156" s="162">
        <v>2.8</v>
      </c>
      <c r="O156" s="18">
        <v>83.1</v>
      </c>
      <c r="P156" s="74">
        <v>505</v>
      </c>
      <c r="Q156" s="64">
        <v>430</v>
      </c>
      <c r="R156" s="146">
        <v>84.6</v>
      </c>
      <c r="S156" s="146">
        <v>85.7</v>
      </c>
      <c r="T156" s="64">
        <v>10</v>
      </c>
      <c r="U156" s="146">
        <v>1.6</v>
      </c>
      <c r="V156" s="146">
        <v>2.2999999999999998</v>
      </c>
      <c r="W156" s="64">
        <v>70</v>
      </c>
      <c r="X156" s="158">
        <v>13.8</v>
      </c>
      <c r="Y156" s="158">
        <v>12</v>
      </c>
      <c r="Z156" s="161">
        <v>1.46</v>
      </c>
      <c r="AA156" s="66"/>
      <c r="AB156" s="162">
        <v>3.7</v>
      </c>
      <c r="AC156" s="18">
        <v>72.400000000000006</v>
      </c>
      <c r="AD156" s="74">
        <v>3670</v>
      </c>
      <c r="AE156" s="64">
        <v>3270</v>
      </c>
      <c r="AF156" s="146">
        <v>89</v>
      </c>
      <c r="AG156" s="146">
        <v>92</v>
      </c>
      <c r="AH156" s="64">
        <v>110</v>
      </c>
      <c r="AI156" s="146">
        <v>3</v>
      </c>
      <c r="AJ156" s="146">
        <v>2.2999999999999998</v>
      </c>
      <c r="AK156" s="64">
        <v>295</v>
      </c>
      <c r="AL156" s="158">
        <v>8</v>
      </c>
      <c r="AM156" s="158">
        <v>5.7</v>
      </c>
      <c r="AN156" s="161">
        <v>0.44</v>
      </c>
      <c r="AO156" s="66"/>
      <c r="AP156" s="162">
        <v>2.9</v>
      </c>
      <c r="AQ156" s="68">
        <v>81.7</v>
      </c>
    </row>
    <row r="157" spans="1:43" ht="11.25" customHeight="1">
      <c r="A157" s="72" t="s">
        <v>471</v>
      </c>
      <c r="B157" s="62">
        <v>1010</v>
      </c>
      <c r="C157" s="73">
        <v>900</v>
      </c>
      <c r="D157" s="146">
        <v>89.4</v>
      </c>
      <c r="E157" s="146">
        <v>90.1</v>
      </c>
      <c r="F157" s="64">
        <v>30</v>
      </c>
      <c r="G157" s="146">
        <v>3.1</v>
      </c>
      <c r="H157" s="146">
        <v>3</v>
      </c>
      <c r="I157" s="64">
        <v>75</v>
      </c>
      <c r="J157" s="158">
        <v>7.5</v>
      </c>
      <c r="K157" s="158">
        <v>6.9</v>
      </c>
      <c r="L157" s="161">
        <v>0.79</v>
      </c>
      <c r="M157" s="66"/>
      <c r="N157" s="162">
        <v>1.3</v>
      </c>
      <c r="O157" s="18">
        <v>87.1</v>
      </c>
      <c r="P157" s="74">
        <v>205</v>
      </c>
      <c r="Q157" s="64">
        <v>165</v>
      </c>
      <c r="R157" s="146">
        <v>81</v>
      </c>
      <c r="S157" s="146">
        <v>79.400000000000006</v>
      </c>
      <c r="T157" s="64">
        <v>5</v>
      </c>
      <c r="U157" s="146">
        <v>2.9</v>
      </c>
      <c r="V157" s="146">
        <v>3.1</v>
      </c>
      <c r="W157" s="64">
        <v>35</v>
      </c>
      <c r="X157" s="158">
        <v>16.100000000000001</v>
      </c>
      <c r="Y157" s="158">
        <v>17.5</v>
      </c>
      <c r="Z157" s="161">
        <v>2.35</v>
      </c>
      <c r="AA157" s="66"/>
      <c r="AB157" s="162">
        <v>1.8</v>
      </c>
      <c r="AC157" s="18">
        <v>73.5</v>
      </c>
      <c r="AD157" s="74">
        <v>1215</v>
      </c>
      <c r="AE157" s="64">
        <v>1070</v>
      </c>
      <c r="AF157" s="146">
        <v>88</v>
      </c>
      <c r="AG157" s="146">
        <v>88.3</v>
      </c>
      <c r="AH157" s="64">
        <v>35</v>
      </c>
      <c r="AI157" s="146">
        <v>3</v>
      </c>
      <c r="AJ157" s="146">
        <v>3</v>
      </c>
      <c r="AK157" s="64">
        <v>110</v>
      </c>
      <c r="AL157" s="158">
        <v>9</v>
      </c>
      <c r="AM157" s="158">
        <v>8.6999999999999993</v>
      </c>
      <c r="AN157" s="161">
        <v>0.78</v>
      </c>
      <c r="AO157" s="66"/>
      <c r="AP157" s="162">
        <v>1.4</v>
      </c>
      <c r="AQ157" s="68">
        <v>84.8</v>
      </c>
    </row>
    <row r="158" spans="1:43" ht="11.25" customHeight="1">
      <c r="A158" s="72" t="s">
        <v>474</v>
      </c>
      <c r="B158" s="62">
        <v>630</v>
      </c>
      <c r="C158" s="73">
        <v>525</v>
      </c>
      <c r="D158" s="146">
        <v>83.3</v>
      </c>
      <c r="E158" s="146">
        <v>90</v>
      </c>
      <c r="F158" s="64">
        <v>30</v>
      </c>
      <c r="G158" s="146">
        <v>4.8</v>
      </c>
      <c r="H158" s="146">
        <v>2.9</v>
      </c>
      <c r="I158" s="64">
        <v>75</v>
      </c>
      <c r="J158" s="158">
        <v>11.9</v>
      </c>
      <c r="K158" s="158">
        <v>7.1</v>
      </c>
      <c r="L158" s="161">
        <v>1.1299999999999999</v>
      </c>
      <c r="M158" s="66" t="s">
        <v>59</v>
      </c>
      <c r="N158" s="162">
        <v>1.5</v>
      </c>
      <c r="O158" s="18">
        <v>96.6</v>
      </c>
      <c r="P158" s="74">
        <v>265</v>
      </c>
      <c r="Q158" s="64">
        <v>205</v>
      </c>
      <c r="R158" s="146">
        <v>78.7</v>
      </c>
      <c r="S158" s="146">
        <v>82.6</v>
      </c>
      <c r="T158" s="64">
        <v>5</v>
      </c>
      <c r="U158" s="146">
        <v>2.2999999999999998</v>
      </c>
      <c r="V158" s="146">
        <v>2.5</v>
      </c>
      <c r="W158" s="64">
        <v>50</v>
      </c>
      <c r="X158" s="158">
        <v>19</v>
      </c>
      <c r="Y158" s="158">
        <v>14.9</v>
      </c>
      <c r="Z158" s="161">
        <v>2.19</v>
      </c>
      <c r="AA158" s="66"/>
      <c r="AB158" s="162">
        <v>2</v>
      </c>
      <c r="AC158" s="18">
        <v>81.400000000000006</v>
      </c>
      <c r="AD158" s="74">
        <v>890</v>
      </c>
      <c r="AE158" s="64">
        <v>730</v>
      </c>
      <c r="AF158" s="146">
        <v>81.900000000000006</v>
      </c>
      <c r="AG158" s="146">
        <v>87.8</v>
      </c>
      <c r="AH158" s="64">
        <v>35</v>
      </c>
      <c r="AI158" s="146">
        <v>4</v>
      </c>
      <c r="AJ158" s="146">
        <v>2.8</v>
      </c>
      <c r="AK158" s="64">
        <v>125</v>
      </c>
      <c r="AL158" s="158">
        <v>14</v>
      </c>
      <c r="AM158" s="158">
        <v>9.4</v>
      </c>
      <c r="AN158" s="161">
        <v>1.02</v>
      </c>
      <c r="AO158" s="66" t="s">
        <v>59</v>
      </c>
      <c r="AP158" s="162">
        <v>1.6</v>
      </c>
      <c r="AQ158" s="68">
        <v>92.1</v>
      </c>
    </row>
    <row r="159" spans="1:43" ht="11.25" customHeight="1">
      <c r="A159" s="72" t="s">
        <v>477</v>
      </c>
      <c r="B159" s="62">
        <v>1200</v>
      </c>
      <c r="C159" s="73">
        <v>1075</v>
      </c>
      <c r="D159" s="146">
        <v>89.6</v>
      </c>
      <c r="E159" s="146">
        <v>89.9</v>
      </c>
      <c r="F159" s="64">
        <v>30</v>
      </c>
      <c r="G159" s="146">
        <v>2.7</v>
      </c>
      <c r="H159" s="146">
        <v>2.9</v>
      </c>
      <c r="I159" s="64">
        <v>90</v>
      </c>
      <c r="J159" s="158">
        <v>7.7</v>
      </c>
      <c r="K159" s="158">
        <v>7.2</v>
      </c>
      <c r="L159" s="161">
        <v>0.74</v>
      </c>
      <c r="M159" s="66"/>
      <c r="N159" s="162">
        <v>1.5</v>
      </c>
      <c r="O159" s="18">
        <v>91.4</v>
      </c>
      <c r="P159" s="74">
        <v>405</v>
      </c>
      <c r="Q159" s="64">
        <v>350</v>
      </c>
      <c r="R159" s="146">
        <v>85.5</v>
      </c>
      <c r="S159" s="146">
        <v>82.5</v>
      </c>
      <c r="T159" s="64">
        <v>5</v>
      </c>
      <c r="U159" s="146">
        <v>1.5</v>
      </c>
      <c r="V159" s="146">
        <v>2.2000000000000002</v>
      </c>
      <c r="W159" s="64">
        <v>55</v>
      </c>
      <c r="X159" s="158">
        <v>13</v>
      </c>
      <c r="Y159" s="158">
        <v>15.3</v>
      </c>
      <c r="Z159" s="161">
        <v>1.63</v>
      </c>
      <c r="AA159" s="66"/>
      <c r="AB159" s="162">
        <v>2.2999999999999998</v>
      </c>
      <c r="AC159" s="18">
        <v>81.5</v>
      </c>
      <c r="AD159" s="74">
        <v>1605</v>
      </c>
      <c r="AE159" s="64">
        <v>1420</v>
      </c>
      <c r="AF159" s="146">
        <v>88.6</v>
      </c>
      <c r="AG159" s="146">
        <v>88</v>
      </c>
      <c r="AH159" s="64">
        <v>40</v>
      </c>
      <c r="AI159" s="146">
        <v>2.4</v>
      </c>
      <c r="AJ159" s="146">
        <v>2.7</v>
      </c>
      <c r="AK159" s="64">
        <v>145</v>
      </c>
      <c r="AL159" s="158">
        <v>9</v>
      </c>
      <c r="AM159" s="158">
        <v>9.3000000000000007</v>
      </c>
      <c r="AN159" s="161">
        <v>0.68</v>
      </c>
      <c r="AO159" s="66"/>
      <c r="AP159" s="162">
        <v>1.8</v>
      </c>
      <c r="AQ159" s="68">
        <v>88.9</v>
      </c>
    </row>
    <row r="160" spans="1:43" ht="11.25" customHeight="1">
      <c r="A160" s="72" t="s">
        <v>480</v>
      </c>
      <c r="B160" s="62">
        <v>140</v>
      </c>
      <c r="C160" s="73">
        <v>125</v>
      </c>
      <c r="D160" s="146">
        <v>90.7</v>
      </c>
      <c r="E160" s="146">
        <v>86.5</v>
      </c>
      <c r="F160" s="64">
        <v>5</v>
      </c>
      <c r="G160" s="146">
        <v>3.6</v>
      </c>
      <c r="H160" s="146">
        <v>2.6</v>
      </c>
      <c r="I160" s="64">
        <v>10</v>
      </c>
      <c r="J160" s="158">
        <v>5.7</v>
      </c>
      <c r="K160" s="158">
        <v>10.9</v>
      </c>
      <c r="L160" s="161">
        <v>2.0499999999999998</v>
      </c>
      <c r="M160" s="66"/>
      <c r="N160" s="162">
        <v>1.6</v>
      </c>
      <c r="O160" s="18">
        <v>111.5</v>
      </c>
      <c r="P160" s="74">
        <v>30</v>
      </c>
      <c r="Q160" s="64">
        <v>25</v>
      </c>
      <c r="R160" s="146">
        <v>89.3</v>
      </c>
      <c r="S160" s="146">
        <v>86.4</v>
      </c>
      <c r="T160" s="64">
        <v>0</v>
      </c>
      <c r="U160" s="146">
        <v>0</v>
      </c>
      <c r="V160" s="146">
        <v>1.5</v>
      </c>
      <c r="W160" s="64">
        <v>5</v>
      </c>
      <c r="X160" s="158">
        <v>10.7</v>
      </c>
      <c r="Y160" s="158">
        <v>12.2</v>
      </c>
      <c r="Z160" s="161">
        <v>6.17</v>
      </c>
      <c r="AA160" s="66"/>
      <c r="AB160" s="162">
        <v>0.7</v>
      </c>
      <c r="AC160" s="18">
        <v>108.9</v>
      </c>
      <c r="AD160" s="74">
        <v>170</v>
      </c>
      <c r="AE160" s="64">
        <v>150</v>
      </c>
      <c r="AF160" s="146">
        <v>90.5</v>
      </c>
      <c r="AG160" s="146">
        <v>86.5</v>
      </c>
      <c r="AH160" s="64">
        <v>5</v>
      </c>
      <c r="AI160" s="146">
        <v>3</v>
      </c>
      <c r="AJ160" s="146">
        <v>2.4</v>
      </c>
      <c r="AK160" s="64">
        <v>10</v>
      </c>
      <c r="AL160" s="158">
        <v>6.5</v>
      </c>
      <c r="AM160" s="158">
        <v>11.1</v>
      </c>
      <c r="AN160" s="161">
        <v>2.02</v>
      </c>
      <c r="AO160" s="66"/>
      <c r="AP160" s="162">
        <v>1.5</v>
      </c>
      <c r="AQ160" s="68">
        <v>111</v>
      </c>
    </row>
    <row r="161" spans="1:43" ht="11.25" customHeight="1">
      <c r="A161" s="72" t="s">
        <v>483</v>
      </c>
      <c r="B161" s="62">
        <v>1025</v>
      </c>
      <c r="C161" s="73">
        <v>985</v>
      </c>
      <c r="D161" s="146">
        <v>96.2</v>
      </c>
      <c r="E161" s="146">
        <v>95.2</v>
      </c>
      <c r="F161" s="64">
        <v>15</v>
      </c>
      <c r="G161" s="146">
        <v>1.4</v>
      </c>
      <c r="H161" s="146">
        <v>1.8</v>
      </c>
      <c r="I161" s="64">
        <v>25</v>
      </c>
      <c r="J161" s="158">
        <v>2.4</v>
      </c>
      <c r="K161" s="158">
        <v>3</v>
      </c>
      <c r="L161" s="161">
        <v>0.65</v>
      </c>
      <c r="M161" s="66"/>
      <c r="N161" s="162">
        <v>1.9</v>
      </c>
      <c r="O161" s="18">
        <v>75.8</v>
      </c>
      <c r="P161" s="74">
        <v>25</v>
      </c>
      <c r="Q161" s="64">
        <v>25</v>
      </c>
      <c r="R161" s="146">
        <v>96.2</v>
      </c>
      <c r="S161" s="146">
        <v>88.5</v>
      </c>
      <c r="T161" s="64">
        <v>0</v>
      </c>
      <c r="U161" s="146">
        <v>0</v>
      </c>
      <c r="V161" s="146">
        <v>1.9</v>
      </c>
      <c r="W161" s="64">
        <v>0</v>
      </c>
      <c r="X161" s="158">
        <v>3.8</v>
      </c>
      <c r="Y161" s="158">
        <v>9.6</v>
      </c>
      <c r="Z161" s="161">
        <v>5.42</v>
      </c>
      <c r="AA161" s="66"/>
      <c r="AB161" s="162">
        <v>1.1000000000000001</v>
      </c>
      <c r="AC161" s="18">
        <v>64.5</v>
      </c>
      <c r="AD161" s="74">
        <v>1050</v>
      </c>
      <c r="AE161" s="64">
        <v>1010</v>
      </c>
      <c r="AF161" s="146">
        <v>96.2</v>
      </c>
      <c r="AG161" s="146">
        <v>95</v>
      </c>
      <c r="AH161" s="64">
        <v>15</v>
      </c>
      <c r="AI161" s="146">
        <v>1.3</v>
      </c>
      <c r="AJ161" s="146">
        <v>1.8</v>
      </c>
      <c r="AK161" s="64">
        <v>25</v>
      </c>
      <c r="AL161" s="158">
        <v>2.5</v>
      </c>
      <c r="AM161" s="158">
        <v>3.2</v>
      </c>
      <c r="AN161" s="161">
        <v>0.69</v>
      </c>
      <c r="AO161" s="66"/>
      <c r="AP161" s="162">
        <v>1.9</v>
      </c>
      <c r="AQ161" s="68">
        <v>75.5</v>
      </c>
    </row>
    <row r="162" spans="1:43" ht="11.25" customHeight="1">
      <c r="A162" s="72" t="s">
        <v>489</v>
      </c>
      <c r="B162" s="62">
        <v>1155</v>
      </c>
      <c r="C162" s="73">
        <v>1025</v>
      </c>
      <c r="D162" s="146">
        <v>88.8</v>
      </c>
      <c r="E162" s="146">
        <v>84.2</v>
      </c>
      <c r="F162" s="64">
        <v>35</v>
      </c>
      <c r="G162" s="146">
        <v>2.9</v>
      </c>
      <c r="H162" s="146">
        <v>3.4</v>
      </c>
      <c r="I162" s="64">
        <v>95</v>
      </c>
      <c r="J162" s="158">
        <v>8.3000000000000007</v>
      </c>
      <c r="K162" s="158">
        <v>12.4</v>
      </c>
      <c r="L162" s="161">
        <v>0.76</v>
      </c>
      <c r="M162" s="66" t="s">
        <v>31</v>
      </c>
      <c r="N162" s="162">
        <v>6.6</v>
      </c>
      <c r="O162" s="18">
        <v>100.1</v>
      </c>
      <c r="P162" s="74">
        <v>390</v>
      </c>
      <c r="Q162" s="64">
        <v>335</v>
      </c>
      <c r="R162" s="146">
        <v>85.9</v>
      </c>
      <c r="S162" s="146">
        <v>84.5</v>
      </c>
      <c r="T162" s="64">
        <v>5</v>
      </c>
      <c r="U162" s="146">
        <v>1</v>
      </c>
      <c r="V162" s="146">
        <v>2.4</v>
      </c>
      <c r="W162" s="64">
        <v>50</v>
      </c>
      <c r="X162" s="158">
        <v>13.1</v>
      </c>
      <c r="Y162" s="158">
        <v>13.1</v>
      </c>
      <c r="Z162" s="161">
        <v>1.69</v>
      </c>
      <c r="AA162" s="66"/>
      <c r="AB162" s="162">
        <v>1.6</v>
      </c>
      <c r="AC162" s="18">
        <v>96.5</v>
      </c>
      <c r="AD162" s="74">
        <v>1540</v>
      </c>
      <c r="AE162" s="64">
        <v>1360</v>
      </c>
      <c r="AF162" s="146">
        <v>88.1</v>
      </c>
      <c r="AG162" s="146">
        <v>84.2</v>
      </c>
      <c r="AH162" s="64">
        <v>35</v>
      </c>
      <c r="AI162" s="146">
        <v>2.4</v>
      </c>
      <c r="AJ162" s="146">
        <v>3.2</v>
      </c>
      <c r="AK162" s="64">
        <v>145</v>
      </c>
      <c r="AL162" s="158">
        <v>9.5</v>
      </c>
      <c r="AM162" s="158">
        <v>12.6</v>
      </c>
      <c r="AN162" s="161">
        <v>0.71</v>
      </c>
      <c r="AO162" s="66" t="s">
        <v>31</v>
      </c>
      <c r="AP162" s="162">
        <v>5.3</v>
      </c>
      <c r="AQ162" s="68">
        <v>99.2</v>
      </c>
    </row>
    <row r="163" spans="1:43" ht="11.25" customHeight="1">
      <c r="A163" s="72" t="s">
        <v>492</v>
      </c>
      <c r="B163" s="62">
        <v>2425</v>
      </c>
      <c r="C163" s="73">
        <v>2125</v>
      </c>
      <c r="D163" s="146">
        <v>87.6</v>
      </c>
      <c r="E163" s="146">
        <v>92.4</v>
      </c>
      <c r="F163" s="64">
        <v>60</v>
      </c>
      <c r="G163" s="146">
        <v>2.6</v>
      </c>
      <c r="H163" s="146">
        <v>2.5</v>
      </c>
      <c r="I163" s="64">
        <v>240</v>
      </c>
      <c r="J163" s="158">
        <v>9.8000000000000007</v>
      </c>
      <c r="K163" s="158">
        <v>5.0999999999999996</v>
      </c>
      <c r="L163" s="161">
        <v>0.55000000000000004</v>
      </c>
      <c r="M163" s="66" t="s">
        <v>59</v>
      </c>
      <c r="N163" s="162">
        <v>3.3</v>
      </c>
      <c r="O163" s="18">
        <v>82.2</v>
      </c>
      <c r="P163" s="74">
        <v>505</v>
      </c>
      <c r="Q163" s="64">
        <v>425</v>
      </c>
      <c r="R163" s="146">
        <v>84.4</v>
      </c>
      <c r="S163" s="146">
        <v>83.5</v>
      </c>
      <c r="T163" s="64">
        <v>10</v>
      </c>
      <c r="U163" s="146">
        <v>1.8</v>
      </c>
      <c r="V163" s="146">
        <v>2.4</v>
      </c>
      <c r="W163" s="64">
        <v>70</v>
      </c>
      <c r="X163" s="158">
        <v>13.8</v>
      </c>
      <c r="Y163" s="158">
        <v>14.1</v>
      </c>
      <c r="Z163" s="161">
        <v>1.46</v>
      </c>
      <c r="AA163" s="66"/>
      <c r="AB163" s="162">
        <v>3.9</v>
      </c>
      <c r="AC163" s="18">
        <v>74</v>
      </c>
      <c r="AD163" s="74">
        <v>2930</v>
      </c>
      <c r="AE163" s="64">
        <v>2550</v>
      </c>
      <c r="AF163" s="146">
        <v>87.1</v>
      </c>
      <c r="AG163" s="146">
        <v>90.8</v>
      </c>
      <c r="AH163" s="64">
        <v>70</v>
      </c>
      <c r="AI163" s="146">
        <v>2.4</v>
      </c>
      <c r="AJ163" s="146">
        <v>2.5</v>
      </c>
      <c r="AK163" s="64">
        <v>310</v>
      </c>
      <c r="AL163" s="158">
        <v>10.5</v>
      </c>
      <c r="AM163" s="158">
        <v>6.6</v>
      </c>
      <c r="AN163" s="161">
        <v>0.52</v>
      </c>
      <c r="AO163" s="66" t="s">
        <v>59</v>
      </c>
      <c r="AP163" s="162">
        <v>3.5</v>
      </c>
      <c r="AQ163" s="68">
        <v>80.8</v>
      </c>
    </row>
    <row r="164" spans="1:43" ht="11.25" customHeight="1">
      <c r="A164" s="72" t="s">
        <v>495</v>
      </c>
      <c r="B164" s="62">
        <v>90</v>
      </c>
      <c r="C164" s="73">
        <v>60</v>
      </c>
      <c r="D164" s="146">
        <v>70.5</v>
      </c>
      <c r="E164" s="146">
        <v>85.9</v>
      </c>
      <c r="F164" s="64">
        <v>5</v>
      </c>
      <c r="G164" s="146">
        <v>4.5</v>
      </c>
      <c r="H164" s="146">
        <v>3.2</v>
      </c>
      <c r="I164" s="64">
        <v>20</v>
      </c>
      <c r="J164" s="158">
        <v>25</v>
      </c>
      <c r="K164" s="158">
        <v>10.9</v>
      </c>
      <c r="L164" s="161">
        <v>3.68</v>
      </c>
      <c r="M164" s="66" t="s">
        <v>59</v>
      </c>
      <c r="N164" s="162">
        <v>0.7</v>
      </c>
      <c r="O164" s="18">
        <v>95.6</v>
      </c>
      <c r="P164" s="74">
        <v>210</v>
      </c>
      <c r="Q164" s="64">
        <v>155</v>
      </c>
      <c r="R164" s="146">
        <v>72.900000000000006</v>
      </c>
      <c r="S164" s="146">
        <v>82.7</v>
      </c>
      <c r="T164" s="64">
        <v>5</v>
      </c>
      <c r="U164" s="146">
        <v>1.9</v>
      </c>
      <c r="V164" s="146">
        <v>2.2999999999999998</v>
      </c>
      <c r="W164" s="64">
        <v>55</v>
      </c>
      <c r="X164" s="158">
        <v>25.2</v>
      </c>
      <c r="Y164" s="158">
        <v>14.9</v>
      </c>
      <c r="Z164" s="161">
        <v>2.64</v>
      </c>
      <c r="AA164" s="66" t="s">
        <v>59</v>
      </c>
      <c r="AB164" s="162">
        <v>1.8</v>
      </c>
      <c r="AC164" s="18">
        <v>94.1</v>
      </c>
      <c r="AD164" s="74">
        <v>305</v>
      </c>
      <c r="AE164" s="64">
        <v>220</v>
      </c>
      <c r="AF164" s="146">
        <v>71.900000000000006</v>
      </c>
      <c r="AG164" s="146">
        <v>83.3</v>
      </c>
      <c r="AH164" s="64">
        <v>10</v>
      </c>
      <c r="AI164" s="146">
        <v>2.6</v>
      </c>
      <c r="AJ164" s="146">
        <v>2.6</v>
      </c>
      <c r="AK164" s="64">
        <v>75</v>
      </c>
      <c r="AL164" s="158">
        <v>25.4</v>
      </c>
      <c r="AM164" s="158">
        <v>14.2</v>
      </c>
      <c r="AN164" s="161">
        <v>2.04</v>
      </c>
      <c r="AO164" s="66" t="s">
        <v>59</v>
      </c>
      <c r="AP164" s="162">
        <v>3.1</v>
      </c>
      <c r="AQ164" s="68">
        <v>93</v>
      </c>
    </row>
    <row r="165" spans="1:43" ht="11.25" customHeight="1">
      <c r="A165" s="72" t="s">
        <v>498</v>
      </c>
      <c r="B165" s="62">
        <v>1230</v>
      </c>
      <c r="C165" s="73">
        <v>930</v>
      </c>
      <c r="D165" s="146">
        <v>75.5</v>
      </c>
      <c r="E165" s="146">
        <v>86.7</v>
      </c>
      <c r="F165" s="64">
        <v>30</v>
      </c>
      <c r="G165" s="146">
        <v>2.6</v>
      </c>
      <c r="H165" s="146">
        <v>3.1</v>
      </c>
      <c r="I165" s="64">
        <v>270</v>
      </c>
      <c r="J165" s="158">
        <v>21.9</v>
      </c>
      <c r="K165" s="158">
        <v>10.1</v>
      </c>
      <c r="L165" s="161">
        <v>0.96</v>
      </c>
      <c r="M165" s="66" t="s">
        <v>59</v>
      </c>
      <c r="N165" s="162">
        <v>3.1</v>
      </c>
      <c r="O165" s="18">
        <v>93.6</v>
      </c>
      <c r="P165" s="74">
        <v>845</v>
      </c>
      <c r="Q165" s="64">
        <v>660</v>
      </c>
      <c r="R165" s="146">
        <v>77.8</v>
      </c>
      <c r="S165" s="146">
        <v>83</v>
      </c>
      <c r="T165" s="64">
        <v>15</v>
      </c>
      <c r="U165" s="146">
        <v>1.5</v>
      </c>
      <c r="V165" s="146">
        <v>2.2000000000000002</v>
      </c>
      <c r="W165" s="64">
        <v>175</v>
      </c>
      <c r="X165" s="158">
        <v>20.7</v>
      </c>
      <c r="Y165" s="158">
        <v>14.9</v>
      </c>
      <c r="Z165" s="161">
        <v>1.24</v>
      </c>
      <c r="AA165" s="66" t="s">
        <v>59</v>
      </c>
      <c r="AB165" s="162">
        <v>4.5999999999999996</v>
      </c>
      <c r="AC165" s="18">
        <v>96.3</v>
      </c>
      <c r="AD165" s="74">
        <v>2075</v>
      </c>
      <c r="AE165" s="64">
        <v>1585</v>
      </c>
      <c r="AF165" s="146">
        <v>76.400000000000006</v>
      </c>
      <c r="AG165" s="146">
        <v>85.2</v>
      </c>
      <c r="AH165" s="64">
        <v>45</v>
      </c>
      <c r="AI165" s="146">
        <v>2.2000000000000002</v>
      </c>
      <c r="AJ165" s="146">
        <v>2.7</v>
      </c>
      <c r="AK165" s="64">
        <v>445</v>
      </c>
      <c r="AL165" s="158">
        <v>21.4</v>
      </c>
      <c r="AM165" s="158">
        <v>12.1</v>
      </c>
      <c r="AN165" s="161">
        <v>0.75</v>
      </c>
      <c r="AO165" s="66" t="s">
        <v>59</v>
      </c>
      <c r="AP165" s="162">
        <v>3.7</v>
      </c>
      <c r="AQ165" s="68">
        <v>94.7</v>
      </c>
    </row>
    <row r="166" spans="1:43" ht="11.25" customHeight="1">
      <c r="A166" s="72"/>
      <c r="B166" s="62"/>
      <c r="C166" s="73"/>
      <c r="D166" s="146"/>
      <c r="E166" s="146"/>
      <c r="F166" s="64"/>
      <c r="G166" s="146"/>
      <c r="H166" s="146"/>
      <c r="I166" s="64"/>
      <c r="J166" s="158"/>
      <c r="K166" s="158"/>
      <c r="L166" s="161"/>
      <c r="M166" s="66"/>
      <c r="N166" s="162"/>
      <c r="O166" s="18"/>
      <c r="P166" s="74"/>
      <c r="Q166" s="64"/>
      <c r="R166" s="146"/>
      <c r="S166" s="146"/>
      <c r="T166" s="64"/>
      <c r="U166" s="146"/>
      <c r="V166" s="146"/>
      <c r="W166" s="64"/>
      <c r="X166" s="158"/>
      <c r="Y166" s="158"/>
      <c r="Z166" s="161"/>
      <c r="AA166" s="66"/>
      <c r="AB166" s="162"/>
      <c r="AC166" s="18"/>
      <c r="AD166" s="74"/>
      <c r="AE166" s="64"/>
      <c r="AF166" s="146"/>
      <c r="AG166" s="146"/>
      <c r="AH166" s="64"/>
      <c r="AI166" s="146"/>
      <c r="AJ166" s="146"/>
      <c r="AK166" s="64"/>
      <c r="AL166" s="158"/>
      <c r="AM166" s="158"/>
      <c r="AN166" s="161"/>
      <c r="AO166" s="66"/>
      <c r="AP166" s="162"/>
      <c r="AQ166" s="68"/>
    </row>
    <row r="167" spans="1:43" s="136" customFormat="1" ht="11.25" customHeight="1">
      <c r="A167" s="69" t="s">
        <v>499</v>
      </c>
      <c r="B167" s="53">
        <v>7540</v>
      </c>
      <c r="C167" s="54">
        <v>6620</v>
      </c>
      <c r="D167" s="158">
        <v>87.8</v>
      </c>
      <c r="E167" s="158"/>
      <c r="F167" s="70">
        <v>175</v>
      </c>
      <c r="G167" s="158">
        <v>2.2999999999999998</v>
      </c>
      <c r="H167" s="158"/>
      <c r="I167" s="70">
        <v>745</v>
      </c>
      <c r="J167" s="158">
        <v>9.9</v>
      </c>
      <c r="K167" s="158"/>
      <c r="L167" s="161"/>
      <c r="M167" s="57"/>
      <c r="N167" s="160"/>
      <c r="O167" s="55"/>
      <c r="P167" s="71">
        <v>1580</v>
      </c>
      <c r="Q167" s="70">
        <v>1380</v>
      </c>
      <c r="R167" s="158">
        <v>87.3</v>
      </c>
      <c r="S167" s="158"/>
      <c r="T167" s="70">
        <v>15</v>
      </c>
      <c r="U167" s="158">
        <v>0.9</v>
      </c>
      <c r="V167" s="158"/>
      <c r="W167" s="70">
        <v>185</v>
      </c>
      <c r="X167" s="158">
        <v>11.7</v>
      </c>
      <c r="Y167" s="158"/>
      <c r="Z167" s="161"/>
      <c r="AA167" s="57"/>
      <c r="AB167" s="160"/>
      <c r="AC167" s="55"/>
      <c r="AD167" s="71">
        <v>9130</v>
      </c>
      <c r="AE167" s="70">
        <v>8005</v>
      </c>
      <c r="AF167" s="158">
        <v>87.7</v>
      </c>
      <c r="AG167" s="158"/>
      <c r="AH167" s="70">
        <v>190</v>
      </c>
      <c r="AI167" s="158">
        <v>2.1</v>
      </c>
      <c r="AJ167" s="158"/>
      <c r="AK167" s="70">
        <v>935</v>
      </c>
      <c r="AL167" s="158">
        <v>10.199999999999999</v>
      </c>
      <c r="AM167" s="158"/>
      <c r="AN167" s="159"/>
      <c r="AO167" s="57"/>
      <c r="AP167" s="160"/>
      <c r="AQ167" s="59"/>
    </row>
    <row r="168" spans="1:43" ht="11.25" customHeight="1">
      <c r="A168" s="72" t="s">
        <v>502</v>
      </c>
      <c r="B168" s="62">
        <v>3355</v>
      </c>
      <c r="C168" s="73">
        <v>3020</v>
      </c>
      <c r="D168" s="146">
        <v>90.1</v>
      </c>
      <c r="E168" s="146">
        <v>92.1</v>
      </c>
      <c r="F168" s="64">
        <v>100</v>
      </c>
      <c r="G168" s="146">
        <v>3</v>
      </c>
      <c r="H168" s="146">
        <v>2.7</v>
      </c>
      <c r="I168" s="64">
        <v>235</v>
      </c>
      <c r="J168" s="158">
        <v>6.9</v>
      </c>
      <c r="K168" s="158">
        <v>5.2</v>
      </c>
      <c r="L168" s="161">
        <v>0.43</v>
      </c>
      <c r="M168" s="66"/>
      <c r="N168" s="162">
        <v>3.5</v>
      </c>
      <c r="O168" s="18">
        <v>87.2</v>
      </c>
      <c r="P168" s="74">
        <v>585</v>
      </c>
      <c r="Q168" s="64">
        <v>535</v>
      </c>
      <c r="R168" s="146">
        <v>91.3</v>
      </c>
      <c r="S168" s="146">
        <v>85.8</v>
      </c>
      <c r="T168" s="64">
        <v>5</v>
      </c>
      <c r="U168" s="146">
        <v>0.5</v>
      </c>
      <c r="V168" s="146">
        <v>2.5</v>
      </c>
      <c r="W168" s="64">
        <v>50</v>
      </c>
      <c r="X168" s="158">
        <v>8.1999999999999993</v>
      </c>
      <c r="Y168" s="158">
        <v>11.7</v>
      </c>
      <c r="Z168" s="161">
        <v>1.25</v>
      </c>
      <c r="AA168" s="66"/>
      <c r="AB168" s="162">
        <v>3</v>
      </c>
      <c r="AC168" s="18">
        <v>89.3</v>
      </c>
      <c r="AD168" s="74">
        <v>3940</v>
      </c>
      <c r="AE168" s="64">
        <v>3555</v>
      </c>
      <c r="AF168" s="146">
        <v>90.2</v>
      </c>
      <c r="AG168" s="146">
        <v>91.2</v>
      </c>
      <c r="AH168" s="64">
        <v>105</v>
      </c>
      <c r="AI168" s="146">
        <v>2.6</v>
      </c>
      <c r="AJ168" s="146">
        <v>2.7</v>
      </c>
      <c r="AK168" s="64">
        <v>280</v>
      </c>
      <c r="AL168" s="158">
        <v>7.1</v>
      </c>
      <c r="AM168" s="158">
        <v>6.1</v>
      </c>
      <c r="AN168" s="161">
        <v>0.42</v>
      </c>
      <c r="AO168" s="66"/>
      <c r="AP168" s="162">
        <v>3.4</v>
      </c>
      <c r="AQ168" s="68">
        <v>87.5</v>
      </c>
    </row>
    <row r="169" spans="1:43" ht="11.25" customHeight="1">
      <c r="A169" s="72" t="s">
        <v>505</v>
      </c>
      <c r="B169" s="62">
        <v>205</v>
      </c>
      <c r="C169" s="73">
        <v>180</v>
      </c>
      <c r="D169" s="146">
        <v>87.7</v>
      </c>
      <c r="E169" s="146">
        <v>91.2</v>
      </c>
      <c r="F169" s="64">
        <v>10</v>
      </c>
      <c r="G169" s="146">
        <v>3.9</v>
      </c>
      <c r="H169" s="146">
        <v>2.5</v>
      </c>
      <c r="I169" s="64">
        <v>15</v>
      </c>
      <c r="J169" s="158">
        <v>8.4</v>
      </c>
      <c r="K169" s="158">
        <v>6.2</v>
      </c>
      <c r="L169" s="161">
        <v>1.82</v>
      </c>
      <c r="M169" s="66"/>
      <c r="N169" s="162">
        <v>2.1</v>
      </c>
      <c r="O169" s="18">
        <v>87.2</v>
      </c>
      <c r="P169" s="74">
        <v>30</v>
      </c>
      <c r="Q169" s="64">
        <v>30</v>
      </c>
      <c r="R169" s="146">
        <v>96.7</v>
      </c>
      <c r="S169" s="146">
        <v>86.4</v>
      </c>
      <c r="T169" s="64">
        <v>0</v>
      </c>
      <c r="U169" s="146">
        <v>0</v>
      </c>
      <c r="V169" s="146">
        <v>2.5</v>
      </c>
      <c r="W169" s="64">
        <v>0</v>
      </c>
      <c r="X169" s="158">
        <v>3.3</v>
      </c>
      <c r="Y169" s="158">
        <v>11</v>
      </c>
      <c r="Z169" s="161">
        <v>4.83</v>
      </c>
      <c r="AA169" s="66"/>
      <c r="AB169" s="162">
        <v>2.2999999999999998</v>
      </c>
      <c r="AC169" s="18">
        <v>68</v>
      </c>
      <c r="AD169" s="74">
        <v>235</v>
      </c>
      <c r="AE169" s="64">
        <v>205</v>
      </c>
      <c r="AF169" s="146">
        <v>88.8</v>
      </c>
      <c r="AG169" s="146">
        <v>90.6</v>
      </c>
      <c r="AH169" s="64">
        <v>10</v>
      </c>
      <c r="AI169" s="146">
        <v>3.4</v>
      </c>
      <c r="AJ169" s="146">
        <v>2.5</v>
      </c>
      <c r="AK169" s="64">
        <v>20</v>
      </c>
      <c r="AL169" s="158">
        <v>7.7</v>
      </c>
      <c r="AM169" s="158">
        <v>6.9</v>
      </c>
      <c r="AN169" s="161">
        <v>1.73</v>
      </c>
      <c r="AO169" s="66"/>
      <c r="AP169" s="162">
        <v>2.1</v>
      </c>
      <c r="AQ169" s="68">
        <v>84.7</v>
      </c>
    </row>
    <row r="170" spans="1:43" ht="11.25" customHeight="1">
      <c r="A170" s="72" t="s">
        <v>508</v>
      </c>
      <c r="B170" s="62">
        <v>220</v>
      </c>
      <c r="C170" s="73">
        <v>205</v>
      </c>
      <c r="D170" s="146">
        <v>93.6</v>
      </c>
      <c r="E170" s="146">
        <v>92</v>
      </c>
      <c r="F170" s="64">
        <v>5</v>
      </c>
      <c r="G170" s="146">
        <v>2.2999999999999998</v>
      </c>
      <c r="H170" s="146">
        <v>2.1</v>
      </c>
      <c r="I170" s="64">
        <v>10</v>
      </c>
      <c r="J170" s="158">
        <v>4.0999999999999996</v>
      </c>
      <c r="K170" s="158">
        <v>5.8</v>
      </c>
      <c r="L170" s="161">
        <v>1.53</v>
      </c>
      <c r="M170" s="66"/>
      <c r="N170" s="162">
        <v>2.7</v>
      </c>
      <c r="O170" s="18">
        <v>81.3</v>
      </c>
      <c r="P170" s="74">
        <v>20</v>
      </c>
      <c r="Q170" s="64">
        <v>20</v>
      </c>
      <c r="R170" s="146">
        <v>95</v>
      </c>
      <c r="S170" s="146">
        <v>87.6</v>
      </c>
      <c r="T170" s="64">
        <v>0</v>
      </c>
      <c r="U170" s="146">
        <v>0</v>
      </c>
      <c r="V170" s="146">
        <v>1.6</v>
      </c>
      <c r="W170" s="64">
        <v>0</v>
      </c>
      <c r="X170" s="158">
        <v>5</v>
      </c>
      <c r="Y170" s="158">
        <v>10.8</v>
      </c>
      <c r="Z170" s="161">
        <v>6.5</v>
      </c>
      <c r="AA170" s="66"/>
      <c r="AB170" s="162">
        <v>0.6</v>
      </c>
      <c r="AC170" s="18">
        <v>82.5</v>
      </c>
      <c r="AD170" s="74">
        <v>240</v>
      </c>
      <c r="AE170" s="64">
        <v>225</v>
      </c>
      <c r="AF170" s="146">
        <v>93.7</v>
      </c>
      <c r="AG170" s="146">
        <v>91.7</v>
      </c>
      <c r="AH170" s="64">
        <v>5</v>
      </c>
      <c r="AI170" s="146">
        <v>2.1</v>
      </c>
      <c r="AJ170" s="146">
        <v>2.1</v>
      </c>
      <c r="AK170" s="64">
        <v>10</v>
      </c>
      <c r="AL170" s="158">
        <v>4.2</v>
      </c>
      <c r="AM170" s="158">
        <v>6.3</v>
      </c>
      <c r="AN170" s="161">
        <v>1.56</v>
      </c>
      <c r="AO170" s="66"/>
      <c r="AP170" s="162">
        <v>2.5</v>
      </c>
      <c r="AQ170" s="68">
        <v>81.400000000000006</v>
      </c>
    </row>
    <row r="171" spans="1:43" ht="11.25" customHeight="1">
      <c r="A171" s="72" t="s">
        <v>511</v>
      </c>
      <c r="B171" s="62">
        <v>3765</v>
      </c>
      <c r="C171" s="73">
        <v>3215</v>
      </c>
      <c r="D171" s="146">
        <v>85.4</v>
      </c>
      <c r="E171" s="146">
        <v>88.1</v>
      </c>
      <c r="F171" s="64">
        <v>60</v>
      </c>
      <c r="G171" s="146">
        <v>1.6</v>
      </c>
      <c r="H171" s="146">
        <v>3.4</v>
      </c>
      <c r="I171" s="64">
        <v>485</v>
      </c>
      <c r="J171" s="158">
        <v>12.9</v>
      </c>
      <c r="K171" s="158">
        <v>8.6</v>
      </c>
      <c r="L171" s="161">
        <v>0.47</v>
      </c>
      <c r="M171" s="66" t="s">
        <v>59</v>
      </c>
      <c r="N171" s="162">
        <v>3.8</v>
      </c>
      <c r="O171" s="18">
        <v>95</v>
      </c>
      <c r="P171" s="74">
        <v>945</v>
      </c>
      <c r="Q171" s="64">
        <v>800</v>
      </c>
      <c r="R171" s="146">
        <v>84.5</v>
      </c>
      <c r="S171" s="146">
        <v>83.5</v>
      </c>
      <c r="T171" s="64">
        <v>10</v>
      </c>
      <c r="U171" s="146">
        <v>1.3</v>
      </c>
      <c r="V171" s="146">
        <v>2.2999999999999998</v>
      </c>
      <c r="W171" s="64">
        <v>135</v>
      </c>
      <c r="X171" s="158">
        <v>14.3</v>
      </c>
      <c r="Y171" s="158">
        <v>14.2</v>
      </c>
      <c r="Z171" s="161">
        <v>1.1000000000000001</v>
      </c>
      <c r="AA171" s="66"/>
      <c r="AB171" s="162">
        <v>3</v>
      </c>
      <c r="AC171" s="18">
        <v>98.1</v>
      </c>
      <c r="AD171" s="74">
        <v>4720</v>
      </c>
      <c r="AE171" s="64">
        <v>4020</v>
      </c>
      <c r="AF171" s="146">
        <v>85.2</v>
      </c>
      <c r="AG171" s="146">
        <v>87.1</v>
      </c>
      <c r="AH171" s="64">
        <v>75</v>
      </c>
      <c r="AI171" s="146">
        <v>1.6</v>
      </c>
      <c r="AJ171" s="146">
        <v>3.2</v>
      </c>
      <c r="AK171" s="64">
        <v>625</v>
      </c>
      <c r="AL171" s="158">
        <v>13.2</v>
      </c>
      <c r="AM171" s="158">
        <v>9.6999999999999993</v>
      </c>
      <c r="AN171" s="161">
        <v>0.44</v>
      </c>
      <c r="AO171" s="66" t="s">
        <v>59</v>
      </c>
      <c r="AP171" s="162">
        <v>3.7</v>
      </c>
      <c r="AQ171" s="68">
        <v>95.5</v>
      </c>
    </row>
    <row r="172" spans="1:43" ht="11.25" customHeight="1">
      <c r="A172" s="78"/>
      <c r="B172" s="79"/>
      <c r="C172" s="80"/>
      <c r="D172" s="147"/>
      <c r="E172" s="147"/>
      <c r="F172" s="81"/>
      <c r="G172" s="147"/>
      <c r="H172" s="147"/>
      <c r="I172" s="81"/>
      <c r="J172" s="164"/>
      <c r="K172" s="164"/>
      <c r="L172" s="165"/>
      <c r="M172" s="84"/>
      <c r="N172" s="166"/>
      <c r="O172" s="19"/>
      <c r="P172" s="86"/>
      <c r="Q172" s="81"/>
      <c r="R172" s="147"/>
      <c r="S172" s="147"/>
      <c r="T172" s="81"/>
      <c r="U172" s="147"/>
      <c r="V172" s="147"/>
      <c r="W172" s="81"/>
      <c r="X172" s="164"/>
      <c r="Y172" s="164"/>
      <c r="Z172" s="165"/>
      <c r="AA172" s="84"/>
      <c r="AB172" s="166"/>
      <c r="AC172" s="19"/>
      <c r="AD172" s="87"/>
      <c r="AE172" s="88"/>
      <c r="AF172" s="147"/>
      <c r="AG172" s="147"/>
      <c r="AH172" s="81"/>
      <c r="AI172" s="147"/>
      <c r="AJ172" s="147"/>
      <c r="AK172" s="81"/>
      <c r="AL172" s="164"/>
      <c r="AM172" s="164"/>
      <c r="AN172" s="165"/>
      <c r="AO172" s="84"/>
      <c r="AP172" s="166"/>
      <c r="AQ172" s="22"/>
    </row>
    <row r="173" spans="1:43" ht="5.0999999999999996" customHeight="1">
      <c r="A173" s="89"/>
      <c r="B173" s="90"/>
      <c r="C173" s="90"/>
      <c r="D173" s="146"/>
      <c r="E173" s="146"/>
      <c r="F173" s="89"/>
      <c r="G173" s="146"/>
      <c r="H173" s="146"/>
      <c r="I173" s="89"/>
      <c r="J173" s="158"/>
      <c r="K173" s="158"/>
      <c r="L173" s="161"/>
      <c r="M173" s="66"/>
      <c r="N173" s="146"/>
      <c r="O173" s="18"/>
      <c r="P173" s="91"/>
      <c r="Q173" s="91"/>
      <c r="R173" s="146"/>
      <c r="S173" s="146"/>
      <c r="T173" s="89"/>
      <c r="U173" s="146"/>
      <c r="V173" s="146"/>
      <c r="W173" s="89"/>
      <c r="X173" s="158"/>
      <c r="Y173" s="158"/>
      <c r="Z173" s="161"/>
      <c r="AA173" s="66"/>
      <c r="AB173" s="146"/>
      <c r="AC173" s="18"/>
      <c r="AD173" s="91"/>
      <c r="AE173" s="91"/>
      <c r="AF173" s="146"/>
      <c r="AG173" s="146"/>
      <c r="AH173" s="89"/>
      <c r="AI173" s="146"/>
      <c r="AJ173" s="146"/>
      <c r="AK173" s="89"/>
      <c r="AL173" s="158"/>
      <c r="AM173" s="158"/>
      <c r="AN173" s="161"/>
      <c r="AO173" s="66"/>
      <c r="AP173" s="146"/>
      <c r="AQ173" s="18"/>
    </row>
    <row r="174" spans="1:43" ht="11.25" customHeight="1">
      <c r="A174" s="92" t="s">
        <v>512</v>
      </c>
      <c r="B174" s="138"/>
      <c r="C174" s="138"/>
      <c r="D174" s="138"/>
      <c r="E174" s="138"/>
      <c r="F174" s="167"/>
      <c r="G174" s="146"/>
      <c r="H174" s="146"/>
      <c r="I174" s="89"/>
      <c r="J174" s="158"/>
      <c r="K174" s="158"/>
      <c r="L174" s="161"/>
      <c r="M174" s="66"/>
      <c r="N174" s="146"/>
      <c r="O174" s="18"/>
      <c r="P174" s="91"/>
      <c r="Q174" s="91"/>
      <c r="R174" s="146"/>
      <c r="S174" s="146"/>
      <c r="T174" s="89"/>
      <c r="U174" s="146"/>
      <c r="V174" s="146"/>
      <c r="W174" s="89"/>
      <c r="X174" s="158"/>
      <c r="Y174" s="158"/>
      <c r="Z174" s="161"/>
      <c r="AA174" s="66"/>
      <c r="AB174" s="146"/>
      <c r="AC174" s="18"/>
      <c r="AD174" s="91"/>
      <c r="AE174" s="91"/>
      <c r="AF174" s="146"/>
      <c r="AG174" s="146"/>
      <c r="AH174" s="89"/>
      <c r="AI174" s="146"/>
      <c r="AJ174" s="146"/>
      <c r="AK174" s="89"/>
      <c r="AL174" s="158"/>
      <c r="AM174" s="158"/>
      <c r="AN174" s="161"/>
      <c r="AO174" s="66"/>
      <c r="AP174" s="146"/>
      <c r="AQ174" s="18"/>
    </row>
    <row r="175" spans="1:43" ht="11.25" customHeight="1">
      <c r="A175" s="92" t="s">
        <v>539</v>
      </c>
      <c r="B175" s="168"/>
      <c r="C175" s="168"/>
      <c r="D175" s="168"/>
      <c r="E175" s="168"/>
      <c r="F175" s="168"/>
      <c r="G175" s="168"/>
      <c r="H175" s="168"/>
      <c r="I175" s="89"/>
      <c r="J175" s="158"/>
      <c r="K175" s="158"/>
      <c r="L175" s="161"/>
      <c r="M175" s="66"/>
      <c r="N175" s="146"/>
      <c r="O175" s="18"/>
      <c r="P175" s="91"/>
      <c r="Q175" s="91"/>
      <c r="R175" s="146"/>
      <c r="S175" s="146"/>
      <c r="T175" s="89"/>
      <c r="U175" s="146"/>
      <c r="V175" s="146"/>
      <c r="W175" s="89"/>
      <c r="X175" s="158"/>
      <c r="Y175" s="158"/>
      <c r="Z175" s="161"/>
      <c r="AA175" s="66"/>
      <c r="AB175" s="146"/>
      <c r="AC175" s="18"/>
      <c r="AD175" s="91"/>
      <c r="AE175" s="91"/>
      <c r="AF175" s="146"/>
      <c r="AG175" s="146"/>
      <c r="AH175" s="89"/>
      <c r="AI175" s="146"/>
      <c r="AJ175" s="146"/>
      <c r="AK175" s="89"/>
      <c r="AL175" s="158"/>
      <c r="AM175" s="158"/>
      <c r="AN175" s="161"/>
      <c r="AO175" s="66"/>
      <c r="AP175" s="146"/>
      <c r="AQ175" s="18"/>
    </row>
    <row r="176" spans="1:43" ht="11.25" customHeight="1">
      <c r="A176" s="127" t="s">
        <v>543</v>
      </c>
      <c r="B176" s="139"/>
      <c r="C176" s="139"/>
      <c r="D176" s="139"/>
      <c r="E176" s="139"/>
      <c r="F176" s="167"/>
      <c r="G176" s="146"/>
      <c r="H176" s="146"/>
      <c r="I176" s="89"/>
      <c r="J176" s="158"/>
      <c r="K176" s="158"/>
      <c r="L176" s="161"/>
      <c r="M176" s="66"/>
      <c r="N176" s="146"/>
      <c r="O176" s="18"/>
      <c r="P176" s="91"/>
      <c r="Q176" s="91"/>
      <c r="R176" s="146"/>
      <c r="S176" s="146"/>
      <c r="T176" s="89"/>
      <c r="U176" s="146"/>
      <c r="V176" s="146"/>
      <c r="W176" s="89"/>
      <c r="X176" s="158"/>
      <c r="Y176" s="158"/>
      <c r="Z176" s="161"/>
      <c r="AA176" s="66"/>
      <c r="AB176" s="146"/>
      <c r="AC176" s="18"/>
      <c r="AD176" s="91"/>
      <c r="AE176" s="91"/>
      <c r="AF176" s="146"/>
      <c r="AG176" s="146"/>
      <c r="AH176" s="89"/>
      <c r="AI176" s="146"/>
      <c r="AJ176" s="146"/>
      <c r="AK176" s="89"/>
      <c r="AL176" s="158"/>
      <c r="AM176" s="158"/>
      <c r="AN176" s="161"/>
      <c r="AO176" s="66"/>
      <c r="AP176" s="146"/>
      <c r="AQ176" s="18"/>
    </row>
    <row r="177" spans="1:43" ht="11.25" customHeight="1">
      <c r="A177" s="126" t="s">
        <v>514</v>
      </c>
      <c r="B177" s="168"/>
      <c r="C177" s="168"/>
      <c r="D177" s="139"/>
      <c r="E177" s="139"/>
      <c r="F177" s="167"/>
      <c r="G177" s="146"/>
      <c r="H177" s="146"/>
      <c r="I177" s="89"/>
      <c r="J177" s="158"/>
      <c r="K177" s="158"/>
      <c r="L177" s="161"/>
      <c r="M177" s="66"/>
      <c r="N177" s="146"/>
      <c r="O177" s="18"/>
      <c r="P177" s="91"/>
      <c r="Q177" s="91"/>
      <c r="R177" s="146"/>
      <c r="S177" s="146"/>
      <c r="T177" s="89"/>
      <c r="U177" s="146"/>
      <c r="V177" s="146"/>
      <c r="W177" s="89"/>
      <c r="X177" s="158"/>
      <c r="Y177" s="158"/>
      <c r="Z177" s="161"/>
      <c r="AA177" s="66"/>
      <c r="AB177" s="146"/>
      <c r="AC177" s="18"/>
      <c r="AD177" s="91"/>
      <c r="AE177" s="91"/>
      <c r="AF177" s="146"/>
      <c r="AG177" s="146"/>
      <c r="AH177" s="89"/>
      <c r="AI177" s="146"/>
      <c r="AJ177" s="146"/>
      <c r="AK177" s="89"/>
      <c r="AL177" s="158"/>
      <c r="AM177" s="158"/>
      <c r="AN177" s="161"/>
      <c r="AO177" s="66"/>
      <c r="AP177" s="146"/>
      <c r="AQ177" s="18"/>
    </row>
    <row r="178" spans="1:43" ht="11.25" customHeight="1">
      <c r="A178" s="127"/>
      <c r="B178" s="128"/>
      <c r="C178" s="128"/>
      <c r="D178" s="146"/>
      <c r="E178" s="146"/>
      <c r="F178" s="167"/>
      <c r="G178" s="146"/>
      <c r="H178" s="146"/>
      <c r="I178" s="89"/>
      <c r="J178" s="158"/>
      <c r="K178" s="158"/>
      <c r="L178" s="161"/>
      <c r="M178" s="66"/>
      <c r="N178" s="146"/>
      <c r="O178" s="18"/>
      <c r="P178" s="91"/>
      <c r="Q178" s="91"/>
      <c r="R178" s="146"/>
      <c r="S178" s="146"/>
      <c r="T178" s="89"/>
      <c r="U178" s="146"/>
      <c r="V178" s="146"/>
      <c r="W178" s="89"/>
      <c r="X178" s="158"/>
      <c r="Y178" s="158"/>
      <c r="Z178" s="161"/>
      <c r="AA178" s="66"/>
      <c r="AB178" s="146"/>
      <c r="AC178" s="18"/>
      <c r="AD178" s="91"/>
      <c r="AE178" s="91"/>
      <c r="AF178" s="146"/>
      <c r="AG178" s="146"/>
      <c r="AH178" s="89"/>
      <c r="AI178" s="146"/>
      <c r="AJ178" s="146"/>
      <c r="AK178" s="89"/>
      <c r="AL178" s="158"/>
      <c r="AM178" s="158"/>
      <c r="AN178" s="161"/>
      <c r="AO178" s="66"/>
      <c r="AP178" s="146"/>
      <c r="AQ178" s="18"/>
    </row>
    <row r="179" spans="1:43" ht="11.25" customHeight="1">
      <c r="A179" s="127"/>
      <c r="B179" s="128"/>
      <c r="C179" s="128"/>
      <c r="D179" s="146"/>
      <c r="E179" s="146"/>
      <c r="F179" s="167"/>
      <c r="G179" s="146"/>
      <c r="H179" s="146"/>
      <c r="I179" s="89"/>
      <c r="J179" s="158"/>
      <c r="K179" s="158"/>
      <c r="L179" s="161"/>
      <c r="M179" s="66"/>
      <c r="N179" s="146"/>
      <c r="O179" s="18"/>
      <c r="P179" s="91"/>
      <c r="Q179" s="91"/>
      <c r="R179" s="146"/>
      <c r="S179" s="146"/>
      <c r="T179" s="89"/>
      <c r="U179" s="146"/>
      <c r="V179" s="146"/>
      <c r="W179" s="89"/>
      <c r="X179" s="158"/>
      <c r="Y179" s="158"/>
      <c r="Z179" s="161"/>
      <c r="AA179" s="66"/>
      <c r="AB179" s="146"/>
      <c r="AC179" s="18"/>
      <c r="AD179" s="91"/>
      <c r="AE179" s="91"/>
      <c r="AF179" s="146"/>
      <c r="AG179" s="146"/>
      <c r="AH179" s="89"/>
      <c r="AI179" s="146"/>
      <c r="AJ179" s="146"/>
      <c r="AK179" s="89"/>
      <c r="AL179" s="158"/>
      <c r="AM179" s="158"/>
      <c r="AN179" s="161"/>
      <c r="AO179" s="66"/>
      <c r="AP179" s="146"/>
      <c r="AQ179" s="18"/>
    </row>
    <row r="180" spans="1:43" ht="22.35" customHeight="1">
      <c r="A180" s="127"/>
      <c r="B180" s="128"/>
      <c r="C180" s="128"/>
      <c r="D180" s="146"/>
      <c r="E180" s="146"/>
      <c r="F180" s="167"/>
      <c r="G180" s="146"/>
      <c r="H180" s="146"/>
      <c r="I180" s="89"/>
      <c r="J180" s="158"/>
      <c r="K180" s="158"/>
      <c r="L180" s="161"/>
      <c r="M180" s="66"/>
      <c r="N180" s="146"/>
      <c r="O180" s="18"/>
      <c r="P180" s="91"/>
      <c r="Q180" s="91"/>
      <c r="R180" s="146"/>
      <c r="S180" s="146"/>
      <c r="T180" s="89"/>
      <c r="U180" s="146"/>
      <c r="V180" s="146"/>
      <c r="W180" s="89"/>
      <c r="X180" s="158"/>
      <c r="Y180" s="158"/>
      <c r="Z180" s="161"/>
      <c r="AA180" s="66"/>
      <c r="AB180" s="146"/>
      <c r="AC180" s="18"/>
      <c r="AD180" s="91"/>
      <c r="AE180" s="91"/>
      <c r="AF180" s="146"/>
      <c r="AG180" s="146"/>
      <c r="AH180" s="89"/>
      <c r="AI180" s="146"/>
      <c r="AJ180" s="146"/>
      <c r="AK180" s="89"/>
      <c r="AL180" s="158"/>
      <c r="AM180" s="158"/>
      <c r="AN180" s="161"/>
      <c r="AO180" s="66"/>
      <c r="AP180" s="146"/>
      <c r="AQ180" s="18"/>
    </row>
    <row r="181" spans="1:43" ht="11.25" customHeight="1">
      <c r="A181" s="129" t="s">
        <v>517</v>
      </c>
      <c r="B181" s="128"/>
      <c r="C181" s="128"/>
      <c r="D181" s="146"/>
      <c r="E181" s="146"/>
      <c r="F181" s="167"/>
      <c r="G181" s="146"/>
      <c r="H181" s="146"/>
      <c r="I181" s="89"/>
      <c r="J181" s="158"/>
      <c r="K181" s="158"/>
      <c r="L181" s="161"/>
      <c r="M181" s="66"/>
      <c r="N181" s="146"/>
      <c r="O181" s="18"/>
      <c r="P181" s="91"/>
      <c r="Q181" s="91"/>
      <c r="R181" s="146"/>
      <c r="S181" s="146"/>
      <c r="T181" s="89"/>
      <c r="U181" s="146"/>
      <c r="V181" s="146"/>
      <c r="W181" s="89"/>
      <c r="X181" s="158"/>
      <c r="Y181" s="158"/>
      <c r="Z181" s="161"/>
      <c r="AA181" s="66"/>
      <c r="AB181" s="146"/>
      <c r="AC181" s="18"/>
      <c r="AD181" s="91"/>
      <c r="AE181" s="91"/>
      <c r="AF181" s="146"/>
      <c r="AG181" s="146"/>
      <c r="AH181" s="89"/>
      <c r="AI181" s="146"/>
      <c r="AJ181" s="146"/>
      <c r="AK181" s="89"/>
      <c r="AL181" s="158"/>
      <c r="AM181" s="158"/>
      <c r="AN181" s="161"/>
      <c r="AO181" s="66"/>
      <c r="AP181" s="146"/>
      <c r="AQ181" s="18"/>
    </row>
    <row r="182" spans="1:43" ht="11.25" customHeight="1">
      <c r="A182" s="130"/>
      <c r="B182" s="139"/>
      <c r="C182" s="139"/>
      <c r="D182" s="139"/>
      <c r="E182" s="139"/>
      <c r="F182" s="167"/>
      <c r="G182" s="146"/>
      <c r="H182" s="146"/>
      <c r="I182" s="89"/>
      <c r="J182" s="158"/>
      <c r="K182" s="158"/>
      <c r="L182" s="161"/>
      <c r="M182" s="66"/>
      <c r="N182" s="146"/>
      <c r="O182" s="18"/>
      <c r="P182" s="91"/>
      <c r="Q182" s="91"/>
      <c r="R182" s="146"/>
      <c r="S182" s="146"/>
      <c r="T182" s="89"/>
      <c r="U182" s="146"/>
      <c r="V182" s="146"/>
      <c r="W182" s="89"/>
      <c r="X182" s="158"/>
      <c r="Y182" s="158"/>
      <c r="Z182" s="161"/>
      <c r="AA182" s="66"/>
      <c r="AB182" s="146"/>
      <c r="AC182" s="18"/>
      <c r="AD182" s="91"/>
      <c r="AE182" s="91"/>
      <c r="AF182" s="146"/>
      <c r="AG182" s="146"/>
      <c r="AH182" s="89"/>
      <c r="AI182" s="146"/>
      <c r="AJ182" s="146"/>
      <c r="AK182" s="89"/>
      <c r="AL182" s="158"/>
      <c r="AM182" s="158"/>
      <c r="AN182" s="161"/>
      <c r="AO182" s="66"/>
      <c r="AP182" s="146"/>
      <c r="AQ182" s="18"/>
    </row>
    <row r="183" spans="1:43">
      <c r="A183" s="131"/>
      <c r="B183" s="90"/>
      <c r="C183" s="90"/>
      <c r="D183" s="146"/>
      <c r="E183" s="146"/>
      <c r="F183" s="89"/>
      <c r="G183" s="146"/>
      <c r="H183" s="146"/>
      <c r="I183" s="89"/>
      <c r="J183" s="158"/>
      <c r="K183" s="158"/>
      <c r="L183" s="161"/>
      <c r="M183" s="66"/>
      <c r="N183" s="146"/>
      <c r="O183" s="18"/>
      <c r="P183" s="91"/>
      <c r="Q183" s="91"/>
      <c r="R183" s="146"/>
      <c r="S183" s="146"/>
      <c r="T183" s="89"/>
      <c r="U183" s="146"/>
      <c r="V183" s="146"/>
      <c r="W183" s="89"/>
      <c r="X183" s="158"/>
      <c r="Y183" s="158"/>
      <c r="Z183" s="161"/>
      <c r="AA183" s="66"/>
      <c r="AB183" s="146"/>
      <c r="AC183" s="18"/>
      <c r="AD183" s="91"/>
      <c r="AE183" s="91"/>
      <c r="AF183" s="146"/>
      <c r="AG183" s="146"/>
      <c r="AH183" s="89"/>
      <c r="AI183" s="146"/>
      <c r="AJ183" s="146"/>
      <c r="AK183" s="89"/>
      <c r="AL183" s="158"/>
      <c r="AM183" s="158"/>
      <c r="AN183" s="161"/>
      <c r="AO183" s="66"/>
      <c r="AP183" s="146"/>
      <c r="AQ183" s="18"/>
    </row>
    <row r="184" spans="1:43">
      <c r="A184" s="89"/>
    </row>
  </sheetData>
  <mergeCells count="7">
    <mergeCell ref="A177:C177"/>
    <mergeCell ref="A1:J1"/>
    <mergeCell ref="B3:M3"/>
    <mergeCell ref="P3:AA3"/>
    <mergeCell ref="AD3:AO3"/>
    <mergeCell ref="A174:E174"/>
    <mergeCell ref="A175:H1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ANALYSIS</vt:lpstr>
      <vt:lpstr>MASTER</vt:lpstr>
      <vt:lpstr>201415</vt:lpstr>
      <vt:lpstr>201314</vt:lpstr>
      <vt:lpstr>201213</vt:lpstr>
      <vt:lpstr>201112</vt:lpstr>
      <vt:lpstr>201011</vt:lpstr>
      <vt:lpstr>200910</vt:lpstr>
      <vt:lpstr>200809</vt:lpstr>
      <vt:lpstr>Sheet9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2017-03-08T13:48:57Z</dcterms:created>
  <dcterms:modified xsi:type="dcterms:W3CDTF">2017-03-08T15:16:30Z</dcterms:modified>
</cp:coreProperties>
</file>