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lglt-my.sharepoint.com/personal/laura_karaliute_ltginfra_lt/Documents/Desktop/"/>
    </mc:Choice>
  </mc:AlternateContent>
  <xr:revisionPtr revIDLastSave="1275" documentId="13_ncr:40009_{6FAE419F-8111-4B3B-A5D4-5C6C88CD5657}" xr6:coauthVersionLast="47" xr6:coauthVersionMax="47" xr10:uidLastSave="{13E34EFE-A4F2-4E18-A8CD-DCC56DB2CC40}"/>
  <bookViews>
    <workbookView xWindow="-120" yWindow="-120" windowWidth="29040" windowHeight="15720" activeTab="2" xr2:uid="{00000000-000D-0000-FFFF-FFFF00000000}"/>
  </bookViews>
  <sheets>
    <sheet name="Insights" sheetId="13" r:id="rId1"/>
    <sheet name="Dashboard" sheetId="11" r:id="rId2"/>
    <sheet name="Tables" sheetId="3" r:id="rId3"/>
    <sheet name="Strava data" sheetId="1" r:id="rId4"/>
    <sheet name="Preparation" sheetId="10" r:id="rId5"/>
    <sheet name="Raw data" sheetId="12" r:id="rId6"/>
  </sheets>
  <definedNames>
    <definedName name="_xlnm._FilterDatabase" localSheetId="3" hidden="1">'Strava data'!$A$1:$O$1</definedName>
    <definedName name="_xlchart.v1.0" hidden="1">'Strava data'!$H$1</definedName>
    <definedName name="_xlchart.v1.1" hidden="1">'Strava data'!$H$2:$H$198</definedName>
    <definedName name="_xlchart.v1.2" hidden="1">'Strava data'!$H$1</definedName>
    <definedName name="_xlchart.v1.3" hidden="1">'Strava data'!$H$2:$H$198</definedName>
  </definedNames>
  <calcPr calcId="191029"/>
  <pivotCaches>
    <pivotCache cacheId="1" r:id="rId7"/>
    <pivotCache cacheId="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2" i="1"/>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2" i="1"/>
</calcChain>
</file>

<file path=xl/sharedStrings.xml><?xml version="1.0" encoding="utf-8"?>
<sst xmlns="http://schemas.openxmlformats.org/spreadsheetml/2006/main" count="1225" uniqueCount="1002">
  <si>
    <t>Date</t>
  </si>
  <si>
    <t>Activity Type</t>
  </si>
  <si>
    <t>Distance, km</t>
  </si>
  <si>
    <t>Max Heart Rate, bpm</t>
  </si>
  <si>
    <t>Moving Time, sec</t>
  </si>
  <si>
    <t>Average Speed m/s</t>
  </si>
  <si>
    <t>Average Speed km/h</t>
  </si>
  <si>
    <t>Calories</t>
  </si>
  <si>
    <t>Relative Effort</t>
  </si>
  <si>
    <t>Ride</t>
  </si>
  <si>
    <t>Virtual Ride</t>
  </si>
  <si>
    <t>Months</t>
  </si>
  <si>
    <t>Values</t>
  </si>
  <si>
    <t>Sum of Distance, km</t>
  </si>
  <si>
    <t>Moving Time, hour</t>
  </si>
  <si>
    <t>Jan</t>
  </si>
  <si>
    <t>Feb</t>
  </si>
  <si>
    <t>Mar</t>
  </si>
  <si>
    <t>Apr</t>
  </si>
  <si>
    <t>May</t>
  </si>
  <si>
    <t>Jun</t>
  </si>
  <si>
    <t>Jul</t>
  </si>
  <si>
    <t>Aug</t>
  </si>
  <si>
    <t>Sep</t>
  </si>
  <si>
    <t>Oct</t>
  </si>
  <si>
    <t>Nov</t>
  </si>
  <si>
    <t>Ride type</t>
  </si>
  <si>
    <t>Row Labels</t>
  </si>
  <si>
    <t>Grand Total</t>
  </si>
  <si>
    <t>Average of Average Speed km/h</t>
  </si>
  <si>
    <t>Average Power, W</t>
  </si>
  <si>
    <t>Average of Average Power, W</t>
  </si>
  <si>
    <t>Average of Average Heart Rate, bpm</t>
  </si>
  <si>
    <t>Average Heart Rate, bpm</t>
  </si>
  <si>
    <t>.csv file converted to columns and table</t>
  </si>
  <si>
    <t>removed incorect data after conversion</t>
  </si>
  <si>
    <t>deleted unrelated columns</t>
  </si>
  <si>
    <t>changed data format</t>
  </si>
  <si>
    <t>Averaged speed s/m converted to km/h</t>
  </si>
  <si>
    <t>Added measurement units to each labeled column</t>
  </si>
  <si>
    <t>Moving time sec converted to hours</t>
  </si>
  <si>
    <t>Removed data with blanks</t>
  </si>
  <si>
    <t>Added extra column "Ride type" with formula</t>
  </si>
  <si>
    <t>Medium(40-80)</t>
  </si>
  <si>
    <t>Short(0-40)</t>
  </si>
  <si>
    <t>Extra Long(&gt;130)</t>
  </si>
  <si>
    <t>Long(80-130)</t>
  </si>
  <si>
    <t>Dec</t>
  </si>
  <si>
    <t>Fitness</t>
  </si>
  <si>
    <t>Removed rides which are less than 20 km distance.</t>
  </si>
  <si>
    <t>Average of Distance, km</t>
  </si>
  <si>
    <t>Steps taken:</t>
  </si>
  <si>
    <t>Chart 1. Average HR increase over time, meanwhile average power output decreases</t>
  </si>
  <si>
    <t>Chart 2. Average speed slightly increases over distance</t>
  </si>
  <si>
    <t>Training dashboard of 2022 year</t>
  </si>
  <si>
    <t>Chart 3. Average speed distribution</t>
  </si>
  <si>
    <t>Chart 5. Highest average speed achieved on medium and long distances rides</t>
  </si>
  <si>
    <t>Chart 6. Fitness tendency over time</t>
  </si>
  <si>
    <t>Chart 4. Average speed and average power</t>
  </si>
  <si>
    <t>Activity ID,Activity Date,Activity Name,Activity Type,Activity Description,Elapsed Time,Distance,Max Heart Rate,Relative Effort,Commute,Activity Gear,Filename,Athlete Weight,Bike Weight,Elapsed Time,Moving Time,Distance,Max Speed,Average Speed,Elevation Gain,Elevation Loss,Elevation Low,Elevation High,Max Grade,Average Grade,Average Positive Grade,Average Negative Grade,Max Cadence,Average Cadence,Max Heart Rate,Average Heart Rate,Max Watts,Average Watts,Calories,Max Temperature,Average Temperature,Relative Effort,Total Work,Number of Runs,Uphill Time,Downhill Time,Other Time,Perceived Exertion,"&lt;span class=""translation_missing"" title=""translation missing: en-US.lib.export.portability_exporter.activities.horton_values.type""&gt;Type&lt;/span&gt;","&lt;span class=""translation_missing"" title=""translation missing: en-US.lib.export.portability_exporter.activities.horton_values.start_time""&gt;Start Time&lt;/span&gt;",Weighted Average Power,Power Count,Prefer Perceived Exertion,Perceived Relative Effort,Commute,Total Weight Lifted,From Upload,Grade Adjusted Distance,Weather Observation Time,Weather Condition,Weather Temperature,Apparent Temperature,Dewpoint,Humidity,Weather Pressure,Wind Speed,Wind Gust,Wind Bearing,Precipitation Intensity,Sunrise Time,Sunset Time,Moon Phase,Bike,Gear,Precipitation Probability,Precipitation Type,Cloud Cover,Weather Visibility,UV Index,Weather Ozone,"&lt;span class=""translation_missing"" title=""translation missing: en-US.lib.export.portability_exporter.activities.horton_values.jump_count""&gt;Jump Count&lt;/span&gt;","&lt;span class=""translation_missing"" title=""translation missing: en-US.lib.export.portability_exporter.activities.horton_values.total_grit""&gt;Total Grit&lt;/span&gt;","&lt;span class=""translation_missing"" title=""translation missing: en-US.lib.export.portability_exporter.activities.horton_values.avg_flow""&gt;Avg Flow&lt;/span&gt;","&lt;span class=""translation_missing"" title=""translation missing: en-US.lib.export.portability_exporter.activities.horton_values.flagged""&gt;Flagged&lt;/span&gt;","&lt;span class=""translation_missing"" title=""translation missing: en-US.lib.export.portability_exporter.activities.horton_values.avg_elapsed_speed""&gt;Avg Elapsed Speed&lt;/span&gt;","&lt;span class=""translation_missing"" title=""translation missing: en-US.lib.export.portability_exporter.activities.horton_values.dirt_distance""&gt;Dirt Distance&lt;/span&gt;","&lt;span class=""translation_missing"" title=""translation missing: en-US.lib.export.portability_exporter.activities.horton_values.newly_explored_distance""&gt;Newly Explored Distance&lt;/span&gt;","&lt;span class=""translation_missing"" title=""translation missing: en-US.lib.export.portability_exporter.activities.horton_values.newly_explored_dirt_distance""&gt;Newly Explored Dirt Distance&lt;/span&gt;","&lt;span class=""translation_missing"" title=""translation missing: en-US.lib.export.portability_exporter.activities.horton_values.sport_type""&gt;Sport Type&lt;/span&gt;"</t>
  </si>
  <si>
    <t>551555860,"Apr 20, 2016, 5:29:28 PM",Evening Run,Run,,1232,3.56,,,false,,activities/551555860.gpx,55.0,,1232.0,1228.0,3561.0,6.400000095367432,,20.17620086669922,,170.89999389648438,191.3000030517578,5.900000095367432,-0.05897219851613045,,,,,,,,,241.62974548339844,,,,,,,,,,,,,,,,0.0,,,,,,,,,,,,,,,,,,,,,,,,,,,,,,,,,,</t>
  </si>
  <si>
    <t>552655372,"Apr 21, 2016, 5:49:45 PM",Evening Ride,Ride,,3647,14.30,,,false,,activities/552655372.gpx,55.0,,3647.0,3259.0,14305.0,9.800000190734863,,102.16000366210938,,113.30000305175781,182.89999389648438,12.5,0.0006990560214035213,,,,,,,,67.33480072021484,244.68019104003906,,,,,,,,,,,,,,,,0.0,,,,,,,,,,,,,,,,,,,,,,,,,,,,,,,,,,</t>
  </si>
  <si>
    <t>554377397,"Apr 23, 2016, 10:22:54 AM",Afternoon Ride,Ride,,18271,39.48,,,false,,activities/554377397.gpx,55.0,,18271.0,11767.0,39486.6015625,13.5,,406.6390075683594,,86.5999984741211,219.60000610351562,19.600000381469727,0.0010130000300705433,,,,,,,,54.49209976196289,714.947509765625,,,,,,,,,,,,,,,,0.0,,,,,,,,,,,,,,,,,,,,,,,,,,,,,,,,,,</t>
  </si>
  <si>
    <t>558432901,"Apr 27, 2016, 5:31:36 PM",Evening Run,Run,,1378,3.70,,,false,,activities/558432901.gpx,55.0,,1378.0,1303.0,3703.699951171875,7.800000190734863,,20.10569953918457,,171.10000610351562,191.39999389648438,6.0,-0.016200000420212746,,,,,,,,,,,,,,,,,,,,,,,,,0.0,,,,,,,,,,,,,,,,,,,,,,,,,,,,,,,,,,</t>
  </si>
  <si>
    <t>563292568,"May 2, 2016, 5:27:31 PM",Evening Run,Run,,1846,5.24,,,false,,activities/563292568.gpx,55.0,,1846.0,1796.0,5246.5,6.800000190734863,,32.952301025390625,,170.1999969482422,191.39999389648438,10.399999618530273,0.04765079915523529,,,,,,,,,357.9304504394531,,,,,,,,,,,,,,,,0.0,,,,,,,,,,,,,,,,,,,,,,,,,,,,,,,,,,</t>
  </si>
  <si>
    <t>563751305,"May 3, 2016, 6:54:05 AM",Morning Run,Run,,1252,3.26,,,false,,activities/563751305.gpx,55.0,,1252.0,1121.0,3263.39990234375,8.800000190734863,,20.21030044555664,,170.89999389648438,191.3000030517578,5.800000190734863,0.012257199734449387,,,,,,,,,221.849853515625,,,,,,,,,,,,,,,,0.0,,,,,,,,,,,,,,,,,,,,,,,,,,,,,,,,,,</t>
  </si>
  <si>
    <t>564186569,"May 3, 2016, 3:25:33 PM",Evening Ride,Ride,,6529,20.21,,,false,,activities/564186569.gpx,55.0,,6529.0,5420.0,20214.0,9.699999809265137,,126.81900024414062,,142.10000610351562,191.39999389648438,9.0,-0.0004947070265188813,,,,,,,,49.159698486328125,,,,,,,,,,,,,,,,,0.0,,,,,,,,,,,,,,,,,,,,,,,,,,,,,,,,,,</t>
  </si>
  <si>
    <t>565915373,"May 5, 2016, 7:17:00 AM",Morning Run,Run,,1647,4.28,,,false,,activities/565915373.gpx,55.0,,1647.0,1605.0,4287.89990234375,4.699999809265137,,0.0,,2.0,9.699999809265137,4.0,-0.004664290230721235,,,,,,,,,,,,,,,,,,,,,,,,,0.0,,,,,,,,,,,,,,,,,,,,,,,,,,,,,,,,,,</t>
  </si>
  <si>
    <t>566223553,"May 5, 2016, 12:58:30 PM",Afternoon Run,Run,,2652,3.82,,,false,,activities/566223553.gpx,55.0,,2652.0,2393.0,3822.89990234375,6.900000095367432,,11.603799819946289,,1.7999999523162842,14.0,12.5,-0.0810903012752533,,,,,,,,,,,,,,,,,,,,,,,,,0.0,,,,,,,,,,,,,,,,,,,,,,,,,,,,,,,,,,</t>
  </si>
  <si>
    <t>567038855,"May 6, 2016, 7:18:14 AM",Morning Run,Run,,1431,4.14,,,false,,activities/567038855.gpx,55.0,,1431.0,1390.0,4148.89990234375,4.900000095367432,,15.829999923706055,,2.0,18.0,3.9000000953674316,0.0,,,,,,,,,280.9598083496094,,,,,,,,,,,,,,,,0.0,,,,,,,,,,,,,,,,,,,,,,,,,,,,,,,,,,</t>
  </si>
  <si>
    <t>569059413,"May 8, 2016, 6:37:11 AM",Morning Run,Run,,1567,4.15,,,false,,activities/569059413.gpx,55.0,,1567.0,1515.0,4155.7998046875,4.0,,15.850000381469727,,2.0,18.0,4.599999904632568,0.0,,,,,,,,,,,,,,,,,,,,,,,,,0.0,,,,,,,,,,,,,,,,,,,,,,,,,,,,,,,,,,</t>
  </si>
  <si>
    <t>571880360,"May 10, 2016, 6:00:05 PM",Night Ride,Ride,,5507,14.65,,,false,,activities/571880360.gpx,55.0,,5507.0,4266.0,14650.400390625,10.800000190734863,,89.81340026855469,,111.0,180.5,13.399999618530273,0.003412880003452301,,,,,,,,54.677398681640625,260.0779724121094,,,,,,,,,,,,,,,,0.0,,,,,,,,,,,,,,,,,,,,,,,,,,,,,,,,,,</t>
  </si>
  <si>
    <t>575536355,"May 14, 2016, 7:16:49 AM",Morning Ride,Ride,,13755,16.91,,,false,,activities/575536355.gpx,55.0,,13755.0,4594.0,16910.599609375,9.800000190734863,,96.96939849853516,,108.0999984741211,182.8000030517578,10.399999618530273,0.0,,,,,,,,51.88560104370117,265.7741394042969,,,,,,,,,,,,,,,,0.0,,,,,,,,,,,,,,,,,,,,,,,,,,,,,,,,,,</t>
  </si>
  <si>
    <t>577663662,"May 16, 2016, 7:00:40 AM",Morning Ride,Ride,,3217,11.54,,,false,,activities/577663662.gpx,55.0,,3217.0,2339.0,11540.900390625,12.600000381469727,,56.608299255371094,,86.4000015258789,183.10000610351562,10.600000381469727,-0.3526589870452881,,,,,,,,71.10430145263672,,,,,,,,,,,,,,,,,0.0,,,,,,,,,,,,,,,,,,,,,,,,,,,,,,,,,,</t>
  </si>
  <si>
    <t>578178360,"May 16, 2016, 4:23:06 PM",Evening Ride,Ride,,2961,10.50,,,false,,activities/578178360.gpx,55.0,,2961.0,2582.0,10505.2998046875,11.5,,103.9800033569336,,86.69999694824219,180.8000030517578,11.0,0.40170198678970337,,,,,,,,66.21900177001953,190.63986206054688,,,,,,,,,,,,,,,,0.0,,,,,,,,,,,,,,,,,,,,,,,,,,,,,,,,,,</t>
  </si>
  <si>
    <t>579838029,"May 18, 2016, 6:58:54 AM",Morning Ride,Ride,,5044,11.39,,,false,,activities/579838029.gpx,55.0,,5044.0,2744.0,11397.400390625,17.200000762939453,,62.3754997253418,,86.5999984741211,179.5,10.300000190734863,-0.3606089949607849,,,,,,,,56.0098991394043,,,,,,,,,,,,,,,,,0.0,,,,,,,,,,,,,,,,,,,,,,,,,,,,,,,,,,</t>
  </si>
  <si>
    <t>580341198,"May 18, 2016, 5:58:17 PM",Evening Ride,Ride,,2209,7.58,,,false,,activities/580341198.gpx,55.0,,2209.0,1970.0,7580.10009765625,10.800000190734863,,82.59020233154297,,86.5,169.3000030517578,10.899999618530273,0.5356130003929138,,,,,,,,65.51210021972656,,,,,,,,,,,,,,,,,0.0,,,,,,,,,,,,,,,,,,,,,,,,,,,,,,,,,,</t>
  </si>
  <si>
    <t>580856369,"May 19, 2016, 7:09:14 AM",Morning Ride,Ride,,2169,9.37,,,false,,activities/580856369.gpx,55.0,,2169.0,1948.0,9370.0,17.600000381469727,,62.16310119628906,,86.19999694824219,180.8000030517578,10.800000190734863,-0.44503700733184814,,,,,,,,77.46379852294922,,,,,,,,,,,,,,,,,0.0,,,,,,,,,,,,,,,,,,,,,,,,,,,,,,,,,,</t>
  </si>
  <si>
    <t>581239639,"May 19, 2016, 4:14:21 PM",Evening Ride,Ride,,2538,9.99,,,false,,activities/581239639.gpx,55.0,,2538.0,2239.0,9995.7998046875,11.0,,101.29499816894531,,86.5999984741211,177.39999389648438,10.800000190734863,0.39216500520706177,,,,,,,,75.91079711914062,,,,,,,,,,,,,,,,,0.0,,,,,,,,,,,,,,,,,,,,,,,,,,,,,,,,,,</t>
  </si>
  <si>
    <t>581862894,"May 20, 2016, 7:11:22 AM",Morning Ride,Ride,,1899,9.60,,,false,,activities/581862894.gpx,55.0,,1899.0,1747.0,9604.599609375,16.799999237060547,,64.06189727783203,,86.0999984741211,179.3000030517578,10.199999809265137,-0.4185490012168884,,,,,,,,91.0011978149414,,,,,,,,,,,,,,,,,0.0,,,,,,,,,,,,,,,,,,,,,,,,,,,,,,,,,,</t>
  </si>
  <si>
    <t>582317448,"May 20, 2016, 5:14:18 PM",Evening Ride,Ride,,3086,12.38,,,false,,activities/582317448.gpx,55.0,,3086.0,2677.0,12381.7001953125,11.699999809265137,,108.97899627685547,,86.5999984741211,182.3000030517578,12.5,0.33517199754714966,,,,,,,,76.87220001220703,229.45237731933594,,,,,,,,,,,,,,,,0.0,,,,,,,,,,,,,,,,,,,,,,,,,,,,,,,,,,</t>
  </si>
  <si>
    <t>585244766,"May 23, 2016, 6:53:49 AM",Morning Ride,Ride,,3649,8.81,,,false,,activities/585244766.gpx,55.0,,3649.0,2154.0,8809.7001953125,14.100000381469727,,68.10160064697266,,86.4000015258789,180.60000610351562,10.100000381469727,-0.47561201453208923,,,,,,,,60.1072998046875,,,,,,,,,,,,,,,,,0.0,,,,,,,,,,,,,,,,,,,,,,,,,,,,,,,,,,</t>
  </si>
  <si>
    <t>585532392,"May 23, 2016, 4:12:38 PM",Evening Ride,Ride,,2406,8.63,,,false,,activities/585532392.gpx,55.0,,2406.0,2004.0,8631.2998046875,10.0,,105.58599853515625,,86.30000305175781,180.6999969482422,10.5,0.4773330092430115,,,,,,,,71.75859832763672,160.3417205810547,,,,,,,,,,,,,,,,0.0,,,,,,,,,,,,,,,,,,,,,,,,,,,,,,,,,,</t>
  </si>
  <si>
    <t>586146539,"May 24, 2016, 7:08:48 AM",Morning Ride,Ride,,1858,8.26,,,false,,activities/586146539.gpx,55.0,,1858.0,1670.0,8265.2001953125,14.100000381469727,,68.75900268554688,,86.19999694824219,179.39999389648438,10.0,-0.4984759986400604,,,,,,,,71.6509017944336,,,,,,,,,,,,,,,,,0.0,,,,,,,,,,,,,,,,,,,,,,,,,,,,,,,,,,</t>
  </si>
  <si>
    <t>586641625,"May 24, 2016, 5:19:08 PM",Evening Ride,Ride,,1973,7.47,,,false,,activities/586641625.gpx,55.0,,1973.0,1682.0,7471.89990234375,9.399999618530273,,110.802001953125,,86.5,175.0,10.699999809265137,1.0372200012207031,,,,,,,,88.07839965820312,165.18487548828125,,,,,,,,,,,,,,,,0.0,,,,,,,,,,,,,,,,,,,,,,,,,,,,,,,,,,</t>
  </si>
  <si>
    <t>588885927,"May 26, 2016, 5:30:43 PM",Evening Ride,Run,"",1707,4.67,,,false,,activities/588885927.gpx,55.0,,1707.0,1663.0,4669.5,8.800000190734863,,30.6924991607666,,170.10000610351562,191.39999389648438,6.800000190734863,0.0,,,,,,,,,,,,,,,,,,,,,,,,,0.0,,,,,,,,,,,,,,,,,,,,,,,,,,,,,,,,,,</t>
  </si>
  <si>
    <t>589449889,"May 27, 2016, 7:07:41 AM",Morning Ride,Ride,,1860,8.13,,,false,,activities/589449889.gpx,55.0,,1860.0,1633.0,8138.5,15.600000381469727,,68.61389923095703,,86.4000015258789,179.5,9.800000190734863,-0.5050070285797119,,,,,,,,77.13639831542969,,,,,,,,,,,,,,,,,0.0,,,,,,,,,,,,,,,,,,,,,,,,,,,,,,,,,,</t>
  </si>
  <si>
    <t>589938358,"May 27, 2016, 4:05:46 PM",Evening Ride,Ride,,8311,28.45,,,false,,activities/589938358.gpx,55.0,,8311.0,7120.0,28458.5,10.399999618530273,,222.6219940185547,,86.5,181.3000030517578,14.699999809265137,0.005622220225632191,,,,,,,,55.11840057373047,437.5739440917969,,,,,,,,,,,,,,,,0.0,,,,,,,,,,,,,,,,,,,,,,,,,,,,,,,,,,</t>
  </si>
  <si>
    <t>590035577,"May 27, 2016, 7:46:03 PM",Night Ride,Ride,,2118,7.60,,,false,,activities/590035577.gpx,55.0,,2118.0,1982.0,7600.39990234375,8.5,,93.30970001220703,,86.5999984741211,169.10000610351562,10.899999618530273,0.44734498858451843,,,,,,,,64.46769714355469,,,,,,,,,,,,,,,,,0.0,,,,,,,,,,,,,,,,,,,,,,,,,,,,,,,,,,</t>
  </si>
  <si>
    <t>592685240,"May 30, 2016, 7:09:50 AM",Morning Ride,Ride,,1692,8.16,,,false,,activities/592685240.gpx,55.0,,1692.0,1532.0,8161.7998046875,13.100000381469727,,68.35220336914062,,86.5,180.89999389648438,10.0,-0.49621400237083435,,,,,,,,77.71859741210938,132.75735473632812,,,,,,,,,,,,,,,,0.0,,,,,,,,,,,,,,,,,,,,,,,,,,,,,,,,,,</t>
  </si>
  <si>
    <t>593118604,"May 30, 2016, 4:22:17 PM",Evening Ride,Ride,,2075,8.81,,,false,,activities/593118604.gpx,55.0,,2075.0,1964.0,8810.0,12.100000381469727,,104.3010025024414,,86.5,179.5,10.800000190734863,0.4665150046348572,,,,,,,,73.68679809570312,161.36376953125,,,,,,,,,,,,,,,,0.0,,,,,,,,,,,,,,,,,,,,,,,,,,,,,,,,,,</t>
  </si>
  <si>
    <t>593657742,"May 31, 2016, 5:12:07 AM",Morning Ride,Ride,,2156,9.31,,,false,,activities/593657742.gpx,55.0,,2156.0,1989.0,9312.7998046875,12.600000381469727,,63.544700622558594,,86.5,180.0,9.800000190734863,-0.4499180018901825,,,,,,,,60.5994987487793,,,,,,,,,,,,,,,,,0.0,,,,,,,,,,,,,,,,,,,,,,,,,,,,,,,,,,</t>
  </si>
  <si>
    <t>594327972,"May 31, 2016, 6:12:48 PM",Night Ride,Ride,,4886,9.10,,,false,,activities/594327972.gpx,55.0,,4886.0,2340.0,9103.2998046875,9.0,,109.16200256347656,,86.19999694824219,183.1999969482422,14.300000190734863,0.710731029510498,,,,,,,,59.82210159301758,156.08184814453125,,,,,,,,,,,,,,,,0.0,,,,,,,,,,,,,,,,,,,,,,,,,,,,,,,,,,</t>
  </si>
  <si>
    <t>595841772,"Jun 2, 2016, 7:09:51 AM",Morning Ride,Ride,,1763,8.08,,,false,,activities/595841772.gpx,55.0,,1763.0,1617.0,8083.2998046875,12.800000190734863,,67.99909973144531,,86.5,180.10000610351562,10.100000381469727,-0.5134040117263794,,,,,,,,68.09660339355469,122.77510833740234,,,,,,,,,,,,,,,,0.0,,,,,,,,,,,,,,,,,,,,,,,,,,,,,,,,,,</t>
  </si>
  <si>
    <t>596236465,"Jun 2, 2016, 4:08:24 PM",Evening Ride,Ride,,2033,8.68,,,false,,activities/596236465.gpx,55.0,,2033.0,1910.0,8681.5,12.399999618530273,,104.48799896240234,,86.4000015258789,179.60000610351562,11.0,0.48493900895118713,,,,,,,,74.5739974975586,158.81651306152344,,,,,,,,,,,,,,,,0.0,,,,,,,,,,,,,,,,,,,,,,,,,,,,,,,,,,</t>
  </si>
  <si>
    <t>596870686,"Jun 3, 2016, 7:14:01 AM",Morning Ride,Ride,,1637,8.48,,,false,,activities/596870686.gpx,55.0,,1637.0,1548.0,8482.5,15.100000381469727,,68.27290344238281,,86.4000015258789,180.0,10.0,-0.49160000681877136,,,,,,,,86.87560272216797,,,,,,,,,,,,,,,,,0.0,,,,,,,,,,,,,,,,,,,,,,,,,,,,,,,,,,</t>
  </si>
  <si>
    <t>597368824,"Jun 3, 2016, 5:49:06 PM",Evening Ride,Ride,,3839,12.27,,,false,,activities/597368824.gpx,55.0,,3839.0,3233.0,12278.2998046875,10.600000381469727,,159.8419952392578,,83.5999984741211,179.6999969482422,22.600000381469727,0.5945450067520142,,,,,,,,66.98899841308594,241.4816131591797,,,,,,,,,,,,,,,,0.0,,,,,,,,,,,,,,,,,,,,,,,,,,,,,,,,,,</t>
  </si>
  <si>
    <t>597958125,"Jun 4, 2016, 9:27:29 AM",Lunch Ride,Ride,,8279,14.39,,,false,,activities/597958125.gpx,55.0,,8279.0,4424.0,14391.900390625,11.199999809265137,,80.37159729003906,,115.0999984741211,183.1999969482422,10.800000190734863,0.0,,,,,,,,64.39689636230469,317.6544494628906,,,,,,,,,,,,,,,,0.0,,,,,,,,,,,,,,,,,,,,,,,,,,,,,,,,,,</t>
  </si>
  <si>
    <t>599392600,"Jun 5, 2016, 1:26:31 PM",Afternoon Ride,Ride,,4021,14.60,,,false,,activities/599392600.gpx,55.0,,4021.0,3269.0,14600.0,12.399999618530273,,97.62120056152344,,119.5,191.89999389648438,23.799999237060547,0.0013698600232601166,,,,,,,,76.63369750976562,279.3248596191406,,,,,,,,,,,,,,,,0.0,,,,,,,,,,,,,,,,,,,,,,,,,,,,,,,,,,</t>
  </si>
  <si>
    <t>600201380,"Jun 6, 2016, 7:09:59 AM",Morning Ride,Ride,,1717,8.73,,,false,,activities/600201380.gpx,55.0,,1717.0,1545.0,8732.0,16.299999237060547,,68.78250122070312,,86.4000015258789,180.0,10.399999618530273,-0.4786989986896515,,,,,,,,99.52449798583984,171.4483642578125,,,,,,,,,,,,,,,,0.0,,,,,,,,,,,,,,,,,,,,,,,,,,,,,,,,,,</t>
  </si>
  <si>
    <t>600606558,"Jun 6, 2016, 4:20:19 PM",Evening Ride,Ride,,2129,8.68,,,false,,activities/600606558.gpx,55.0,,2129.0,2028.0,8687.2001953125,10.0,,104.44100189208984,,86.5,179.60000610351562,10.300000190734863,0.48462098836898804,,,,,,,,68.67569732666016,,,,,,,,,,,,,,,,,0.0,,,,,,,,,,,,,,,,,,,,,,,,,,,,,,,,,,</t>
  </si>
  <si>
    <t>601255744,"Jun 7, 2016, 7:11:59 AM",Morning Ride,Ride,,1625,8.29,,,false,,activities/601255744.gpx,55.0,,1625.0,1443.0,8298.7998046875,14.699999809265137,,67.92330169677734,,86.4000015258789,180.0,10.100000381469727,-0.5012770295143127,,,,,,,,92.45539855957031,148.7556610107422,,,,,,,,,,,,,,,,0.0,,,,,,,,,,,,,,,,,,,,,,,,,,,,,,,,,,</t>
  </si>
  <si>
    <t>601993038,"Jun 7, 2016, 7:50:24 PM",Night Ride,Ride,,2126,7.62,,,false,,activities/601993038.gpx,55.0,,2126.0,1752.0,7622.2001953125,9.0,,104.7020034790039,,86.4000015258789,180.89999389648438,10.699999809265137,0.9957759976387024,,,,,,,,76.22460174560547,,,,,,,,,,,,,,,,,0.0,,,,,,,,,,,,,,,,,,,,,,,,,,,,,,,,,,</t>
  </si>
  <si>
    <t>603518588,"Jun 9, 2016, 7:14:51 AM",Morning Ride,Ride,,1877,8.84,,,false,,activities/603518588.gpx,55.0,,1877.0,1722.0,8841.7001953125,17.0,,68.59559631347656,,86.4000015258789,179.6999969482422,11.399999618530273,-0.4614500105381012,,,,,,,,81.12560272216797,155.76358032226562,,,,,,,,,,,,,,,,0.0,,,,,,,,,,,,,,,,,,,,,,,,,,,,,,,,,,</t>
  </si>
  <si>
    <t>604013213,"Jun 9, 2016, 4:29:47 PM",Evening Ride,Ride,,6122,8.66,,,false,,activities/604013213.gpx,55.0,,6122.0,2241.0,8665.7998046875,9.600000381469727,,98.7822036743164,,97.0999984741211,184.39999389648438,10.899999618530273,0.9508640170097351,,,,,,,,72.50890350341797,181.1790771484375,,,,,,,,,,,,,,,,0.0,,,,,,,,,,,,,,,,,,,,,,,,,,,,,,,,,,</t>
  </si>
  <si>
    <t>604590488,"Jun 10, 2016, 7:17:06 AM",Morning Ride,Ride,,1661,8.76,,,false,,activities/604590488.gpx,55.0,,1661.0,1567.0,8760.900390625,15.600000381469727,,68.02860260009766,,86.80000305175781,180.0,10.699999809265137,-0.4657059907913208,,,,,,,,84.36730194091797,147.40696716308594,,,,,,,,,,,,,,,,0.0,,,,,,,,,,,,,,,,,,,,,,,,,,,,,,,,,,</t>
  </si>
  <si>
    <t>605221168,"Jun 10, 2016, 8:00:09 PM",Night Ride,Ride,,5898,18.58,,,false,,activities/605221168.gpx,55.0,,5898.0,4290.0,18579.69921875,17.100000381469727,,174.15499877929688,,86.0999984741211,180.6999969482422,10.699999809265137,-0.0010764399776235223,,,,,,,,65.006103515625,310.9469299316406,,,,,,,,,,,,,,,,0.0,,,,,,,,,,,,,,,,,,,,,,,,,,,,,,,,,,</t>
  </si>
  <si>
    <t>607303741,"Jun 12, 2016, 5:07:29 PM",Evening Run,Run,,1568,4.66,,,false,,activities/607303741.gpx,55.0,,1568.0,1545.0,4662.2998046875,8.300000190734863,,30.247299194335938,,170.3000030517578,191.3000030517578,6.300000190734863,-0.002144860103726387,,,,,,,,,,,,,,,,,,,,,,,,,0.0,,,,,,,,,,,,,,,,,,,,,,,,,,,,,,,,,,</t>
  </si>
  <si>
    <t>607833331,"Jun 13, 2016, 7:13:53 AM",Morning Ride,Ride,,1579,8.91,,,false,,activities/607833331.gpx,55.0,,1579.0,1528.0,8910.0,14.800000190734863,,69.55709838867188,,86.4000015258789,180.0,11.0,-0.4590350091457367,,,,,,,,95.82389831542969,163.25709533691406,,,,,,,,,,,,,,,,0.0,,,,,,,,,,,,,,,,,,,,,,,,,,,,,,,,,,</t>
  </si>
  <si>
    <t>608162821,"Jun 13, 2016, 4:09:26 PM",Evening Ride,Ride,,1983,8.83,,,false,,activities/608162821.gpx,55.0,,1983.0,1842.0,8834.900390625,13.399999618530273,,104.55899810791016,,86.4000015258789,179.60000610351562,10.600000381469727,0.46746399998664856,,,,,,,,86.51249694824219,,,,,,,,,,,,,,,,,0.0,,,,,,,,,,,,,,,,,,,,,,,,,,,,,,,,,,</t>
  </si>
  <si>
    <t>608743022,"Jun 14, 2016, 7:13:37 AM",Morning Ride,Ride,,1977,9.36,,,false,,activities/608743022.gpx,55.0,,1977.0,1787.0,9362.099609375,12.800000190734863,,69.76589965820312,,86.4000015258789,180.0,11.100000381469727,-0.4475489854812622,,,,,,,,70.4126968383789,,,,,,,,,,,,,,,,,0.0,,,,,,,,,,,,,,,,,,,,,,,,,,,,,,,,,,</t>
  </si>
  <si>
    <t>609135594,"Jun 14, 2016, 4:18:00 PM",Evening Ride,Ride,,2480,9.55,,,false,,activities/609135594.gpx,55.0,,2480.0,2008.0,9551.099609375,13.199999809265137,,105.52899932861328,,86.4000015258789,180.8000030517578,10.800000190734863,0.4355520009994507,,,,,,,,84.6729965209961,,,,,,,,,,,,,,,,,0.0,,,,,,,,,,,,,,,,,,,,,,,,,,,,,,,,,,</t>
  </si>
  <si>
    <t>610792669,"Jun 16, 2016, 7:11:20 AM",Morning Ride,Ride,,1605,8.78,,,false,,activities/610792669.gpx,55.0,,1605.0,1554.0,8786.5,14.399999618530273,,69.47740173339844,,86.5,180.0,11.0,-0.474592000246048,,,,,,,,78.43910217285156,,,,,,,,,,,,,,,,,0.0,,,,,,,,,,,,,,,,,,,,,,,,,,,,,,,,,,</t>
  </si>
  <si>
    <t>611218965,"Jun 16, 2016, 4:18:18 PM",Evening Ride,Ride,,5084,13.73,,,false,,activities/611218965.gpx,55.0,,5084.0,3431.0,13730.400390625,13.300000190734863,,121.35700225830078,,86.5,186.5,10.800000190734863,0.3051620125770569,,,,,,,,66.29620361328125,253.62042236328125,,,,,,,,,,,,,,,,0.0,,,,,,,,,,,,,,,,,,,,,,,,,,,,,,,,,,</t>
  </si>
  <si>
    <t>613242515,"Jun 18, 2016, 5:35:32 PM",Evening Run,Run,,1538,4.78,,,false,,activities/613242515.gpx,55.0,,1538.0,1531.0,4781.10009765625,11.800000190734863,,30.59040069580078,,170.0,191.3000030517578,6.800000190734863,0.002091570058837533,,,,,,,,,325.3040771484375,,,,,,,,,,,,,,,,0.0,,,,,,,,,,,,,,,,,,,,,,,,,,,,,,,,,,</t>
  </si>
  <si>
    <t>614184429,"Jun 19, 2016, 5:51:20 AM",Morning Ride,Ride,,31825,71.09,,,false,,activities/614184429.gpx,55.0,,31825.0,16369.0,71091.203125,12.300000190734863,,465.1910095214844,,80.69999694824219,180.0,16.299999237060547,0.003516610013321042,,,,,,,,70.28500366210938,1282.8021240234375,,,,,,,,,,,,,,,,0.0,,,,,,,,,,,,,,,,,,,,,,,,,,,,,,,,,,</t>
  </si>
  <si>
    <t>615797467,"Jun 21, 2016, 5:15:28 AM",Morning Ride,Ride,,5416,14.68,,,false,,activities/615797467.gpx,55.0,,5416.0,3243.0,14687.2998046875,17.299999237060547,,96.32099914550781,,86.30000305175781,179.5,11.199999809265137,-0.28391900658607483,,,,,,,,70.04940032958984,253.29478454589844,,,,,,,,,,,,,,,,0.0,,,,,,,,,,,,,,,,,,,,,,,,,,,,,,,,,,</t>
  </si>
  <si>
    <t>616186322,"Jun 21, 2016, 3:07:56 PM",Evening Ride,Ride,,2300,8.77,,,false,,activities/616186322.gpx,55.0,,2300.0,1910.0,8778.2001953125,14.800000190734863,,104.4489974975586,,86.4000015258789,179.5,10.699999809265137,0.4636490046977997,,,,,,,,79.23639678955078,,,,,,,,,,,,,,,,,0.0,,,,,,,,,,,,,,,,,,,,,,,,,,,,,,,,,,</t>
  </si>
  <si>
    <t>616951243,"Jun 22, 2016, 7:16:50 AM",Morning Ride,Ride,,1656,8.82,,,false,,activities/616951243.gpx,55.0,,1656.0,1499.0,8820.0,14.199999809265137,,69.5364990234375,,86.5999984741211,180.0,11.199999809265137,-0.471655011177063,,,,,,,,87.87670135498047,,,,,,,,,,,,,,,,,0.0,,,,,,,,,,,,,,,,,,,,,,,,,,,,,,,,,,</t>
  </si>
  <si>
    <t>617454720,"Jun 22, 2016, 4:11:25 PM",Evening Ride,Ride,,1989,9.26,,,false,,activities/617454720.gpx,55.0,,1989.0,1872.0,9259.7001953125,12.899999618530273,,102.13700103759766,,86.5,177.3000030517578,10.600000381469727,0.42441999912261963,,,,,,,,80.42500305175781,167.86949157714844,,,,,,,,,,,,,,,,0.0,,,,,,,,,,,,,,,,,,,,,,,,,,,,,,,,,,</t>
  </si>
  <si>
    <t>619393222,"Jun 24, 2016, 3:22:21 PM",Evening Ride,Ride,,1386,8.09,,,false,,activities/619393222.gpx,55.0,,1386.0,1362.0,8096.0,13.0,,31.99839973449707,,86.5,180.0,9.899999618530273,-1.0597800016403198,,,,,,,,64.50150299072266,,,,,,,,,,,,,,,,,0.0,,,,,,,,,,,,,,,,,,,,,,,,,,,,,,,,,,</t>
  </si>
  <si>
    <t>619559810,"Jun 24, 2016, 3:56:37 PM",Evening Ride,Ride,,8446,32.86,,,false,,activities/619559810.gpx,55.0,,8446.0,6801.0,32859.19921875,15.5,,230.7270050048828,,85.19999694824219,164.5,15.100000381469727,0.003956269938498735,,,,,,,,67.63860321044922,512.9112548828125,,,,,,,,,,,,,,,,0.0,,,,,,,,,,,,,,,,,,,,,,,,,,,,,,,,,,</t>
  </si>
  <si>
    <t>619571785,"Jun 24, 2016, 6:31:39 PM",Night Ride,Ride,,2103,9.74,,,false,,activities/619571785.gpx,55.0,,2103.0,1806.0,9740.099609375,10.899999618530273,,105.65299987792969,,89.19999694824219,183.0,10.399999618530273,0.8439339995384216,,,,,,,,96.63030242919922,194.58346557617188,,,,,,,,,,,,,,,,0.0,,,,,,,,,,,,,,,,,,,,,,,,,,,,,,,,,,</t>
  </si>
  <si>
    <t>620177247,"Jun 25, 2016, 8:14:40 AM",Lunch Ride,Ride,,13499,21.92,,,false,,activities/620177247.gpx,55.0,,13499.0,4198.0,21925.30078125,12.300000190734863,,135.7469940185547,,87.5,182.60000610351562,11.0,-0.0013682800345122814,,,,,,,,79.87419891357422,373.8727722167969,,,,,,,,,,,,,,,,0.0,,,,,,,,,,,,,,,,,,,,,,,,,,,,,,,,,,</t>
  </si>
  <si>
    <t>622272069,"Jun 27, 2016, 7:05:27 AM",Morning Ride,Ride,,2450,10.47,,,false,,activities/622272069.gpx,55.0,,2450.0,1976.0,10475.0,15.300000190734863,,69.4635009765625,,86.5999984741211,181.10000610351562,10.800000190734863,-0.36754199862480164,,,,,,,,87.45800018310547,192.6909637451172,,,,,,,,,,,,,,,,0.0,,,,,,,,,,,,,,,,,,,,,,,,,,,,,,,,,,</t>
  </si>
  <si>
    <t>622658052,"Jun 27, 2016, 4:14:33 PM",Evening Ride,Ride,,3229,13.47,,,false,,activities/622658052.gpx,55.0,,3229.0,2468.0,13470.599609375,11.199999809265137,,130.14300537109375,,86.80000305175781,180.0,22.399999618530273,0.305851012468338,,,,,,,,94.14859771728516,259.0799865722656,,,,,,,,,,,,,,,,0.0,,,,,,,,,,,,,,,,,,,,,,,,,,,,,,,,,,</t>
  </si>
  <si>
    <t>625315327,"Jun 30, 2016, 6:20:25 AM",Morning Ride,Ride,,1742,8.83,,,false,,activities/625315327.gpx,55.0,,1742.0,1549.0,8835.900390625,12.5,,69.53610229492188,,86.5999984741211,180.0,11.100000381469727,-0.4742020070552826,,,,,,,,82.15339660644531,,,,,,,,,,,,,,,,,0.0,,,,,,,,,,,,,,,,,,,,,,,,,,,,,,,,,,</t>
  </si>
  <si>
    <t>625734897,"Jun 30, 2016, 4:19:25 PM",Evening Ride,Ride,,2168,8.64,,,false,,activities/625734897.gpx,55.0,,2168.0,1780.0,8640.7001953125,12.600000381469727,,104.73799896240234,,86.5,179.5,10.800000190734863,0.48260000348091125,,,,,,,,82.30290222167969,163.34657287597656,,,,,,,,,,,,,,,,0.0,,,,,,,,,,,,,,,,,,,,,,,,,,,,,,,,,,</t>
  </si>
  <si>
    <t>627707689,"Jul 2, 2016, 2:07:49 PM",Afternoon Ride,Ride,,8922,12.22,,,false,,activities/627707689.gpx,55.0,,8922.0,3064.0,12220.2001953125,10.699999809265137,,61.3119010925293,,142.0,192.10000610351562,8.5,0.0,,,,,,,,55.011199951171875,,,,,,,,,,,,,,,,,0.0,,,,,,,,,,,,,,,,,,,,,,,,,,,,,,,,,,</t>
  </si>
  <si>
    <t>628922878,"Jul 3, 2016, 4:31:20 PM",Evening Run,Run,,1775,5.30,,,false,,activities/628922878.gpx,55.0,,1775.0,1752.0,5306.39990234375,7.699999809265137,,31.385700225830078,,170.39999389648438,191.3000030517578,7.400000095367432,-0.01696069911122322,,,,,,,,,,,,,,,,,,,,,,,,,0.0,,,,,,,,,,,,,,,,,,,,,,,,,,,,,,,,,,</t>
  </si>
  <si>
    <t>630559878,"Jul 5, 2016, 4:39:44 AM",Morning Ride,Ride,"",9582,10.77,,,false,,activities/630559878.gpx,55.0,,9582.0,2016.0,10773.400390625,11.899999618530273,,73.81710052490234,,87.30000305175781,183.3000030517578,11.300000190734863,-0.36385899782180786,,,,,,,,84.15280151367188,189.1620330810547,,,,,,,,,,,,,,,,0.0,,,,,,,,,,,,,,,,,,,,,,,,,,,,,,,,,,</t>
  </si>
  <si>
    <t>630975104,"Jul 5, 2016, 4:14:04 PM",Evening Ride,Ride,"",2005,8.70,,,false,,activities/630975104.gpx,55.0,,2005.0,1803.0,8705.2001953125,10.5,,104.4520034790039,,86.5,179.60000610351562,10.600000381469727,0.48591598868370056,,,,,,,,78.4384994506836,157.68844604492188,,,,,,,,,,,,,,,,0.0,,,,,,,,,,,,,,,,,,,,,,,,,,,,,,,,,,</t>
  </si>
  <si>
    <t>632175958,"Jul 6, 2016, 4:28:21 PM",Evening Ride,Ride,,3095,10.47,,,false,,activities/632175958.gpx,55.0,,3095.0,2104.0,10477.7998046875,10.399999618530273,,90.66419982910156,,113.9000015258789,183.0,12.100000381469727,0.006680789869278669,,,,,,,,90.09529876708984,,,,,,,,,,,,,,,,,0.0,,,,,,,,,,,,,,,,,,,,,,,,,,,,,,,,,,</t>
  </si>
  <si>
    <t>632292656,"Jul 6, 2016, 6:13:24 PM",Night Run,Run,"",1808,5.25,,,false,,activities/632292656.gpx,55.0,,1808.0,1746.0,5255.10009765625,5.599999904632568,,20.50480079650879,,170.39999389648438,191.1999969482422,7.599999904632568,-0.0038058299105614424,,,,,,,,,357.29522705078125,,,,,,,,,,,,,,,,0.0,,,,,,,,,,,,,,,,,,,,,,,,,,,,,,,,,,</t>
  </si>
  <si>
    <t>634543433,"Jul 8, 2016, 7:14:15 PM",NaktinÄ— kritinÄ—,Ride,"",12239,41.73,,,false,,activities/634543433.gpx,55.0,,12239.0,9880.0,41735.6015625,12.600000381469727,,356.49700927734375,,84.69999694824219,184.6999969482422,14.399999618530273,0.0038336599245667458,,,,,,,,57.817501068115234,636.9291381835938,,,,,,,,,,,,,,,,0.0,,,,,,,,,,,,,,,,,,,,,,,,,,,,,,,,,,</t>
  </si>
  <si>
    <t>635440865,"Jul 9, 2016, 4:58:54 PM",Evening Ride,Ride,,2874,16.14,,,false,,activities/635440865.gpx,55.0,,2874.0,2543.0,16140.599609375,14.0,,117.87000274658203,,145.0,193.6999969482422,9.699999809265137,0.04212979972362518,,,,,,,,119.73699951171875,339.5076904296875,,,,,,,,,,,,,,,,0.0,,,,,,,,,,,,,,,,,,,,,,,,,,,,,,,,,,</t>
  </si>
  <si>
    <t>635942792,"Jul 10, 2016, 7:09:52 AM",Morning Ride,Ride,,4889,33.33,,,false,,activities/635942792.gpx,55.0,,4889.0,4672.0,33331.8984375,15.199999809265137,,192.2310028076172,,114.0,193.60000610351562,26.700000762939453,-0.0006000259891152382,,,,,,,,132.0850067138672,688.0677490234375,,,,,,,,,,,,,,,,0.0,,,,,,,,,,,,,,,,,,,,,,,,,,,,,,,,,,</t>
  </si>
  <si>
    <t>644798417,"Jul 18, 2016, 7:13:09 AM",Morning Ride,Ride,,1907,8.67,,,false,,activities/644798417.gpx,55.0,,1907.0,1577.0,8669.2001953125,14.0,,69.68479919433594,,86.4000015258789,179.5,10.399999618530273,-0.47063198685646057,,,,,,,,79.79149627685547,140.30178833007812,,,,,,,,,,,,,,,,0.0,,,,,,,,,,,,,,,,,,,,,,,,,,,,,,,,,,</t>
  </si>
  <si>
    <t>645883676,"Jul 19, 2016, 7:17:05 AM",Morning Ride,Ride,,1239,6.41,,,false,,activities/645883676.gpx,55.0,,1239.0,1067.0,6414.2998046875,15.100000381469727,,11.637499809265137,,97.4000015258789,179.89999389648438,6.599999904632568,-1.2020000219345093,,,,,,,,65.41290283203125,77.82205200195312,,,,,,,,,,,,,,,,0.0,,,,,,,,,,,,,,,,,,,,,,,,,,,,,,,,,,</t>
  </si>
  <si>
    <t>646344255,"Jul 19, 2016, 4:12:23 PM",Evening Ride,Ride,,2229,9.40,,,false,,activities/646344255.gpx,55.0,,2229.0,1967.0,9408.5,12.100000381469727,,104.76300048828125,,86.5,180.89999389648438,10.699999809265137,0.44640499353408813,,,,,,,,81.20770263671875,178.10513305664062,,,,,,,,,,,,,,,,0.0,,,,,,,,,,,,,,,,,,,,,,,,,,,,,,,,,,</t>
  </si>
  <si>
    <t>647061827,"Jul 20, 2016, 6:51:36 AM",Morning Ride,Ride,,1414,7.66,,,false,,activities/647061827.gpx,55.0,,1414.0,1359.0,7661.0,12.199999809265137,,61.51430130004883,,89.5999984741211,139.10000610351562,11.899999618530273,0.10572999715805054,,,,,,,,82.73819732666016,125.37195587158203,,,,,,,,,,,,,,,,0.0,,,,,,,,,,,,,,,,,,,,,,,,,,,,,,,,,,</t>
  </si>
  <si>
    <t>647722143,"Jul 20, 2016, 6:10:06 PM",Night Ride,Ride,,4405,5.44,,,false,,activities/647722143.gpx,55.0,,4405.0,1355.0,5446.60009765625,7.5,,99.87010192871094,,90.69999694824219,180.8000030517578,10.600000381469727,1.615689992904663,,,,,,,,81.3936996459961,,,,,,,,,,,,,,,,,0.0,,,,,,,,,,,,,,,,,,,,,,,,,,,,,,,,,,</t>
  </si>
  <si>
    <t>652223740,"Jul 24, 2016, 5:18:13 PM",Evening Ride,Ride,"",3615,24.58,,,false,,activities/652223740.gpx,55.0,,3615.0,3384.0,24581.5,12.699999809265137,,148.8070068359375,,138.8000030517578,193.6999969482422,12.399999618530273,-0.08949819952249527,,,,,,,,118.25499725341797,446.1950378417969,,,,,,,,,,,,,,,,0.0,,,,,,,,,,,,,,,,,,,,,,,,,,,,,,,,,,</t>
  </si>
  <si>
    <t>652700265,"Jul 25, 2016, 7:11:20 AM",Morning Ride,Ride,,1782,8.63,,,false,,activities/652700265.gpx,55.0,,1782.0,1633.0,8633.0,14.300000190734863,,69.45600128173828,,86.5,180.0,11.0,-0.4841890037059784,,,,,,,,72.31520080566406,131.67115783691406,,,,,,,,,,,,,,,,0.0,,,,,,,,,,,,,,,,,,,,,,,,,,,,,,,,,,</t>
  </si>
  <si>
    <t>653196861,"Jul 25, 2016, 5:13:47 PM",Evening Ride,Ride,,1942,8.46,,,false,,activities/653196861.gpx,55.0,,1942.0,1770.0,8467.400390625,12.399999618530273,,105.88400268554688,,86.30000305175781,180.89999389648438,10.699999809265137,0.4924769997596741,,,,,,,,79.74169921875,,,,,,,,,,,,,,,,,0.0,,,,,,,,,,,,,,,,,,,,,,,,,,,,,,,,,,</t>
  </si>
  <si>
    <t>653762857,"Jul 26, 2016, 4:38:42 AM",Morning Ride,Ride,,9929,10.09,,,false,,activities/653762857.gpx,55.0,,9929.0,1937.0,10094.2998046875,11.600000381469727,,74.65489959716797,,86.4000015258789,179.8000030517578,11.699999809265137,-0.41310399770736694,,,,,,,,70.49340057373047,,,,,,,,,,,,,,,,,0.0,,,,,,,,,,,,,,,,,,,,,,,,,,,,,,,,,,</t>
  </si>
  <si>
    <t>654245206,"Jul 26, 2016, 4:13:07 PM",Evening Ride,Ride,,2431,9.18,,,false,,activities/654245206.gpx,55.0,,2431.0,1959.0,9186.099609375,13.699999809265137,,104.802001953125,,86.5,180.89999389648438,10.699999809265137,0.45830100774765015,,,,,,,,77.28690338134766,,,,,,,,,,,,,,,,,0.0,,,,,,,,,,,,,,,,,,,,,,,,,,,,,,,,,,</t>
  </si>
  <si>
    <t>654990731,"Jul 27, 2016, 6:37:33 AM",Morning Ride,Ride,,6728,9.03,,,false,,activities/654990731.gpx,55.0,,6728.0,1724.0,9038.400390625,14.600000381469727,,63.486000061035156,,86.4000015258789,179.89999389648438,12.0,-0.45804598927497864,,,,,,,,70.80169677734375,,,,,,,,,,,,,,,,,0.0,,,,,,,,,,,,,,,,,,,,,,,,,,,,,,,,,,</t>
  </si>
  <si>
    <t>657659597,"Jul 29, 2016, 4:09:08 PM",DieninÄ— kritinÄ—,Ride,,8739,39.72,,,false,,activities/657659597.gpx,55.0,,8739.0,7717.0,39728.6015625,13.699999809265137,,409.6610107421875,,89.30000305175781,191.3000030517578,26.100000381469727,0.1057170033454895,,,,,,,,85.69750213623047,,,,,,,,,,,,,,,,,0.0,,,,,,,,,,,,,,,,,,,,,,,,,,,,,,,,,,</t>
  </si>
  <si>
    <t>659890929,"Jul 31, 2016, 4:54:17 PM",Evening Ride,Ride,,3901,29.25,,,false,,activities/659890929.gpx,55.0,,3901.0,3863.0,29254.69921875,13.699999809265137,,143.3470001220703,,113.9000015258789,193.6999969482422,25.100000381469727,-0.1302350014448166,,,,,,,,126.82599639892578,,,,,,,,,,,,,,,,,0.0,,,,,,,,,,,,,,,,,,,,,,,,,,,,,,,,,,</t>
  </si>
  <si>
    <t>659955918,"Jul 31, 2016, 5:59:56 PM",Easy Ride,Ride,"",3313,14.70,,,false,,activities/659955918.gpx,55.0,,3313.0,2897.0,14703.7001953125,9.800000190734863,,127.97699737548828,,141.60000610351562,187.1999969482422,9.199999809265137,0.2353149950504303,,,,,,,,88.2686996459961,285.12158203125,,,,,,,,,,,,,,,,0.0,,,,,,,,,,,,,,,,,,,,,,,,,,,,,,,,,,</t>
  </si>
  <si>
    <t>661672828,"Aug 2, 2016, 7:10:32 AM",Morning Ride,Ride,,2579,8.72,,,false,,activities/661672828.gpx,55.0,,2579.0,1752.0,8726.0,12.300000190734863,,69.59500122070312,,86.4000015258789,180.0,10.0,-0.4824660122394562,,,,,,,,69.56009674072266,135.88426208496094,,,,,,,,,,,,,,,,0.0,,,,,,,,,,,,,,,,,,,,,,,,,,,,,,,,,,</t>
  </si>
  <si>
    <t>662166100,"Aug 2, 2016, 4:55:22 PM",Evening Ride,Ride,,2083,9.52,,,false,,activities/662166100.gpx,55.0,,2083.0,1817.0,9524.7998046875,10.300000190734863,,106.6050033569336,,86.5,180.6999969482422,14.5,0.4042080044746399,,,,,,,,93.2344970703125,188.88890075683594,,,,,,,,,,,,,,,,0.0,,,,,,,,,,,,,,,,,,,,,,,,,,,,,,,,,,</t>
  </si>
  <si>
    <t>662817229,"Aug 3, 2016, 7:14:01 AM",Morning Ride,Ride,,1832,8.15,,,false,,activities/662817229.gpx,55.0,,1832.0,1517.0,8156.60009765625,13.600000381469727,,61.762298583984375,,86.0999984741211,180.39999389648438,7.800000190734863,-0.4989820122718811,,,,,,,,74.28299713134766,,,,,,,,,,,,,,,,,0.0,,,,,,,,,,,,,,,,,,,,,,,,,,,,,,,,,,</t>
  </si>
  <si>
    <t>663956886,"Aug 4, 2016, 6:07:15 AM",Morning Ride,Ride,,6011,9.15,,,false,,activities/663956886.gpx,55.0,,6011.0,1720.0,9151.7998046875,14.300000190734863,,63.76300048828125,,86.19999694824219,180.39999389648438,11.899999618530273,-0.4479990005493164,,,,,,,,84.90560150146484,,,,,,,,,,,,,,,,,0.0,,,,,,,,,,,,,,,,,,,,,,,,,,,,,,,,,,</t>
  </si>
  <si>
    <t>664454355,"Aug 4, 2016, 4:25:21 PM",Evening Ride,Ride,,3308,8.51,,,false,,activities/664454355.gpx,55.0,,3308.0,1700.0,8514.5,12.5,,105.68699645996094,,86.5,181.0,10.800000190734863,0.48975300788879395,,,,,,,,84.9719009399414,161.06423950195312,,,,,,,,,,,,,,,,0.0,,,,,,,,,,,,,,,,,,,,,,,,,,,,,,,,,,</t>
  </si>
  <si>
    <t>665096310,"Aug 5, 2016, 7:16:26 AM",Morning Ride,Ride,,1609,8.37,,,false,,activities/665096310.gpx,55.0,,1609.0,1418.0,8370.7998046875,13.699999809265137,,63.516700744628906,,86.0999984741211,180.0,12.100000381469727,-0.4993549883365631,,,,,,,,82.34220123291016,130.18878173828125,,,,,,,,,,,,,,,,0.0,,,,,,,,,,,,,,,,,,,,,,,,,,,,,,,,,,</t>
  </si>
  <si>
    <t>665593528,"Aug 5, 2016, 5:17:05 PM",Evening Ride,Ride,,1805,8.50,,,false,,activities/665593528.gpx,55.0,,1805.0,1689.0,8507.2001953125,12.5,,105.697998046875,,86.4000015258789,180.89999389648438,10.899999618530273,0.4878219962120056,,,,,,,,86.88619995117188,163.62713623046875,,,,,,,,,,,,,,,,0.0,,,,,,,,,,,,,,,,,,,,,,,,,,,,,,,,,,</t>
  </si>
  <si>
    <t>668600796,"Aug 8, 2016, 7:11:59 AM",Morning Ride,Ride,,1865,8.85,,,false,,activities/668600796.gpx,55.0,,1865.0,1618.0,8849.2001953125,14.899999618530273,,69.36759948730469,,86.5999984741211,180.0,11.100000381469727,-0.4689689874649048,,,,,,,,78.78880310058594,142.1405029296875,,,,,,,,,,,,,,,,0.0,,,,,,,,,,,,,,,,,,,,,,,,,,,,,,,,,,</t>
  </si>
  <si>
    <t>669142998,"Aug 8, 2016, 4:13:38 PM",Evening Ride,Ride,"",7070,20.72,,,false,,activities/669142998.gpx,55.0,,7070.0,4813.0,20725.30078125,11.0,,138.8459930419922,,87.80000305175781,180.89999389648438,10.399999618530273,0.1992730051279068,,,,,,,,67.14810180664062,,,,,,,,,,,,,,,,,0.0,,,,,,,,,,,,,,,,,,,,,,,,,,,,,,,,,,</t>
  </si>
  <si>
    <t>673103305,"Aug 12, 2016, 7:12:36 AM",Morning Ride,Ride,,1596,8.89,,,false,,activities/673103305.gpx,55.0,,1596.0,1406.0,8894.0,15.5,,63.63970184326172,,86.80000305175781,180.0,11.199999809265137,-0.42837899923324585,,,,,,,,109.21499633789062,171.2152557373047,,,,,,,,,,,,,,,,0.0,,,,,,,,,,,,,,,,,,,,,,,,,,,,,,,,,,</t>
  </si>
  <si>
    <t>673532399,"Aug 12, 2016, 4:10:28 PM",Evening Ride,Ride,,2114,10.79,,,false,,activities/673532399.gpx,55.0,,2114.0,1917.0,10789.7001953125,10.899999618530273,,93.5250015258789,,86.19999694824219,181.0,15.199999809265137,0.3809190094470978,,,,,,,,109.67400360107422,234.42323303222656,,,,,,,,,,,,,,,,0.0,,,,,,,,,,,,,,,,,,,,,,,,,,,,,,,,,,</t>
  </si>
  <si>
    <t>673714443,"Aug 12, 2016, 7:22:05 PM",Night Ride,Ride,,2022,8.03,,,false,,activities/673714443.gpx,55.0,,2022.0,1455.0,8033.7001953125,17.100000381469727,,24.373600006103516,,87.5,179.60000610351562,7.099999904632568,-1.0530600547790527,,,,,,,,78.99340057373047,,,,,,,,,,,,,,,,,0.0,,,,,,,,,,,,,,,,,,,,,,,,,,,,,,,,,,</t>
  </si>
  <si>
    <t>673814548,"Aug 12, 2016, 7:59:12 PM",NaktinÄ— kritinÄ—,Ride,"",9653,33.87,,,false,,activities/673814548.gpx,55.0,,9653.0,8188.0,33871.6015625,15.600000381469727,,306.69000244140625,,86.30000305175781,180.89999389648438,21.700000762939453,0.2503570020198822,,,,,,,,64.50579833984375,588.9134521484375,,,,,,,,,,,,,,,,0.0,,,,,,,,,,,,,,,,,,,,,,,,,,,,,,,,,,</t>
  </si>
  <si>
    <t>676055973,"Aug 14, 2016, 4:43:13 PM",Evening Ride,Ride,,3978,29.59,,,false,,activities/676055973.gpx,55.0,,3978.0,3911.0,29590.400390625,13.800000190734863,,157.9709930419922,,113.9000015258789,193.6999969482422,28.299999237060547,-0.1111849993467331,,,,,,,,126.76100158691406,552.77490234375,,,,,,,,,,,,,,,,0.0,,,,,,,,,,,,,,,,,,,,,,,,,,,,,,,,,,</t>
  </si>
  <si>
    <t>676096043,"Aug 14, 2016, 5:51:08 PM",Evening Ride,Ride,,1715,8.65,,,false,,activities/676096043.gpx,55.0,,1715.0,1563.0,8653.7001953125,9.600000381469727,,75.58940124511719,,146.3000030517578,187.1999969482422,13.199999809265137,0.3790290057659149,,,,,,,,94.32369995117188,164.3821563720703,,,,,,,,,,,,,,,,0.0,,,,,,,,,,,,,,,,,,,,,,,,,,,,,,,,,,</t>
  </si>
  <si>
    <t>676670215,"Aug 15, 2016, 8:28:57 AM",Lunch Ride,Ride,,4745,12.03,,,false,,activities/676670215.gpx,55.0,,4745.0,1997.0,12036.099609375,17.100000381469727,,104.2490005493164,,99.9000015258789,180.0,21.299999237060547,0.006646669935435057,,,,,,,,109.26599884033203,243.2976837158203,,,,,,,,,,,,,,,,0.0,,,,,,,,,,,,,,,,,,,,,,,,,,,,,,,,,,</t>
  </si>
  <si>
    <t>677212329,"Aug 15, 2016, 5:51:01 PM",Evening Ride,Ride,,1992,7.72,,,false,,activities/677212329.gpx,55.0,,1992.0,1637.0,7719.89990234375,10.199999809265137,,34.92829895019531,,160.10000610351562,183.0,8.699999809265137,-0.005181409884244204,,,,,,,,71.9115982055664,,,,,,,,,,,,,,,,,0.0,,,,,,,,,,,,,,,,,,,,,,,,,,,,,,,,,,</t>
  </si>
  <si>
    <t>680499769,"Aug 18, 2016, 12:54:00 PM",Afternoon Ride,Ride,,5484,35.22,,,false,,activities/680499769.gpx,55.0,,5484.0,5126.0,35219.0,12.800000190734863,,209.11500549316406,,114.0,193.60000610351562,26.399999618530273,-0.00028393798856996,,,,,,,,115.40699768066406,,,,,,,,,,,,,,,,,0.0,,,,,,,,,,,,,,,,,,,,,,,,,,,,,,,,,,</t>
  </si>
  <si>
    <t>682405695,"Aug 20, 2016, 9:21:09 AM",Lunch Ride,Ride,,4955,14.17,,,false,,activities/682405695.gpx,55.0,,4955.0,2889.0,14176.0,14.199999809265137,,108.7030029296875,,97.5999984741211,182.89999389648438,15.199999809265137,-0.0035270899534225464,,,,,,,,73.86840057373047,237.94747924804688,,,,,,,,,,,,,,,,0.0,,,,,,,,,,,,,,,,,,,,,,,,,,,,,,,,,,</t>
  </si>
  <si>
    <t>683681421,"Aug 21, 2016, 10:08:31 AM",Velomaratonas,Ride,"",7791,44.58,,,false,,activities/683681421.gpx,55.0,,7791.0,7296.0,44588.8984375,14.199999809265137,,235.2530059814453,,86.0,179.5,14.600000381469727,-0.18838800489902496,,,,,,,,100.38099670410156,,,,,,,,,,,,,,,,,0.0,,,,,,,,,,,,,,,,,,,,,,,,,,,,,,,,,,</t>
  </si>
  <si>
    <t>684120643,"Aug 21, 2016, 5:27:31 PM",KlaipÄ—doj tai lyja,Ride,"",1294,5.85,,,false,,activities/684120643.gpx,55.0,,1294.0,1264.0,5858.7998046875,9.300000190734863,,0.0,,0.5,10.300000190734863,4.800000190734863,-0.10241000354290009,,,,,,,,59.545501708984375,,,,,,,,,,,,,,,,,0.0,,,,,,,,,,,,,,,,,,,,,,,,,,,,,,,,,,</t>
  </si>
  <si>
    <t>684652869,"Aug 22, 2016, 7:46:46 AM",Morning Ride,Ride,,2415,18.16,,,false,,activities/684652869.gpx,55.0,,2415.0,2356.0,18166.69921875,13.399999618530273,,82.05120086669922,,1.0,24.299999237060547,9.899999618530273,0.018715599551796913,,,,,,,,153.531005859375,403.31671142578125,,,,,,,,,,,,,,,,0.0,,,,,,,,,,,,,,,,,,,,,,,,,,,,,,,,,,</t>
  </si>
  <si>
    <t>685003013,"Aug 22, 2016, 1:39:42 PM",Afternoon Ride,Ride,,9331,47.91,,,false,,activities/685003013.gpx,55.0,,9331.0,7298.0,47913.1015625,14.5,,138.5780029296875,,-2.0,25.700000762939453,38.79999923706055,0.015027199871838093,,,,,,,,109.12200164794922,887.9552001953125,,,,,,,,,,,,,,,,0.0,,,,,,,,,,,,,,,,,,,,,,,,,,,,,,,,,,</t>
  </si>
  <si>
    <t>687295060,"Aug 24, 2016, 7:21:15 AM",JuodkrantÄ—-Nida-JuodkrantÄ—,Ride,"",21872,67.15,,,false,,activities/687295060.gpx,55.0,,21872.0,9862.0,67156.8984375,14.399999618530273,,191.73899841308594,,-1.899999976158142,38.900001525878906,48.5,-0.0005956200184300542,,,,,,,,116.43900299072266,1280.37841796875,,,,,,,,,,,,,,,,0.0,,,,,,,,,,,,,,,,,,,,,,,,,,,,,,,,,,</t>
  </si>
  <si>
    <t>688288096,"Aug 25, 2016, 8:25:06 AM",Lunch Ride,Ride,,3384,20.65,,,false,,activities/688288096.gpx,55.0,,3384.0,3175.0,20652.30078125,13.300000190734863,,67.9738998413086,,0.0,41.0,32.70000076293945,-0.026147199794650078,,,,,,,,108.26699829101562,383.2787170410156,,,,,,,,,,,,,,,,0.0,,,,,,,,,,,,,,,,,,,,,,,,,,,,,,,,,,</t>
  </si>
  <si>
    <t>688829226,"Aug 25, 2016, 5:55:19 PM",Evening Ride,Ride,,2918,18.34,,,false,,activities/688829226.gpx,55.0,,2918.0,2897.0,18348.599609375,11.899999618530273,,29.625,,-1.0,18.0,5.099999904632568,-0.004905010107904673,,,,,,,,86.79170227050781,280.35064697265625,,,,,,,,,,,,,,,,0.0,,,,,,,,,,,,,,,,,,,,,,,,,,,,,,,,,,</t>
  </si>
  <si>
    <t>690794642,"Aug 27, 2016, 10:57:59 AM",Dreverna arba atgal prieÅ vÄ—jÄ…,Ride,"",12739,75.22,,,false,,activities/690794642.gpx,55.0,,12739.0,10514.0,75222.703125,15.300000190734863,,105.95999908447266,,-5.900000095367432,22.700000762939453,7.699999809265137,-0.0014623199822381139,,,,,,,,113.84600067138672,1334.629150390625,,,,,,,,,,,,,,,,0.0,,,,,,,,,,,,,,,,,,,,,,,,,,,,,,,,,,</t>
  </si>
  <si>
    <t>691120527,"Aug 27, 2016, 6:11:05 PM",Night Ride,Ride,,1994,9.81,,,false,,activities/691120527.gpx,55.0,,1994.0,1897.0,9814.0,13.399999618530273,,10.86870002746582,,-1.2999999523162842,13.100000381469727,4.900000095367432,-0.09068679809570312,,,,,,,,74.17510223388672,,,,,,,,,,,,,,,,,0.0,,,,,,,,,,,,,,,,,,,,,,,,,,,,,,,,,,</t>
  </si>
  <si>
    <t>693023196,"Aug 29, 2016, 9:04:57 AM",Lunch Ride,Ride,,6266,43.89,,,false,,activities/693023196.gpx,55.0,,6266.0,6075.0,43890.8984375,14.300000190734863,,205.16900634765625,,137.0,194.0,9.199999809265137,0.0018227000255137682,,,,,,,,124.21199798583984,841.365478515625,,,,,,,,,,,,,,,,0.0,,,,,,,,,,,,,,,,,,,,,,,,,,,,,,,,,,</t>
  </si>
  <si>
    <t>698093857,"Sep 2, 2016, 4:22:54 PM",Evening Ride,Ride,,6174,40.07,,,false,,activities/698093857.gpx,52.0,,6174.0,5762.0,40078.0,16.299999237060547,,388.46099853515625,,94.0999984741211,191.0,18.399999618530273,0.00274465000256896,,,,,,,,130.9199981689453,841.112548828125,,,,,,,,,,,,,,,,0.0,,,,,,,,,,,,,,,,,,,,,,,,,,,,,,,,,,</t>
  </si>
  <si>
    <t>701601030,"Sep 5, 2016, 4:53:09 PM",Evening Ride,Ride,,3398,18.07,,,false,,activities/701601030.gpx,52.0,,3398.0,3169.0,18076.400390625,14.600000381469727,,234.68699645996094,,100.9000015258789,182.60000610351562,10.699999809265137,0.0027660399209707975,,,,,,,,99.02850341796875,349.9107666015625,,,,,,,,,,,,,,,,0.0,,,,,,,,,,,,,,,,,,,,,,,,,,,,,,,,,,</t>
  </si>
  <si>
    <t>702595616,"Sep 6, 2016, 2:24:13 PM",Afternoon Ride,Ride,,5482,13.37,,,false,,activities/702595616.gpx,52.0,,5482.0,2722.0,13377.2001953125,14.199999809265137,,94.52149963378906,,115.0,183.39999389648438,11.399999618530273,0.0,,,,,,,,77.45919799804688,235.0909881591797,,,,,,,,,,,,,,,,0.0,,,,,,,,,,,,,,,,,,,,,,,,,,,,,,,,,,</t>
  </si>
  <si>
    <t>707272435,"Sep 10, 2016, 1:43:58 PM",Afternoon Fail,Ride,"",6726,40.18,,,false,,activities/707272435.gpx,52.0,,6726.0,6288.0,40179.30078125,14.899999618530273,,380.8529968261719,,83.19999694824219,180.89999389648438,49.0,0.0014933099737390876,,,,,,,,119.04100036621094,834.6107177734375,,,,,,,,,,,,,,,,0.0,,,,,,,,,,,,,,,,,,,,,,,,,,,,,,,,,,</t>
  </si>
  <si>
    <t>713335609,"Sep 15, 2016, 3:44:13 PM",Evening Ride,Ride,,5550,23.08,,,false,,activities/713335609.gpx,52.0,,5550.0,4182.0,23079.30078125,15.0,,186.36500549316406,,87.4000015258789,183.3000030517578,10.699999809265137,-0.0008665769710205495,,,,,,,,90.33039855957031,421.204345703125,,,,,,,,,,,,,,,,0.0,,,,,,,,,,,,,,,,,,,,,,,,,,,,,,,,,,</t>
  </si>
  <si>
    <t>714880843,"Sep 17, 2016, 6:36:52 AM",Morning Ride,Ride,,1709,8.92,,,false,,activities/714880843.gpx,52.0,,1709.0,1519.0,8925.5,14.699999809265137,,69.54930114746094,,86.5,180.0,11.0,-0.4638400077819824,,,,,,,,101.44599914550781,171.81756591796875,,,,,,,,,,,,,,,,0.0,,,,,,,,,,,,,,,,,,,,,,,,,,,,,,,,,,</t>
  </si>
  <si>
    <t>715411617,"Sep 17, 2016, 2:26:47 PM",Afternoon Ride,Ride,,2992,15.59,,,false,,activities/715411617.gpx,52.0,,2992.0,2578.0,15595.7001953125,13.5,,155.56500244140625,,86.4000015258789,183.1999969482422,15.800000190734863,0.27122899889945984,,,,,,,,120.26000213623047,345.68377685546875,,,,,,,,,,,,,,,,0.0,,,,,,,,,,,,,,,,,,,,,,,,,,,,,,,,,,</t>
  </si>
  <si>
    <t>717797702,"Sep 19, 2016, 2:51:09 PM",Afternoon Run,Run,,1836,5.12,,,false,,activities/717797702.gpx,52.0,,1836.0,1737.0,5126.7998046875,5.900000095367432,,20.384599685668945,,170.60000610351562,191.3000030517578,6.5,-0.011703199706971645,,,,,,,,,,,,,,,,,,,,,,,,,0.0,,,,,,,,,,,,,,,,,,,,,,,,,,,,,,,,,,</t>
  </si>
  <si>
    <t>720146483,"Sep 21, 2016, 4:47:16 PM",Evening Run,Run,,1509,4.21,,,false,,activities/720146483.gpx,52.0,,1509.0,1403.0,4209.0,4.699999809265137,,20.311199188232422,,170.8000030517578,191.3000030517578,6.599999904632568,-0.12829700112342834,,,,,,,,,,,,,,,,,,,,,,,,,0.0,,,,,,,,,,,,,,,,,,,,,,,,,,,,,,,,,,</t>
  </si>
  <si>
    <t>732224463,"Oct 2, 2016, 3:15:27 PM",Evening Ride,Ride,,4145,29.90,,,false,,activities/732224463.gpx,52.0,,4145.0,4048.0,29905.0,13.100000381469727,,158.46499633789062,,114.0,193.89999389648438,27.799999237060547,-0.11235599964857101,,,,,,,,115.98999786376953,,,,,,,,,,,,,,,,,0.0,,,,,,,,,,,,,,,,,,,,,,,,,,,,,,,,,,</t>
  </si>
  <si>
    <t>756504683,"Oct 26, 2016, 2:26:21 PM",Afternoon Run,Run,,1347,3.78,,,false,,activities/756504683.gpx,52.0,,1347.0,1274.0,3782.0,11.0,,20.172700881958008,,170.89999389648438,191.3000030517578,6.5,0.050237998366355896,,,,,,,,,,,,,,,,,,,,,,,,,0.0,,,,,,,,,,,,,,,,,,,,,,,,,,,,,,,,,,</t>
  </si>
  <si>
    <t>905043107,"Mar 18, 2017, 3:55:46 PM",Afternoon Ride,Ride,,2667,13.14,,,false,,activities/905043107.gpx,52.0,,2667.0,2443.0,13140.7998046875,11.800000190734863,,88.61370086669922,,144.0,188.0,31.799999237060547,-0.0015219800407066941,,,,,,,,87.66539764404297,238.7957305908203,,,,,,,,,,,,,,,,0.0,,,,,,,,,,,,,,,,,,,,,,,,,,,,,,,,,,</t>
  </si>
  <si>
    <t>911463654,"Mar 23, 2017, 4:16:28 PM",Evening Ride,Ride,,4088,18.85,,,false,,activities/911463654.gpx,52.0,,4088.0,3597.0,18852.400390625,15.899999618530273,,155.4040069580078,,86.0,182.6999969482422,27.399999618530273,0.025991400703787804,,,,,,,,99.15619659423828,397.6813049316406,,,,,,,,,,,,,,,,0.0,,,,,,,,,,,,,,,,,,,,,,,,,,,,,,,,,,</t>
  </si>
  <si>
    <t>942042700,"Apr 14, 2017, 3:44:50 PM",Evening Ride,Ride,,4571,17.11,,,false,,activities/942042700.gpx,52.0,,4571.0,3347.0,17111.80078125,14.399999618530273,,123.66999816894531,,86.0,182.6999969482422,27.799999237060547,0.0,,,,,,,,87.96330261230469,328.27069091796875,,,,,,,,,,,,,,,,0.0,,,,,,,,,,,,,,,,,,,,,,,,,,,,,,,,,,</t>
  </si>
  <si>
    <t>964523841,"Apr 30, 2017, 12:14:13 PM",Afternoon Ride,Ride,,6316,26.68,,,false,,activities/964523841.gpx,52.0,,6316.0,5072.0,26688.0,10.399999618530273,,150.91700744628906,,144.0,193.0,18.899999618530273,0.0,,,,,,,,77.78839874267578,439.9151916503906,,,,,,,,,,,,,,,,0.0,,,,,,,,,,,,,,,,,,,,,,,,,,,,,,,,,,</t>
  </si>
  <si>
    <t>984262764,"May 13, 2017, 12:56:09 PM",Afternoon Ride,Ride,,5986,35.27,,,false,,activities/984262764.gpx,52.0,,5986.0,5304.0,35271.30078125,13.800000190734863,,203.55599975585938,,114.0,192.89999389648438,25.0,-0.00028351700166240335,,,,,,,,105.38700103759766,623.2545166015625,,,,,,,,,,,,,,,,0.0,,,,,,,,,,,,,,,,,,,,,,,,,,,,,,,,,,</t>
  </si>
  <si>
    <t>1009371680,"May 28, 2017, 9:09:09 AM",Lunch Ride,Ride,,4889,31.30,,,false,,activities/1009371680.gpx,52.0,,4889.0,4524.0,31299.30078125,13.199999809265137,,184.05599975585938,,114.0,193.0,18.700000762939453,-0.1402589976787567,,,,,,,,110.802001953125,558.9141235351562,,,,,,,,,,,,,,,,0.0,,,,,,,,,,,,,,,,,,,,,,,,,,,,,,,,,,</t>
  </si>
  <si>
    <t>1083482521,"Jul 14, 2017, 7:31:44 PM",Night Ride,Ride,,5306,17.87,,,false,,activities/1083482521.gpx,52.0,,5306.0,4010.0,17878.400390625,14.199999809265137,,148.51499938964844,,86.0,182.8000030517578,22.799999237060547,-0.35685500502586365,,,,,,,,65.62159729003906,293.4040222167969,,,,,,,,,,,,,,,,0.0,,,,,,,,,,,,,,,,,,,,,,,,,,,,,,,,,,</t>
  </si>
  <si>
    <t>1083546880,"Jul 14, 2017, 9:37:59 PM",Night Ride,Ride,,2001,6.99,,,false,,activities/1083546880.gpx,52.0,,2001.0,1744.0,6992.2998046875,8.600000381469727,,117.39099884033203,,91.0,182.8000030517578,35.099998474121094,1.1026400327682495,,,,,,,,74.17720031738281,144.2420196533203,,,,,,,,,,,,,,,,0.0,,,,,,,,,,,,,,,,,,,,,,,,,,,,,,,,,,</t>
  </si>
  <si>
    <t>1086310908,"Jul 16, 2017, 12:21:03 PM",Afternoon Ride,Ride,,6956,24.89,,,false,,activities/1086310908.gpx,52.0,,6956.0,4838.0,24889.599609375,12.199999809265137,,254.4550018310547,,97.0,213.0,37.599998474121094,-0.014463899657130241,,,,,,,,90.16889953613281,486.4044189453125,,,,,,,,,,,,,,,,0.0,,,,,,,,,,,,,,,,,,,,,,,,,,,,,,,,,,</t>
  </si>
  <si>
    <t>1105712794,"Jul 28, 2017, 2:58:21 PM",Afternoon Ride,Ride,,4973,26.30,,,false,,activities/1105712794.gpx,52.0,,4973.0,4146.0,26304.599609375,14.300000190734863,,155.81900024414062,,114.0,192.89999389648438,17.5,-0.11404799669981003,,,,,,,,98.2509994506836,454.1937255859375,,,,,,,,,,,,,,,,0.0,,,,,,,,,,,,,,,,,,,,,,,,,,,,,,,,,,</t>
  </si>
  <si>
    <t>1109437179,"Jul 30, 2017, 4:57:35 PM",Evening Ride,Ride,,7128,49.22,,,false,,activities/1109437179.gpx,52.0,,7128.0,6745.0,49220.5,12.399999618530273,,354.4649963378906,,133.0,195.0,18.600000381469727,0.0,,,,,,,,119.02400207519531,895.1408081054688,,,,,,,,,,,,,,,,0.0,,,,,,,,,,,,,,,,,,,,,,,,,,,,,,,,,,</t>
  </si>
  <si>
    <t>1120644393,"Aug 6, 2017, 4:26:00 PM",Evening Ride,Ride,,4807,24.58,,,false,,activities/1120644393.gpx,52.0,,4807.0,4259.0,24583.30078125,15.0,,327.3699951171875,,87.0999984741211,182.6999969482422,28.0,-0.0004067799891345203,,,,,,,,104.13999938964844,494.5384826660156,,,,,,,,,,,,,,,,0.0,,,,,,,,,,,,,,,,,,,,,,,,,,,,,,,,,,</t>
  </si>
  <si>
    <t>1122264185,"Aug 7, 2017, 6:37:21 PM",Night Run,Run,,1832,4.64,,,false,,activities/1122264185.gpx,52.0,,1832.0,1603.0,4647.0,4.699999809265137,,41.360801696777344,,169.1999969482422,191.0,12.699999809265137,-0.07316549867391586,,,,,,,,,299.70159912109375,,,,,,,,,,,,,,,,0.0,,,,,,,,,,,,,,,,,,,,,,,,,,,,,,,,,,</t>
  </si>
  <si>
    <t>1123880257,"Aug 8, 2017, 6:27:01 PM",Night Run,Run,,3240,9.19,,,false,,activities/1123880257.gpx,52.0,,3240.0,3231.0,9190.900390625,4.900000095367432,,86.18419647216797,,169.0,191.3000030517578,10.100000381469727,0.0043521299958229065,,,,,,,,,596.2086181640625,,,,,,,,,,,,,,,,0.0,,,,,,,,,,,,,,,,,,,,,,,,,,,,,,,,,,</t>
  </si>
  <si>
    <t>1134419190,"Aug 15, 2017, 7:56:44 AM",Morning Ride,Ride,,3913,24.91,,,false,,activities/1134419190.gpx,52.0,,3913.0,3316.0,24914.900390625,12.100000381469727,,139.2010040283203,,133.10000610351562,192.89999389648438,19.100000381469727,-0.15733599662780762,,,,,,,,118.91400146484375,439.6654968261719,,,,,,,,,,,,,,,,0.0,,,,,,,,,,,,,,,,,,,,,,,,,,,,,,,,,,</t>
  </si>
  <si>
    <t>1134562023,"Aug 15, 2017, 9:47:28 AM",Lunch Ride,Ride,,3435,23.28,,,false,,activities/1134562023.gpx,52.0,,3435.0,3384.0,23282.80078125,12.699999809265137,,164.125,,137.0,194.0,12.100000381469727,0.13958799839019775,,,,,,,,106.5719985961914,402.11322021484375,,,,,,,,,,,,,,,,0.0,,,,,,,,,,,,,,,,,,,,,,,,,,,,,,,,,,</t>
  </si>
  <si>
    <t>1153475996,"Aug 26, 2017, 5:26:49 PM",Evening Run,Run,,2669,7.50,,,false,,activities/1153475996.gpx,52.0,,2669.0,2559.0,7504.89990234375,7.0,,77.60340118408203,,169.89999389648438,191.0,28.100000381469727,-0.03331160172820091,,,,,,,,,487.10772705078125,,,,,,,,,,,,,,,,0.0,,,,,,,,,,,,,,,,,,,,,,,,,,,,,,,,,,</t>
  </si>
  <si>
    <t>1177228820,"Sep 10, 2017, 10:57:35 AM",Afternoon Run,Run,,3673,10.31,,,false,,activities/1177228820.gpx,52.0,,3673.0,3489.0,10311.7001953125,4.900000095367432,,86.31939697265625,,86.0,138.89999389648438,27.299999237060547,-0.01648610085248947,,,,,,,,,667.86279296875,,,,,,,,,,,,,,,,0.0,,,,,,,,,,,,,,,,,,,,,,,,,,,,,,,,,,</t>
  </si>
  <si>
    <t>1524504330,"Apr 22, 2018, 11:30:20 AM",Afternoon Ride,Ride,,1745,4.12,,,false,,activities/1524504330.gpx,52.0,,1745.0,1009.0,4120.0,10.100000381469727,,31.059696197509766,,155.0,181.0,18.600000381469727,0.0,,,,,,,,86.45539093017578,97.26535034179688,,,,,,,,,,,,,,,,0.0,,,,,,,,,,,,,,,,,,,,,,,,,,,,,,,,,,</t>
  </si>
  <si>
    <t>1542941278,"May 1, 2018, 11:41:14 AM",Afternoon Ride,Ride,,6033,34.27,,,false,,activities/1542941278.gpx,52.0,,6033.0,5707.0,34271.5,12.899999618530273,,222.4696502685547,,114.0,192.89999389648438,15.100000381469727,0.0,,,,,,,,96.36685943603516,613.2119750976562,,,,,,,,,,,,,,,,0.0,,,,,,,,,,,,,,,,,,,,,,,,,,,,,,,,,,</t>
  </si>
  <si>
    <t>1819343739,"Sep 4, 2018, 5:29:17 PM",Evening Run,Run,,3162,8.35,,,false,,activities/1819343739.gpx,52.0,,3162.0,3156.0,8351.2998046875,3.9000000953674316,,68.6284408569336,,156.0,191.0,20.799999237060547,-0.1305186003446579,,,,,,,,,540.2589721679688,,,,,,,,,,,,,,,,0.0,,,,,,,,,,,,,,,,,,,,,,,,,,,,,,,,,,</t>
  </si>
  <si>
    <t>2404720169,"May 28, 2019, 6:08:17 PM",Night Run,Run,,4730,7.96,,,false,,activities/2404720169.gpx,52.0,,,4700.0,7964.60009765625,4.900000095367432,,68.2649917602539,,169.0,191.3000030517578,8.5,0.011300002224743366,,,,,,,,,515.4754638671875,,,,,,,,,,,,,,,,,,,,,,,,,,,,,,,,,,,,,,,,,,,,,,,,,,</t>
  </si>
  <si>
    <t>2525493535,"Jul 12, 2019, 11:06:59 AM",Afternoon Run,Run,,1739,4.62,,,false,,activities/2525493535.gpx,52.0,,1739.0,1683.0,4626.89990234375,3.700000047683716,,37.60952377319336,,170.1999969482422,191.3000030517578,8.100000381469727,-0.17074066400527954,,,,,,,,,297.9573669433594,,,,,,,,,,,,,,,,,,,,,,,,,,,,,,,,,,,,,,,,,,,,,,,,,,</t>
  </si>
  <si>
    <t>2540603771,"Jul 17, 2019, 4:23:53 PM",Easy Ride,Ride,"",6584,21.93,,,false,,activities/2540603771.gpx,52.0,,6584.0,4449.0,21931.400390625,12.300000190734863,,198.7891387939453,,87.30000305175781,180.10000610351562,13.800000190734863,0.003191770752891898,,,,,,,,65.01154327392578,322.49853515625,,,,,,,,,,,,,,,,,,,,,,,,,,,,,,,,,,,,,,,,,,,,,,,,,,</t>
  </si>
  <si>
    <t>2569191760,"Jul 28, 2019, 6:43:20 AM",Morning Ride,Ride,"",7810,46.40,,,false,Cube Aerial,activities/2569191760.gpx,57.0,9.0,7810.0,7288.0,46401.8984375,11.899999618530273,,324.04144287109375,323.7409973144531,140.10000610351562,191.8000030517578,14.600000381469727,0.0006465252372436225,,,,,,,,87.87163543701172,714.055419921875,,,,,,,,,,,,,,,,,,,,,,,,,,,,,,,,,,6877192.0,,,,,,,,,,,,,,,,</t>
  </si>
  <si>
    <t>2635887335,"Aug 20, 2019, 2:38:35 PM",Afternoon Ride,Ride,"",9646,35.49,,,false,Cube Aerial,activities/2635887335.gpx,57.0,9.0,9646.0,5666.0,35498.5,18.5,,245.52490234375,310.82501220703125,96.0999984741211,180.10000610351562,9.0,-0.18395143747329712,,,,,,,,85.11721801757812,537.7357177734375,,,,,,,,,,,,,,,,,,,,,,,,,,,,,,,,,,6877192.0,,,,,,,,,,,,,,,,</t>
  </si>
  <si>
    <t>2636063484,"Aug 20, 2019, 5:37:24 PM",Evening Ride,Ride,,1784,8.79,,,false,,activities/2636063484.gpx,52.0,,1784.0,1698.0,8798.2998046875,10.699999809265137,,126.10247802734375,,96.0999984741211,180.10000610351562,12.899999618530273,0.7637839317321777,,,,,,,,87.8488540649414,166.32159423828125,,,,,,,,,,,,,,,,,,,,,,,,,,,,,,,,,,,,,,,,,,,,,,,,,,</t>
  </si>
  <si>
    <t>2644788398,"Aug 23, 2019, 5:20:44 PM",Evening Ride,Ride,,3061,14.35,,,false,,activities/2644788398.gpx,52.0,,3061.0,2842.0,14357.0,19.600000381469727,,146.9019012451172,,96.0999984741211,180.10000610351562,15.0,0.46109911799430847,,,,,,,,71.6998519897461,227.20465087890625,,,,,,,,,,,,,,,,,,,,,,,,,,,,,,,,,,,,,,,,,,,,,,,,,,</t>
  </si>
  <si>
    <t>2650948174,"Aug 25, 2019, 2:41:37 PM",Afternoon Ride,Ride,,7912,34.91,,,false,,activities/2650948174.gpx,52.0,,7912.0,5187.0,34914.0,12.699999809265137,,233.1842803955078,,96.0999984741211,180.10000610351562,9.399999618530273,-0.18703098595142365,,,,,,,,94.33004760742188,545.5582885742188,,,,,,,,,,,,,,,,,,,,,,,,,,,,,,,,,,,,,,,,,,,,,,,,,,</t>
  </si>
  <si>
    <t>2651103273,"Aug 25, 2019, 5:11:29 PM",Evening Ride,Ride,,1556,8.28,,,false,,activities/2651103273.gpx,52.0,,1556.0,1463.0,8282.7998046875,10.800000190734863,,116.98784637451172,,98.5,180.10000610351562,12.0,0.799246609210968,,,,,,,,101.02123260498047,164.79037475585938,,,,,,,,,,,,,,,,,,,,,,,,,,,,,,,,,,,,,,,,,,,,,,,,,,</t>
  </si>
  <si>
    <t>2652435305,"Aug 26, 2019, 7:15:13 AM",Morning Ride,Ride,"",6130,40.95,,,false,Cube Aerial,activities/2652435305.gpx,57.0,9.0,6130.0,5926.0,40949.5,13.5,,291.6767578125,294.37701416015625,140.10000610351562,191.8000030517578,13.899999618530273,-0.006593487225472927,,,,,,,,97.9692153930664,647.33056640625,,,,,,,,,,,,,,,,,,,,,,,,,,,,,,,,,,6877192.0,,,,,,,,,,,,,,,,</t>
  </si>
  <si>
    <t>2656586089,"Aug 27, 2019, 2:39:57 PM",Afternoon Ride,Ride,"",11597,41.56,,,false,Cube Aerial,activities/2656586089.gpx,57.0,9.0,11597.0,6792.0,41566.19921875,12.899999618530273,,344.7096862792969,344.30999755859375,96.0999984741211,180.10000610351562,12.199999809265137,0.0009623203659430146,,,,,,,,90.89341735839844,688.3431396484375,,,,,,,,,,,,,,,,,,,,,,,,,,,,,,,,,,6877192.0,,,,,,,,,,,,,,,,</t>
  </si>
  <si>
    <t>2659316469,"Aug 28, 2019, 2:20:01 PM",Ant Gytuko rato,Ride,"",7570,50.92,,,false,Cube Aerial,activities/2659316469.gpx,57.0,9.0,7570.0,7135.0,50920.80078125,13.699999809265137,,356.3590087890625,360.8590087890625,136.10000610351562,191.39999389648438,15.199999809265137,-0.008837252855300903,,,,,,,,107.06053924560547,851.7228393554688,,,,,,,,,,,,,,0.0,,,,,,,,,,,,,,,,,,,,6877192.0,,,,,,,,,,,,,,,,</t>
  </si>
  <si>
    <t>2669735899,"Sep 1, 2019, 5:33:04 AM",Su Åaunia AgnÄ—s komanda š¤—,Ride,"",15217,75.73,,,false,Cube Aerial,activities/2669735899.gpx,57.0,9.0,15217.0,11524.0,75735.796875,16.5,,743.3059692382812,743.3060302734375,87.19999694824219,225.89999389648438,24.799999237060547,0.0,,,,,,,,116.07775115966797,1491.51318359375,,,,,,,,,,,,,,,,,,,,,,,,,,,,,,,,,,6877192.0,,,,,,,,,,,,,,,,</t>
  </si>
  <si>
    <t>2679716756,"Sep 4, 2019, 4:19:12 PM",Evening Ride,Ride,"",3966,25.24,,,false,Cube Aerial,activities/2679716756.gpx,57.0,9.0,3966.0,3674.0,25244.900390625,12.0,,149.87185668945312,149.8719940185547,136.0,191.39999389648438,6.599999904632568,0.0,,,,,,,,108.42994689941406,444.1843566894531,,,,,,,,,,,,,,,,,,,,,,,,,,,,,,,,,,6877192.0,,,,,,,,,,,,,,,,</t>
  </si>
  <si>
    <t>2685093096,"Sep 6, 2019, 3:23:07 PM",Trumpas,Ride,"",4611,25.85,,,false,Cube Aerial,activities/2685093096.gpx,57.0,9.0,4611.0,3796.0,25850.0,11.399999618530273,,166.4551239013672,169.05499267578125,135.6999969482422,191.8000030517578,11.899999618530273,-0.010058026760816574,,,,,,,,106.91316223144531,452.5142517089844,,,,,,,,,,,,,,0.0,,0.0,,,,,,,,,,,,,,,,,,6877192.0,,,,,,,,,,,,,,,,</t>
  </si>
  <si>
    <t>2689426066,"Sep 8, 2019, 7:03:48 AM",Morning Run,Run,,2004,5.52,,,false,,activities/2689426066.gpx,55.0,,2004.0,1963.0,5528.7998046875,4.400000095367432,,49.88776397705078,,170.1999969482422,191.3000030517578,9.899999618530273,-0.028939371928572655,,,,,,,,,378.04150390625,,,,,,,,,,,,,,,,0.0,,,,,,,,,,,,,,,,,,,,,,,,,,,,,,,,,,</t>
  </si>
  <si>
    <t>2693955709,"Sep 9, 2019, 2:59:28 PM",Afternoon Ride,Ride,"",9021,39.86,,,false,Cube Aerial,activities/2693955709.gpx,57.0,9.0,9021.0,6350.0,39868.19921875,12.0,,330.2599792480469,329.4599914550781,98.5,180.10000610351562,11.5,0.0020066117867827415,,,,,,,,100.83110809326172,713.909423828125,,,,,,,,,,,,,,,,0.0,,,,,,,,,,,,,,,,,,6877192.0,,,,,,,,,,,,,,,,</t>
  </si>
  <si>
    <t>2696814861,"Sep 10, 2019, 3:05:55 PM",Evening Ride,Ride,"",8991,34.59,,,false,Cube Aerial,activities/2696814861.gpx,57.0,9.0,8991.0,5716.0,34589.5,13.800000190734863,,312.58709716796875,312.5870056152344,96.0999984741211,180.10000610351562,23.100000381469727,0.0,,,,,,,,88.44420623779297,563.6849975585938,,,,,,,,,,,,,,,,0.0,,,,,,,,,,,,,,,,,,6877192.0,,,,,,,,,,,,,,,,</t>
  </si>
  <si>
    <t>2706426119,"Sep 14, 2019, 6:08:19 AM",Morning Ride,Ride,,2042,9.71,,,false,,activities/2706426119.gpx,55.0,,2042.0,1879.0,9718.599609375,14.199999809265137,,97.57575225830078,,98.5,180.10000610351562,12.800000190734863,-0.6739653944969177,,,,,,,,73.36471557617188,153.705322265625,,,,,,,,,,,,,,,,0.0,,,,,,,,,,,,,,,,,,,,,,,,,,,,,,,,,,</t>
  </si>
  <si>
    <t>2707701268,"Sep 14, 2019, 7:21:37 AM",Pirmas Åimtas #minam100,Ride,"",24381,111.39,,,false,Cube Aerial,activities/2707701268.gpx,57.0,9.0,24381.0,18022.0,111389.296875,15.899999618530273,,868.5524291992188,802.1519775390625,96.0999984741211,211.8000030517578,16.799999237060547,0.0596107542514801,,,,,,,,84.59123229980469,1699.821044921875,,,,,,,,,,,,,,,,0.0,,,,,,,,,,,,,,,,,,6877192.0,,,,,,,,,,,,,,,,</t>
  </si>
  <si>
    <t>2741614629,"Sep 26, 2019, 3:22:10 PM",Evening Run,Run,,2403,6.39,,,false,,activities/2741614629.gpx,55.0,,2403.0,2194.0,6390.5,8.600000381469727,,55.86260223388672,,170.0,191.3000030517578,10.600000381469727,0.01721305027604103,,,,,,,,,437.7190856933594,,,,,,,,,5.0,,,,,0.0,39.0,0.0,,,,,,,,,,,,,,,,,,,,,,,,,,,,,,,,,,</t>
  </si>
  <si>
    <t>2808495265,"Oct 22, 2019, 2:39:37 PM",Afternoon Run,Run,"",3156,8.12,,,false,,activities/2808495265.gpx,55.0,,3156.0,2903.0,8128.89990234375,4.599999904632568,,,,156.89999389648438,191.3000030517578,14.399999618530273,0.0036905361339449883,,,,,,,,,556.6215209960938,,,,,,,,,,,,,,0.0,,0.0,,,,,,,,,,,,,,,,,,,,,,,,,,,,,,,,,,</t>
  </si>
  <si>
    <t>3227336670,"Mar 28, 2020, 11:53:35 AM",Season opening,Ride,"",6889,43.76,,,false,Trek Emonda,activities/3227336670.gpx,57.0,8.0,6889.0,6450.0,43760.80078125,20.299999237060547,6.78462028503418,297.01116943359375,296.1109924316406,137.1999969482422,192.60000610351562,31.399999618530273,0.0020566352177411318,,,,,,,,102.3918685913086,736.3767700195312,,,,,,,,,,,,,,0.0,,0.0,,1.0,,,,,,,,,,,,,,,,6871707.0,,,,,,,,,,,,,,,,</t>
  </si>
  <si>
    <t>3258019593,"Apr 5, 2020, 12:03:45 PM",Afternoon Ride,Ride,"",1465,7.33,,,false,Trek Emonda,activities/3258019593.gpx,57.0,8.0,1465.0,1451.0,7329.7001953125,8.699999809265137,5.0514817237854,109.17619323730469,35.7760009765625,99.0,179.39999389648438,14.0,1.0014052391052246,,,,,,,,88.95275115966797,143.9136199951172,,,,,,,,,1.0,,,,,0.0,3.0,0.0,,1.0,,,,,,,,,,,,,,,,6871707.0,,,,,,,,,,,,,,,,</t>
  </si>
  <si>
    <t>3261155770,"Apr 6, 2020, 5:44:43 AM",Commute to work,Ride,,1487,8.10,,,false,Trek Emonda,activities/3261155770.gpx,57.0,8.0,1487.0,1328.0,8099.60009765625,16.700000762939453,6.099096298217773,27.32238006591797,102.22239685058594,103.5999984741211,179.60000610351562,9.399999618530273,-0.9247370362281799,,,,,,,,74.30168914794922,110.02001190185547,,,,,,,,,,,,,,0.0,,0.0,,1.0,,,,,,,,,,,,,,,,6871707.0,,,,,,,,,,,,,,,,</t>
  </si>
  <si>
    <t>3262519275,"Apr 6, 2020, 2:33:12 PM",Afternoon Ride,Ride,,1418,6.04,,,false,Trek Emonda,activities/3262519275.gpx,57.0,8.0,1418.0,1314.0,6042.89990234375,8.699999809265137,4.59885835647583,98.72904968261719,27.02899932861328,99.0,175.5,13.699999809265137,1.1865164041519165,,,,,,,,93.8346939086914,137.47816467285156,,,,,,,,,,,,,,0.0,,0.0,,1.0,,,,,,,,,,,,,,,,6871707.0,,,,,,,,,,,,,,,,</t>
  </si>
  <si>
    <t>3265075471,"Apr 7, 2020, 5:58:44 AM",Morning Ride,Ride,"",1326,7.15,,,false,Trek Emonda,activities/3265075471.gpx,57.0,8.0,1326.0,1270.0,7149.2001953125,13.600000381469727,5.629291534423828,30.926666259765625,103.42669677734375,92.69999694824219,176.10000610351562,12.899999618530273,-1.0140994787216187,,,,,,,,63.61812210083008,90.08641052246094,,,,,,,,,,,,,,0.0,,0.0,,1.0,,,,,,,,,,,,,,,,6871707.0,,,,,,,,,,,,,,,,</t>
  </si>
  <si>
    <t>3267096921,"Apr 7, 2020, 3:42:19 PM",Commute,Ride,"",1726,8.65,,,false,Trek Emonda,activities/3267096921.gpx,57.0,8.0,1726.0,1584.0,8650.599609375,9.100000381469727,5.46123743057251,118.17118835449219,41.67100143432617,87.0999984741211,179.60000610351562,11.5,0.8843317031860352,,,,,,,,109.98773956298828,194.25640869140625,,,,,,,,,,,,,,0.0,,0.0,,1.0,,,,,,,,,,,,,,,,6871707.0,,,,,,,,,,,,,,,,</t>
  </si>
  <si>
    <t>3278179701,"Apr 10, 2020, 6:10:23 AM",Morning Ride,Ride,"",1046,6.41,,,false,Trek Emonda,activities/3278179701.gpx,57.0,8.0,1046.0,1002.0,6414.2998046875,15.399999618530273,6.401496887207031,16.333772659301758,91.83380126953125,101.19999694824219,178.60000610351562,4.599999904632568,-1.1770575046539307,,,,,,,,82.30094909667969,91.94903564453125,,,,,,,,,,,,,,0.0,,0.0,,1.0,,,,,,,,,,,,,,,,6871707.0,,,,,,,,,,,,,,,,</t>
  </si>
  <si>
    <t>3279705642,"Apr 10, 2020, 1:00:35 PM",Afternoon Ride,Ride,"",1658,7.37,,,false,Trek Emonda,activities/3279705642.gpx,57.0,8.0,1658.0,1582.0,7372.7998046875,8.199999809265137,4.660429954528809,95.49679565429688,19.79680061340332,101.9000015258789,178.6999969482422,6.5,1.0267469882965088,,,,,,,,81.61031341552734,143.95484924316406,,,,,,,,,,,,,,0.0,,0.0,,1.0,,,,,,,,,,,,,,,,6871707.0,,,,,,,,,,,,,,,,</t>
  </si>
  <si>
    <t>3284843511,"Apr 11, 2020, 11:40:52 AM","Easter ride, wind resistance šµ",Ride,"",13293,70.01,,,false,Trek Emonda,activities/3284843511.gpx,57.0,8.0,13293.0,10793.0,70017.8984375,13.399999618530273,6.487343788146973,380.0425720214844,475.7430114746094,65.69999694824219,191.89999389648438,10.0,-0.13667933642864227,,,,,,,,72.11323547363281,867.8243408203125,,,,,,,,,,,,,,0.0,,0.0,,1.0,,,,,,,,,,,,,,,,6871707.0,,,,,,,,,,,,,,,,</t>
  </si>
  <si>
    <t>3288565036,"Apr 12, 2020, 10:47:40 AM",Recovery,Ride,"",2595,13.25,,,false,Trek Emonda,activities/3288565036.gpx,57.0,8.0,2595.0,2559.0,13253.2001953125,9.800000190734863,5.179054260253906,121.96047973632812,86.86000061035156,94.0,178.6999969482422,17.399999618530273,0.2648417055606842,,,,,,,,78.65546417236328,224.4265594482422,,,,,,,,,,,,,,0.0,,0.0,,1.0,,,,,,,,,,,,,,,,6871707.0,,,,,,,,,,,,,,,,</t>
  </si>
  <si>
    <t>3302378255,"Apr 15, 2020, 1:57:43 PM",Afternoon Run,Run,,1471,4.28,,,false,,activities/3302378255.gpx,57.0,,1471.0,1437.0,4281.5,14.5,2.979471206665039,29.010000228881836,23.010000228881836,156.6999969482422,181.8000030517578,13.0,0.14013780653476715,,,,,,,,,303.4325866699219,,,,,,,,,,,,,,0.0,,0.0,,1.0,4332.60009765625,,,,,,,,,,,,,,,,,,,,,,,,,,,,,,,</t>
  </si>
  <si>
    <t>3311984976,"Apr 17, 2020, 2:52:27 PM",Afternoon Run,Run,,1558,4.27,,,false,,activities/3311984976.gpx,57.0,,1558.0,1527.0,4278.10009765625,5.599999904632568,2.8016371726989746,20.59881019592285,21.398799896240234,158.3000030517578,179.1999969482422,17.5,-0.0186998900026083,,,,,,,,,301.80078125,,,,,,,,,,,,,,0.0,,0.0,,1.0,4309.2998046875,,,,,,,,,,,,,,,,,,,,,,,,,,,,,,,</t>
  </si>
  <si>
    <t>3315409884,"Apr 18, 2020, 8:35:41 AM",Lunch Ride,Ride,"",8828,56.91,,,false,Trek Emonda,activities/3315409884.gpx,57.0,8.0,8828.0,8444.0,56915.30078125,13.100000381469727,6.7403244972229,323.33111572265625,321.6310119628906,119.80000305175781,191.89999389648438,5.599999904632568,0.002986894454807043,,,,,,,,91.03115844726562,857.064208984375,,,,,,,,,3.0,,,,,0.0,70.0,0.0,,1.0,,,,,,,,,,,,,,,,6871707.0,,,,,,,,,,,,,,,,</t>
  </si>
  <si>
    <t>3324770331,"Apr 20, 2020, 6:03:21 AM",Morning Ride,Ride,"",1462,5.99,,,false,Trek Emonda,activities/3324770331.gpx,57.0,8.0,1462.0,1276.0,5996.10009765625,12.100000381469727,4.699138164520264,19.401586532592773,94.60160064697266,101.9000015258789,178.5,4.099999904632568,-1.2541484832763672,,,,,,,,46.440391540527344,66.07261657714844,,,,,,,,,,,,,,0.0,,0.0,,1.0,,,,,,,,,,,,,,,,6871707.0,,,,,,,,,,,,,,,,</t>
  </si>
  <si>
    <t>3326633409,"Apr 20, 2020, 3:27:25 PM",Evening Ride,Ride,"",2226,11.34,,,false,Trek Emonda,activities/3326633409.gpx,57.0,8.0,2226.0,2155.0,11347.400390625,13.100000381469727,5.265614986419678,117.59349060058594,42.59299850463867,101.9000015258789,179.1999969482422,8.199999809265137,0.6609443426132202,,,,,,,,84.1850814819336,202.2820587158203,,,,,,,,,,,,,,0.0,,0.0,,1.0,,,,,,,,,,,,,,,,6871707.0,,,,,,,,,,,,,,,,</t>
  </si>
  <si>
    <t>3331585805,"Apr 21, 2020, 3:50:55 PM",Evening Run,Run,,1851,4.71,,,false,,activities/3331585805.gpx,57.0,,1851.0,1819.0,4716.2998046875,12.699999809265137,2.5927982330322266,24.931930541992188,23.431900024414062,157.10000610351562,179.10000610351562,12.899999618530273,0.03180459141731262,,,,,,,,,333.26739501953125,,,,,,,,,,,,,,0.0,,0.0,,1.0,4758.60009765625,,,,,,,,,,,,,,,,,,,,,,,,,,,,,,,</t>
  </si>
  <si>
    <t>3336403461,"Apr 22, 2020, 3:15:55 PM",Evening Ride,Ride,"",2242,7.90,,,false,Trek Emonda,activities/3336403461.gpx,57.0,8.0,2242.0,1855.0,7904.7998046875,7.400000095367432,4.261347770690918,99.72823333740234,24.62820053100586,101.19999694824219,180.10000610351562,8.399999618530273,0.9500556588172913,,,,,,,,76.7638168334961,158.77249145507812,,,,,,,,,,,,,,0.0,,0.0,,1.0,,,,,,,,,,,,,,,,6871707.0,,,,,,,,,,,,,,,,</t>
  </si>
  <si>
    <t>3345942586,"Apr 24, 2020, 1:57:35 PM",Afternoon Ride,Ride,,1509,7.02,,,false,Trek Emonda,activities/3345942586.gpx,57.0,8.0,1509.0,1482.0,7020.89990234375,8.5,4.7374491691589355,101.7940444946289,26.694000244140625,91.80000305175781,179.10000610351562,9.399999618530273,1.069663405418396,,,,,,,,89.15249633789062,147.31826782226562,,,,,,,,,,,,,,0.0,,0.0,,1.0,,,,,,,,,,,,,,,,6871707.0,,,,,,,,,,,,,,,,</t>
  </si>
  <si>
    <t>3350231227,"Apr 25, 2020, 10:05:38 AM",Afternoon Ride,Ride,,8209,48.62,,,false,Trek Emonda,activities/3350231227.gpx,57.0,8.0,8209.0,7682.0,48619.69921875,16.899999618530273,6.329041957855225,272.6470642089844,272.4469909667969,142.39999389648438,192.89999389648438,12.5,0.00041135589708574116,,,,,,,,83.82615661621094,718.0074462890625,,,,,,,,,,,,,,0.0,,0.0,,1.0,,,,,,,,,,,,,,,,6871707.0,,,,,,,,,,,,,,,,</t>
  </si>
  <si>
    <t>3354132462,"Apr 26, 2020, 6:17:11 AM",Morning Run,Run,"",1913,5.11,,,false,,activities/3354132462.gpx,57.0,,1913.0,1880.0,5113.60009765625,7.800000190734863,2.7200000286102295,28.098909378051758,23.69890022277832,157.10000610351562,179.5,7.300000190734863,0.08604505658149719,,,,,,,,,361.33734130859375,,,,,,,,,,,,,,0.0,,0.0,,1.0,5159.39990234375,,,,,,,,,,,,,,,,,,,,,,,,,,,,,,,</t>
  </si>
  <si>
    <t>3378398094,"May 1, 2020, 6:10:59 AM",Morning Ride,Ride,,6565,44.61,,,false,Trek Emonda,activities/3378398094.gpx,57.0,8.0,6565.0,6496.0,44609.5,13.0,6.8672261238098145,261.5291748046875,261.4289855957031,137.60000610351562,192.89999389648438,6.900000095367432,0.00022416749561671168,,,,,,,,96.77639770507812,700.955322265625,,,,,,,,,,,,,,0.0,,0.0,,1.0,,,,,,,,,,,,,,,,6871707.0,,,,,,,,,,,,,,,,</t>
  </si>
  <si>
    <t>3425033672,"May 9, 2020, 10:51:04 AM",Afternoon Ride,Ride,"",17685,69.44,,,false,Trek Emonda,activities/3425033672.gpx,57.0,8.0,17685.0,12107.0,69447.0,16.399999618530273,5.736103057861328,500.12939453125,499.9289855957031,91.4000015258789,178.6999969482422,10.0,0.00028798941639252007,,,,,,,,77.91419219970703,1051.78759765625,,,,,,,,,,,,,,0.0,,0.0,,1.0,,,,,,,,,,,,,,,,6871707.0,,,,,,,,,,,,,,,,</t>
  </si>
  <si>
    <t>3430318957,"May 10, 2020, 1:12:21 PM",Afternoon Ride,Ride,"",6234,31.83,,,false,Trek Emonda,activities/3430318957.gpx,57.0,8.0,6234.0,5880.0,31833.19921875,12.899999618530273,5.413809299468994,226.69285583496094,226.6929931640625,88.5,178.60000610351562,29.5,0.0,,,,,,,,75.36430358886719,494.1034240722656,,,,,,,,,,,,,,0.0,,0.0,,1.0,,,,,,,,,,,,,,,,6871707.0,,,,,,,,,,,,,,,,</t>
  </si>
  <si>
    <t>3497190939,"May 23, 2020, 7:01:12 AM",Morning Ride,Ride,"",9556,60.58,,,false,Trek Emonda,activities/3497190939.gpx,,8.0,9556.0,9161.0,60580.30078125,13.399999618530273,6.612847805023193,311.39312744140625,311.4930114746094,95.69999694824219,194.10000610351562,18.799999237060547,-0.00016507015971001238,,,,,,,,100.26634979248047,1024.1685791015625,,,,,,,,,,,,,,0.0,,0.0,,1.0,,,,,,,,,,,,,,,,6871707.0,,,,,,,,,,,,,,,,</t>
  </si>
  <si>
    <t>3541195331,"May 31, 2020, 7:05:23 AM",Pirmas Åiemet š’Æ arba prieÅ š’Ø nepapÅ«si,Ride,"",17381,102.40,,,false,Trek Emonda,activities/3541195331.gpx,,8.0,17381.0,14526.0,102399.296875,22.600000381469727,7.049380302429199,698.0403442382812,699.1400146484375,65.69999694824219,192.89999389648438,15.300000190734863,-0.0010742261074483395,,,,,,,,97.11876678466797,1572.983642578125,,,,,,,,,6.0,,,,,0.0,383.0,0.0,,1.0,,,,,,,,,,,,,,,,6871707.0,,,,,,,,,,,,,,,,</t>
  </si>
  <si>
    <t>3573814647,"Jun 6, 2020, 2:36:11 PM",Afternoon Ride,Ride,,12267,52.83,,,false,Trek Emonda,activities/3815633757.fit.gz,,8.0,12267.0,9207.0,52835.6015625,15.600000381469727,5.738633632659912,344.0,345.0,81.4000015258789,187.0,14.899999618530273,-0.007192120421677828,,,,,,,,73.72553253173828,756.8519287109375,,19.0,,,,,,,,,,,,,,0.0,,1.0,,,,,,,,,,,,,,,,6871707.0,,,,,,,,,,,,,,,,</t>
  </si>
  <si>
    <t>3591470817,"Jun 10, 2020, 5:42:12 AM",Morning Ride,Ride,"",2444,12.43,,,true,Trek Emonda,activities/3591470817.gpx,,8.0,2444.0,2221.0,12435.400390625,13.600000381469727,5.5990095138549805,63.16027069091797,138.16029357910156,92.80000305175781,179.10000610351562,11.100000381469727,-0.6031169295310974,,,,,,,,79.95600128173828,198.00424194335938,,,,,,,,,,,,,,0.0,,1.0,,1.0,,,,,,,,,,,,,,,,6871707.0,,,,,,,,,,,,,,,,</t>
  </si>
  <si>
    <t>3593518323,"Jun 10, 2020, 3:21:48 PM",Evening Ride,Ride,"",2505,14.15,,,true,Trek Emonda,activities/3593518323.gpx,,8.0,2505.0,2442.0,14156.2001953125,10.0,5.796969890594482,146.9884490966797,71.68800354003906,92.80000305175781,178.8000030517578,15.899999618530273,0.5319223999977112,,,,,,,,101.97405242919922,277.6578674316406,,,,,,,,,,,,,,0.0,,1.0,,1.0,,,,,,,,,,,,,,,,6871707.0,,,,,,,,,,,,,,,,</t>
  </si>
  <si>
    <t>3609358580,"Jun 13, 2020, 3:43:04 PM",Kojas pramankÅtint,Ride,"",7788,50.15,,,false,Trek Emonda,activities/3609358580.gpx,,8.0,7788.0,6599.0,50154.69921875,12.600000381469727,7.600348472595215,348.67401123046875,348.5740051269531,137.6999969482422,194.10000610351562,8.600000381469727,0.0001993831101572141,,,,,,,,118.37969970703125,871.0264282226562,,,,,,,,,4.0,,,,,0.0,73.0,0.0,,1.0,,,,,,,,,,,,,,,,6871707.0,,,,,,,,,,,,,,,,</t>
  </si>
  <si>
    <t>3613607498,"Jun 14, 2020, 7:51:33 AM",Lietaus iÅvengta š²ā•š¨,Ride,"",21135,106.50,,,false,Trek Emonda,activities/3613607498.gpx,,8.0,21135.0,15984.0,106504.703125,14.699999809265137,6.663207054138184,699.7891845703125,699.5889892578125,92.19999694824219,192.3000030517578,15.800000190734863,0.00018778514640871435,,,,,,,,97.5627670288086,1738.77978515625,,,,,,,,,2.0,,,,,0.0,75.0,0.0,,1.0,,,,,,,,,,,,,,,,6871707.0,,,,,,,,,,,,,,,,</t>
  </si>
  <si>
    <t>3620452535,"Jun 15, 2020, 5:28:38 PM",Evening Ride,Ride,,8973,16.30,,,false,Trek Emonda,activities/3620452535.gpx,,8.0,8973.0,3510.0,16303.5,18.399999618530273,4.644871711730957,138.50830078125,137.8083038330078,87.69999694824219,179.0,9.5,0.0042935567907989025,,,,,,,,82.5513687133789,323.0771789550781,,,,,,,,,,,,,,0.0,,0.0,,1.0,,,,,,,,,,,,,,,,6871707.0,,,,,,,,,,,,,,,,</t>
  </si>
  <si>
    <t>3634959416,"Jun 18, 2020, 4:55:47 PM",DviraÄ¨iÅ³ takais,Ride,,5047,33.56,,,false,Trek Emonda,activities/3634959416.gpx,,8.0,5047.0,4867.0,33564.80078125,13.100000381469727,6.896404266357422,237.1880340576172,237.1880340576172,90.19999694824219,178.8000030517578,8.699999809265137,0.0,,,,,,,,108.14810180664062,586.8878173828125,,,,,,,,,,,,,,0.0,,0.0,,1.0,,,,,,,,,,,,,,,,6871707.0,,,,,,,,,,,,,,,,</t>
  </si>
  <si>
    <t>3642335649,"Jun 20, 2020, 7:43:28 AM",Casual brunch ride,Ride,"",10055,30.76,,,false,Trek Emonda,activities/3642335649.gpx,,8.0,10055.0,6159.0,30765.30078125,15.100000381469727,4.995177745819092,253.68539428710938,253.38499450683594,92.19999694824219,190.5,14.300000190734863,0.0009751245961524546,,,,,,,,77.65986633300781,533.3126831054688,,,,,,,,,,,,,,0.0,,0.0,,1.0,,,,,,,,,,,,,,,,6871707.0,,,,,,,,,,,,,,,,</t>
  </si>
  <si>
    <t>3647264783,"Jun 21, 2020, 7:11:50 AM",Morning Ride,Ride,"",7147,52.11,,,false,Trek Emonda,activities/3647264783.gpx,,8.0,7147.0,6852.0,52117.1015625,13.0,7.606114864349365,374.642578125,374.64300537109375,137.6999969482422,194.10000610351562,12.600000381469727,0.0,,,,,,,,118.32537078857422,904.0006103515625,,,,,,,,,,,,,,0.0,,0.0,,1.0,,,,,,,,,,,,,,,,6871707.0,,,,,,,,,,,,,,,,</t>
  </si>
  <si>
    <t>3670356457,"Jun 25, 2020, 9:38:08 AM",Su graveliu po KurÅiÅ³ NerijÄ…,Ride,"",31484,114.70,,,false,Gravel,activities/3670356457.gpx,,8.0,31484.0,17551.0,114704.0,16.299999237060547,6.535468101501465,237.870361328125,238.3699951171875,1.2999999523162842,33.70000076293945,49.599998474121094,-0.0004359045997262001,,,,,,,,89.47960662841797,1751.0589599609375,,,,,,,,,,,,,,0.0,,0.0,,1.0,,,,,,,,,,,,,,,,7530052.0,,,,,,,,,,,,,,,,</t>
  </si>
  <si>
    <t>3685644170,"Jun 28, 2020, 6:03:30 PM",Chill prieÅ miegÄ…,Ride,"",7096,18.85,,,false,Trek Emonda,activities/3685644170.gpx,,8.0,7096.0,3325.0,18856.0,11.899999618530273,5.670977592468262,163.57763671875,163.67799377441406,88.30000305175781,179.10000610351562,40.0,-0.0005303351790644228,,,,,,,,87.0067367553711,322.56646728515625,,,,,,,,,,,,,,0.0,,0.0,,1.0,,,,,,,,,,,,,,,,6871707.0,,,,,,,,,,,,,,,,</t>
  </si>
  <si>
    <t>3699283345,"Jul 1, 2020, 4:35:17 PM",Evening Ride,Ride,,8085,47.32,,,false,Trek Emonda,activities/3699283345.gpx,,8.0,8085.0,6869.0,47320.6015625,19.100000381469727,6.889008522033691,363.1098937988281,363.20989990234375,92.19999694824219,192.3000030517578,10.300000190734863,-0.00021132445544935763,,,,,,,,108.09970092773438,827.9285888671875,,,,,,,,,,,,,,0.0,,0.0,,1.0,,,,,,,,,,,,,,,,6871707.0,,,,,,,,,,,,,,,,</t>
  </si>
  <si>
    <t>3711910925,"Jul 4, 2020, 8:55:17 AM",Lunch Ride,Ride,,14313,84.69,,,false,Trek Emonda,activities/3711910925.gpx,,8.0,14313.0,11018.0,84697.8984375,14.100000381469727,7.687230110168457,594.0925903320312,593.892578125,92.19999694824219,194.10000610351562,33.900001525878906,0.000236133360886015,,,,,,,,124.76902770996094,1532.796142578125,,,,,,,,,,,,,,0.0,,0.0,,1.0,,,,,,,,,,,,,,,,6871707.0,,,,,,,,,,,,,,,,</t>
  </si>
  <si>
    <t>3718777756,"Jul 5, 2020, 4:09:57 PM",Evening Ride,Ride,,6604,50.07,,,false,Trek Emonda,activities/3718777756.gpx,,8.0,6604.0,6202.0,50071.30078125,13.300000190734863,8.07341194152832,350.6492919921875,350.4490051269531,137.6999969482422,194.10000610351562,6.800000190734863,0.00039943039882928133,,,,,,,,,,,,,,,,,,8.0,,,,,0.0,269.0,0.0,,1.0,,,,,,,,,,,,,,,,6871707.0,,,,,,,,,,,,,,,,</t>
  </si>
  <si>
    <t>3739989969,"Jul 10, 2020, 6:09:48 AM",Lunch Ride,Ride,"",6802,28.01,,,false,Trek Emonda,activities/3739989969.gpx,,8.0,6802.0,5559.0,28018.80078125,11.800000190734863,5.040258884429932,409.8844909667969,405.8840026855469,727.2000122070312,1022.0999755859375,14.199999809265137,0.014276129193603992,,,,,,,,77.49787902832031,,,,,,,,,,,,,,,0.0,,0.0,,1.0,,,,,,,,,,,,,,,,6871707.0,,,,,,,,,,,,,,,,</t>
  </si>
  <si>
    <t>3741316808,"Jul 10, 2020, 10:24:06 AM",Lunch Hike,Hike,,14927,11.14,,,false,,activities/3741316808.gpx,,,14927.0,10127.0,11139.7998046875,3.299999952316284,1.1000099182128906,497.47332763671875,526.4733276367188,842.7999877929688,1348.5999755859375,48.099998474121094,-0.26032784581184387,,,,,,,,,780.1732177734375,,,,,,,,,,,,,,0.0,,0.0,,1.0,,,,,,,,,,,,,,,,,,,,,,,,,,,,,,,,</t>
  </si>
  <si>
    <t>3744309178,"Jul 11, 2020, 6:43:44 AM",Morning Ride,Ride,"",6182,32.55,,,false,Trek Emonda,activities/3744309178.gpx,,8.0,6182.0,5567.0,32554.19921875,18.600000381469727,5.847709655761719,524.8027954101562,561.2030029296875,813.2000122070312,1125.4000244140625,26.5,-0.11181353032588959,,,,,,,,110.50804901123047,685.94580078125,,,,,,,,,,,,,,0.0,,0.0,,1.0,,,,,,,,,,,,,,,,6871707.0,,,,,,,,,,,,,,,,</t>
  </si>
  <si>
    <t>3752209576,"Jul 12, 2020, 10:47:07 AM",Lunch Hike,Hike,"",19488,11.33,,,false,,activities/3752209576.gpx,,,19488.0,11016.0,11332.7998046875,18.100000381469727,1.02875816822052,155.53599548339844,1173.93603515625,923.2000122070312,1944.699951171875,47.70000076293945,-8.986305236816406,,,,,,,,,793.68994140625,,,,,,,,,,,,,,0.0,,0.0,,1.0,,,,,,,,,,,,,,,,,,,,,,,,,,,,,,,,</t>
  </si>
  <si>
    <t>3755946338,"Jul 13, 2020, 9:56:28 AM",Lunch Ride,Ride,"Missed 10 km and 100 m elevation gain. Kids, don't use manual pause š™„",13486,39.96,,,false,Trek Emonda,activities/3755946338.gpx,,8.0,13486.0,7917.0,39961.69921875,13.600000381469727,5.047581195831299,654.663818359375,654.6640014648438,756.7999877929688,1126.5999755859375,34.5,0.0,,,,,,,,93.15937805175781,822.3604125976562,,,,,,,,,,,,,,0.0,,0.0,,1.0,,,,,,,,,,,,,,,,6871707.0,,,,,,,,,,,,,,,,</t>
  </si>
  <si>
    <t>3761276336,"Jul 14, 2020, 11:26:43 AM",Skalnate pleso 1760 m,Hike,"",11080,8.21,,,false,,activities/3761276336.gpx,,,11080.0,7440.0,8212.2998046875,12.899999618530273,1.1038037538528442,574.6886596679688,94.98899841308594,1211.9000244140625,1768.800048828125,49.400001525878906,5.841238021850586,,,,,,,,,575.146484375,,,,,,,,,,,,,,0.0,,0.0,,1.0,,,,,,,,,,,,,,,,,,,,,,,,,,,,,,,,</t>
  </si>
  <si>
    <t>3766180806,"Jul 15, 2020, 10:41:59 AM",Lunch Ride,Ride,,13651,30.87,,,false,Trek Emonda,activities/3766180806.gpx,,8.0,13651.0,6060.0,30875.599609375,13.800000190734863,5.0949835777282715,431.9360656738281,431.8360900878906,817.7000122070312,970.0,49.70000076293945,0.00032388034742325544,,,,,,,,89.58979797363281,605.3493041992188,,,,,,,,,,,,,,0.0,,0.0,,1.0,,,,,,,,,,,,,,,,6871707.0,,,,,,,,,,,,,,,,</t>
  </si>
  <si>
    <t>3781863770,"Jul 18, 2020, 4:40:18 PM",Evening Ride,Ride,,6937,42.58,,,false,Trek Emonda,activities/3781863770.gpx,,8.0,6937.0,6620.0,42583.8984375,13.0,6.432613372802734,394.8831481933594,394.8831481933594,92.5999984741211,190.8000030517578,9.300000190734863,0.0,,,,,,,,101.81416320800781,751.5208740234375,,,,,,,,,,,,,,0.0,,0.0,,1.0,,,,,,,,,,,,,,,,6871707.0,,,,,,,,,,,,,,,,</t>
  </si>
  <si>
    <t>3791853085,"Jul 20, 2020, 5:06:16 PM",Evening Ride,Ride,,6454,43.05,,,false,Trek Emonda,activities/3791853085.gpx,,8.0,6454.0,6154.0,43056.69921875,14.300000190734863,6.9965386390686035,319.17022705078125,317.8699951171875,92.9000015258789,194.10000610351562,13.300000190734863,0.003019274678081274,,,,,,,,98.17976379394531,,,,,,,,,,,,,,,0.0,,0.0,,1.0,,,,,,,,,,,,,,,,6871707.0,,,,,,,,,,,,,,,,</t>
  </si>
  <si>
    <t>3811560189,"Jul 25, 2020, 6:47:02 AM",Morning Walk,Walk,"",31184,59.38,,,false,,activities/3811560189.gpx,,,31184.0,17616.0,59383.0,4.400000095367432,3.370969533920288,201.5601806640625,200.05999755859375,39.400001525878906,82.0999984741211,43.20000076293945,0.002525975462049246,,,,,,,,,4158.8740234375,,,,,,,,,,,,,,0.0,,0.0,,1.0,,,,,,,,,,,,,,,,,,,,,,,,,,,,,,,,</t>
  </si>
  <si>
    <t>3822251487,"Jul 27, 2020, 4:30:41 PM",PrieÅ lietÅ³,Ride,"",4187,30.89,,,false,Trek Emonda,activities/3822251487.gpx,,8.0,4187.0,3843.0,30898.0,12.600000381469727,8.040072441101074,201.4199676513672,197.1199951171875,141.60000610351562,194.10000610351562,6.900000095367432,0.013916758820414543,,,,,,,,,,,,,,,,,,,,,,,0.0,,0.0,,1.0,,,,,,,,,,,,,,,,6871707.0,,,,,,,,,,,,,,,,</t>
  </si>
  <si>
    <t>3839356255,"Jul 30, 2020, 2:43:37 PM",MerginÅ³ ride,Ride,"",10273,50.53,,,false,Trek Emonda,activities/3839356255.gpx,,8.0,10273.0,8336.0,50531.1015625,12.100000381469727,6.061792373657227,363.3761901855469,288.1759948730469,93.0,179.1999969482422,10.399999618530273,0.148819237947464,,,,,,,,87.5589828491211,813.8294067382812,,,,,,,,,,,,,,0.0,,0.0,,1.0,,,,,,,,,,,,,,,,6871707.0,,,,,,,,,,,,,,,,</t>
  </si>
  <si>
    <t>3849893294,"Aug 1, 2020, 5:02:09 PM",Evening Ride,Ride,,8713,20.91,,,false,Trek Emonda,activities/3849893294.gpx,,8.0,8713.0,4470.0,20913.599609375,13.199999809265137,4.678657531738281,175.0980682373047,174.99806213378906,92.69999694824219,179.10000610351562,9.100000381469727,0.0004781577445100993,,,,,,,,77.93669891357422,388.4403991699219,,,,,,,,,,,,,,0.0,,0.0,,1.0,,,,,,,,,,,,,,,,6871707.0,,,,,,,,,,,,,,,,</t>
  </si>
  <si>
    <t>3853277088,"Aug 2, 2020, 6:47:11 AM",Morning Ride,Ride,,20980,132.38,,,false,Trek Emonda,activities/3853277088.gpx,,8.0,20980.0,17076.0,132381.796875,14.300000190734863,7.752506256103516,821.625732421875,803.426025390625,95.5,197.6999969482422,9.199999809265137,0.013748113065958023,,,,,,,,121.30368041992188,,,,,,,,,,8.0,,,,,0.0,792.0,0.0,,1.0,,,,,,,,,,,,,,,,6871707.0,,,,,,,,,,,,,,,,</t>
  </si>
  <si>
    <t>3869570819,"Aug 5, 2020, 3:12:49 PM",AgnÄ—s treniruotÄ—,Ride,,12483,60.37,,,false,Trek Emonda,activities/3869570819.gpx,,8.0,12483.0,9539.0,60373.69921875,11.899999618530273,6.329143524169922,394.1449890136719,394.1449890136719,93.0,179.3000030517578,8.699999809265137,0.0,,,,,,,,87.05741119384766,925.9413452148438,,,,,,,,,,,,,,0.0,,0.0,,1.0,,,,,,,,,,,,,,,,6871707.0,,,,,,,,,,,,,,,,</t>
  </si>
  <si>
    <t>3876547353,"Aug 7, 2020, 6:03:49 AM",Morning Ride,Ride,,998,6.50,,,false,Trek Emonda,activities/3876547353.gpx,,8.0,998.0,951.0,6507.5,13.399999618530273,6.84279727935791,22.57428550720215,93.97428894042969,92.5999984741211,176.1999969482422,5.900000095367432,-1.0971955060958862,,,,,,,,79.76757049560547,84.58273315429688,,,,,,,,,,,,,,0.0,,0.0,,1.0,,,,,,,,,,,,,,,,6871707.0,,,,,,,,,,,,,,,,</t>
  </si>
  <si>
    <t>3878526675,"Aug 7, 2020, 2:36:59 PM",Afternoon Ride,Ride,,2343,14.80,,,true,Trek Emonda,activities/3878526675.gpx,,8.0,2343.0,2293.0,14800.099609375,11.199999809265137,6.454470157623291,164.22503662109375,88.92504119873047,92.80000305175781,179.10000610351562,8.600000381469727,0.5087803602218628,,,,,,,,115.52252960205078,295.3558654785156,,,,,,,,,,,,,,0.0,,1.0,,1.0,,,,,,,,,,,,,,,,6871707.0,,,,,,,,,,,,,,,,</t>
  </si>
  <si>
    <t>3881136470,"Aug 8, 2020, 5:53:19 AM",Too hot to be outside,Ride,,6664,50.17,,,false,Trek Emonda,activities/3881136470.gpx,,8.0,6664.0,6344.0,50170.0,12.0,7.908259868621826,351.5137023925781,351.3139953613281,137.6999969482422,194.10000610351562,6.900000095367432,0.0003986445954069495,,,,,,,,124.0006332397461,877.1285400390625,,,,,,,,,,,,,,0.0,,0.0,,1.0,,,,,,,,,,,,,,,,6871707.0,,,,,,,,,,,,,,,,</t>
  </si>
  <si>
    <t>3889236500,"Aug 9, 2020, 2:54:01 PM",Recovery su velopeakeriais š¨»,Ride,,10600,53.46,,,false,Trek Emonda,activities/3889236500.gpx,,8.0,10600.0,7590.0,53465.6015625,13.0,7.044216156005859,401.79974365234375,401.70001220703125,92.19999694824219,192.3000030517578,15.600000381469727,0.00018703614477999508,,,,,,,,109.56117248535156,927.1983032226562,,,,,,,,,,,,,,0.0,,0.0,,1.0,,,,,,,,,,,,,,,,6871707.0,,,,,,,,,,,,,,,,</t>
  </si>
  <si>
    <t>3895616151,"Aug 11, 2020, 5:44:20 AM",Morning Ride,Ride,,1117,7.86,,,true,Trek Emonda,activities/3895616151.gpx,,8.0,1117.0,1072.0,7866.7001953125,14.100000381469727,7.338339328765869,26.11460304260254,101.41460418701172,92.5999984741211,178.8000030517578,4.800000190734863,-0.9571993350982666,,,,,,,,101.87816619873047,121.77293395996094,,,,,,,,,,,,,,0.0,,1.0,,1.0,,,,,,,,,,,,,,,,6871707.0,,,,,,,,,,,,,,,,</t>
  </si>
  <si>
    <t>3898594250,"Aug 11, 2020, 2:26:36 PM",RuoÅiamÄ—s #minam100,Ride,"",13938,56.99,,,false,Trek Emonda,activities/3898594250.gpx,,8.0,13938.0,8749.0,56995.6015625,12.600000381469727,6.514527320861816,396.1067810058594,320.9070129394531,95.5,179.1999969482422,9.100000381469727,0.13194000720977783,,,,,,,,98.96114349365234,965.37890625,,,,,,,,,,,,,,0.0,,0.0,,1.0,,,,,,,,,,,,,,,,6871707.0,,,,,,,,,,,,,,,,</t>
  </si>
  <si>
    <t>3910989775,"Aug 14, 2020, 8:02:54 AM",Lunch Ride,Ride,,8467,61.43,,,false,Trek Emonda,activities/3910989775.gpx,,8.0,8467.0,8201.0,61437.80078125,12.600000381469727,7.4915008544921875,427.97918701171875,428.0791931152344,118.0,194.10000610351562,10.899999618530273,-0.00016276624228339642,,,,,,,,114.3721694946289,1045.832275390625,,,,,,,,,,,,,,0.0,,0.0,,1.0,,,,,,,,,,,,,,,,6871707.0,,,,,,,,,,,,,,,,</t>
  </si>
  <si>
    <t>3916465316,"Aug 15, 2020, 8:38:24 AM",KÄ—lÄ—mÄ—s keltu ir tada nusitarkavom š™,Ride,,16972,77.02,,,false,Trek Emonda,activities/3916465316.gpx,,8.0,16972.0,10247.0,77021.703125,15.399999618530273,7.516511917114258,469.3592529296875,561.1592407226562,48.79999923706055,193.8000030517578,27.799999237060547,-0.11918719112873077,,,,,,,,107.0840072631836,1223.4781494140625,,,,,,,,,,,,,,0.0,,0.0,,1.0,,,,,,,,,,,,,,,,6871707.0,,,,,,,,,,,,,,,,</t>
  </si>
  <si>
    <t>3918325655,"Aug 15, 2020, 7:30:45 PM",Night Ride,Ride,,2388,9.17,,,false,Trek Emonda,activities/3918325655.gpx,,8.0,2388.0,2083.0,9172.7001953125,10.899999618530273,4.403600692749023,102.84300994873047,36.143009185791016,91.5,179.0,15.5,0.7271577715873718,,,,,,,,81.68670654296875,189.72103881835938,,,,,,,,,,,,,,0.0,,0.0,,1.0,,,,,,,,,,,,,,,,6871707.0,,,,,,,,,,,,,,,,</t>
  </si>
  <si>
    <t>3920824008,"Aug 16, 2020, 8:32:26 AM",Recovery,Ride,,9715,53.06,,,false,Trek Emonda,activities/3920824008.gpx,,8.0,9715.0,7895.0,53068.6015625,15.800000190734863,6.721798419952393,318.1067199707031,318.0067138671875,95.5,179.10000610351562,9.800000190734863,0.000188435340533033,,,,,,,,100.16634368896484,881.7567749023438,,,,,,,,,,,,,,0.0,,0.0,,1.0,,,,,,,,,,,,,,,,6871707.0,,,,,,,,,,,,,,,,</t>
  </si>
  <si>
    <t>3929185522,"Aug 18, 2020, 5:51:02 AM",Morning Ride,Ride,,1344,7.77,,,false,Trek Emonda,activities/3929185522.gpx,,8.0,1344.0,1244.0,7772.5,13.800000190734863,6.247990131378174,26.200666427612305,101.60066986083984,92.5999984741211,178.89999389648438,6.0,-0.9700868725776672,,,,,,,,76.90467834472656,106.67140197753906,,,,,,,,,,,,,,0.0,,0.0,,1.0,,,,,,,,,,,,,,,,6871707.0,,,,,,,,,,,,,,,,</t>
  </si>
  <si>
    <t>3932125697,"Aug 18, 2020, 3:05:13 PM",Rainy lesson,Ride,,10891,51.86,,,false,Trek Emonda,activities/3932125697.gpx,,8.0,10891.0,7998.0,51861.0,11.699999809265137,6.484246253967285,299.1734619140625,223.8734588623047,90.69999694824219,179.0,9.0,0.14519581198692322,,,,,,,,93.67801666259766,835.3989868164062,,,,,,,,,,,,,,0.0,,0.0,,1.0,,,,,,,,,,,,,,,,6871707.0,,,,,,,,,,,,,,,,</t>
  </si>
  <si>
    <t>3941956511,"Aug 20, 2020, 4:41:24 PM",Evening Ride,Ride,,6275,42.43,,,false,Trek Emonda,activities/3941956511.gpx,,8.0,6275.0,5881.0,42433.0,11.5,7.215269565582275,274.3490905761719,274.049072265625,92.19999694824219,194.10000610351562,17.299999237060547,0.0007069968851283193,,,,,,,,116.76889038085938,765.6903686523438,,,,,,,,,,,,,,0.0,,0.0,,1.0,,,,,,,,,,,,,,,,6871707.0,,,,,,,,,,,,,,,,</t>
  </si>
  <si>
    <t>3946354132,"Aug 21, 2020, 4:16:35 PM",Evening Ride,Ride,,8782,62.73,,,false,Trek Emonda,activities/3946354132.gpx,,8.0,8782.0,8315.0,62737.80078125,14.100000381469727,7.545135498046875,407.3253479003906,407.2253723144531,118.0,194.10000610351562,7.5,0.00015939354489091784,,,,,,,,117.63253021240234,1090.59765625,,,,,,,,,,,,,,0.0,,0.0,,1.0,,,,,,,,,,,,,,,,6871707.0,,,,,,,,,,,,,,,,</t>
  </si>
  <si>
    <t>3949991118,"Aug 22, 2020, 6:57:24 AM",Labanoras walk,Walk,,29544,32.11,,,false,,activities/3949991118.gpx,,,29544.0,22742.0,32110.599609375,5.300000190734863,1.4119514226913452,187.5970001220703,178.0970001220703,127.19999694824219,168.3000030517578,43.79999923706055,0.02958524599671364,,,,,,,,,2248.858154296875,,,,,,,,,,,,,,0.0,,0.0,,1.0,,,,,,,,,,,,,,,,,,,,,,,,,,,,,,,,</t>
  </si>
  <si>
    <t>3978365772,"Aug 28, 2020, 3:05:53 PM",Evening Ride,Ride,,7857,60.42,,,false,Trek Emonda,activities/3978365772.gpx,,8.0,7857.0,7700.0,60422.1015625,12.600000381469727,7.8470258712768555,410.3625793457031,414.76300048828125,118.0,194.10000610351562,6.0,-0.007282103877514601,,,,,,,,117.04436492919922,1004.8812866210938,,,,,,,,,,,,,,0.0,,0.0,,1.0,,,,,,,,,,,,,,,,6871707.0,,,,,,,,,,,,,,,,</t>
  </si>
  <si>
    <t>4001844601,"Sep 2, 2020, 3:51:12 PM",Evening Ride,Ride,,5937,40.15,,,false,Trek Emonda,activities/4001844601.gpx,,8.0,5937.0,5708.0,40158.30078125,14.5,7.0354413986206055,268.2657775878906,268.2657775878906,92.19999694824219,194.10000610351562,9.0,0.0,,,,,,,,97.39083862304688,619.836181640625,,,,,,,,,,,,,,0.0,,0.0,,1.0,,,,,,,,,,,,,,,,6871707.0,,,,,,,,,,,,,,,,</t>
  </si>
  <si>
    <t>4008801620,"Sep 4, 2020, 5:40:51 AM",Morning Ride,Ride,,2137,12.40,,,false,Trek Emonda,activities/4008801620.gpx,,8.0,2137.0,1910.0,12406.7998046875,13.600000381469727,6.495707035064697,67.76264953613281,143.06265258789062,92.80000305175781,179.10000610351562,5.300000190734863,-0.6069252490997314,,,,,,,,68.55210876464844,145.9919891357422,,,,,,,,,,,,,,0.0,,0.0,,1.0,,,,,,,,,,,,,,,,6871707.0,,,,,,,,,,,,,,,,</t>
  </si>
  <si>
    <t>4010721124,"Sep 4, 2020, 2:47:21 PM",Afternoon Ride,Ride,,4199,21.21,,,true,Trek Emonda,activities/4010721124.gpx,,8.0,4199.0,3749.0,21216.30078125,12.199999809265137,5.659189224243164,245.00437927246094,169.60438537597656,89.30000305175781,188.1999969482422,17.799999237060547,0.3553871214389801,,,,,,,,92.00843048095703,384.6076354980469,,,,,,,,,,,,,,0.0,,1.0,,1.0,,,,,,,,,,,,,,,,6871707.0,,,,,,,,,,,,,,,,</t>
  </si>
  <si>
    <t>4014202455,"Sep 5, 2020, 8:19:51 AM",Lunch Ride,Ride,,6622,50.15,,,false,Trek Emonda,activities/4014202455.gpx,,8.0,6622.0,6344.0,50151.80078125,11.899999618530273,7.905390739440918,352.8700256347656,351.07000732421875,137.6999969482422,194.10000610351562,6.5,0.00358910346403718,,,,,,,,124.98906707763672,884.1171875,,,,,,,,,,,,,,0.0,,0.0,,1.0,,,,,,,,,,,,,,,,6871707.0,,,,,,,,,,,,,,,,</t>
  </si>
  <si>
    <t>4020918079,"Sep 6, 2020, 7:52:04 AM","Ladies ride, happy vibes #minam100 š³",Ride,TradiciÅkai rudeniop solidarizuojamÄ—s su merginom ir prasukam 100-tukÄ… plente ,20393,112.31,,,false,Trek Emonda,activities/4020918079.gpx,,8.0,20393.0,15659.0,112316.8984375,13.5,7.17267370223999,643.6670532226562,561.8670043945312,92.19999694824219,179.10000610351562,11.699999809265137,0.07282964885234833,,,,,,,,104.19266510009766,1819.1873779296875,,,,,,,,,,,,,,0.0,,0.0,,1.0,,,,,,,,,,,,,,,,6871707.0,,,,,,,,,,,,,,,,</t>
  </si>
  <si>
    <t>4044747435,"Sep 11, 2020, 3:07:30 PM",Evening Ride,Ride,,7310,52.04,,,false,Trek Emonda,activities/4044747435.gpx,,8.0,7310.0,7117.0,52046.3984375,12.699999809265137,7.312968730926514,322.1266784667969,321.82666015625,92.19999694824219,194.10000610351562,15.600000381469727,0.000576408754568547,,,,,,,,113.94862365722656,904.2341918945312,,,,,,,,,,,,,,0.0,,0.0,,1.0,,,,,,,,,,,,,,,,6871707.0,,,,,,,,,,,,,,,,</t>
  </si>
  <si>
    <t>4048741906,"Sep 12, 2020, 8:05:45 AM",Girlz power ride / need no men š‚,Ride,"",22458,100.81,,,false,Trek Emonda,activities/4048741906.gpx,,8.0,22458.0,14526.0,100809.1015625,14.300000190734863,6.939907550811768,566.3175659179688,558.1179809570312,91.5,194.10000610351562,35.099998474121094,0.008134186267852783,,,,,,,,100.51702880859375,1628.0225830078125,,,,,,,,,,,,,,0.0,,0.0,,1.0,,,,,,,,,,,,,,,,6871707.0,,,,,,,,,,,,,,,,</t>
  </si>
  <si>
    <t>4064151222,"Sep 15, 2020, 3:27:37 PM",MTB test ride,Ride,"",6232,31.45,,,false,Grand Canyon,activities/4064151222.gpx,,10.0,6232.0,5811.0,31452.400390625,11.399999618530273,5.412562370300293,293.0958557128906,287.39599609375,92.5999984741211,179.0,15.800000190734863,0.01812262274324894,,,,,,,,156.8793487548828,1016.462890625,,,,,,,,,,,,,,0.0,,0.0,,1.0,,,,,,,,,,,,,,,,8073312.0,,,,,,,,,,,,,,,,</t>
  </si>
  <si>
    <t>4066776441,"Sep 16, 2020, 5:42:26 AM",Morning Ride,Ride,"",1871,8.90,,,true,Grand Canyon,activities/4066776441.gpx,,8.0,1871.0,1530.0,8900.2998046875,11.600000381469727,5.817189693450928,24.572830200195312,99.872802734375,100.5,179.10000610351562,5.099999904632568,-0.8460388779640198,,,,,,,,140.98291015625,240.50978088378906,,,,,,,,,,,,,,0.0,,1.0,,1.0,,,,,,,,,,,,,,,,8073312.0,,,,,,,,,,,,,,,,</t>
  </si>
  <si>
    <t>4069685389,"Sep 16, 2020, 2:39:14 PM",Toliau testuojam MTB,Ride,Labai smagus ride su patyrusia kolege š¤— ,13039,52.46,,,false,Grand Canyon,activities/4069685389.gpx,,10.0,13039.0,9541.0,52459.0,15.100000381469727,5.498270511627197,337.0248718261719,252.22500610351562,90.69999694824219,178.89999389648438,16.0,0.16165004670619965,,,,,,,,147.618896484375,1570.4014892578125,,,,,,,,,,,,,,0.0,,0.0,,1.0,,,,,,,,,,,,,,,,8073312.0,,,,,,,,,,,,,,,,</t>
  </si>
  <si>
    <t>4080176005,"Sep 19, 2020, 4:19:32 AM",Morning Ride,Ride,"",1426,7.86,,,false,Trek Emonda,activities/4080176005.gpx,,8.0,1426.0,1344.0,7868.7001953125,14.300000190734863,5.854687690734863,58.75666809082031,85.95670318603516,92.5999984741211,170.89999389648438,6.699999809265137,-0.3456733524799347,,,,,,,,101.16470336914062,151.60182189941406,,,,,,,,,,,,,,0.0,,0.0,,1.0,,1600487936.0,1.0,7.269999980926514,4.980000019073486,5.300000190734863,0.8700000047683716,1022.5,3.4000000953674316,8.75,239.0,0.0,1600488064.0,1600532864.0,0.09000000357627869,6871707.0,,0.0,,0.029999999329447746,16093.0,0.0,257.0,,,,,,,,,</t>
  </si>
  <si>
    <t>4082632565,"Sep 19, 2020, 6:38:19 AM",Per DzÅ«kijos laukus ir miÅkus,Ride,Su vÄ—jeliu š’Ø,27179,125.46,,,false,Trek Emonda,activities/4082632565.gpx,,8.0,27179.0,17428.0,125462.703125,13.399999618530273,7.198915481567383,699.346923828125,698.947021484375,78.0999984741211,151.10000610351562,24.100000381469727,0.00031881986069492996,,,,,,,,104.88094329833984,2038.0706787109375,,,,,,,,,,,,,,0.0,,0.0,,1.0,,1600495232.0,1.0,9.649999618530273,7.639999866485596,7.710000038146973,0.8799999952316284,1023.9000244140625,3.859999895095825,7.389999866485596,274.0,0.0,1600488192.0,1600532992.0,0.09000000357627869,6871707.0,,0.0,,0.009999999776482582,16093.0,1.0,253.3000030517578,,,,,,,,,</t>
  </si>
  <si>
    <t>4083336838,"Sep 19, 2020, 4:21:47 PM",Evening Ride,Ride,"",2276,10.29,,,false,Trek Emonda,activities/4083336838.gpx,,8.0,2276.0,2155.0,10297.0,9.300000190734863,4.7781901359558105,101.81880950927734,67.31900024414062,92.5999984741211,179.0,8.399999618530273,0.335049033164978,,,,,,,,75.36865234375,181.09779357910156,,,,,,,,,,,,,,0.0,,0.0,,1.0,,1600531200.0,1.0,16.239999771118164,16.239999771118164,11.789999961853027,0.75,1021.4000244140625,3.2200000286102295,5.360000133514404,309.0,0.0,1600488064.0,1600532864.0,0.09000000357627869,6871707.0,,0.0,,0.019999999552965164,16093.0,0.0,262.70001220703125,,,,,,,,,</t>
  </si>
  <si>
    <t>4095224719,"Sep 22, 2020, 5:29:30 AM",Morning Ride,Ride,"",2046,12.45,,,true,Grand Canyon,activities/4095224719.gpx,,8.0,2046.0,1847.0,12451.7998046875,11.600000381469727,6.741634845733643,59.47460174560547,134.77459716796875,92.80000305175781,179.10000610351562,5.599999904632568,-0.6047318577766418,,,,,,,,177.01869201660156,364.5531921386719,,,,,,,,,,,,,,0.0,,1.0,,1.0,,1600750848.0,1.0,8.789999961853027,6.869999885559082,7.070000171661377,0.8899999856948853,1017.2999877929688,3.319999933242798,6.949999809265137,204.0,0.007199999876320362,1600747648.0,1600791552.0,0.20000000298023224,8073312.0,,0.009999999776482582,5.0,0.10000000149011612,16093.0,0.0,256.70001220703125,,,,,,,,,</t>
  </si>
  <si>
    <t>4098079495,"Sep 22, 2020, 2:49:07 PM",VarÅ¾ybinÄ—s trasos beieÅkant š‚,Ride,"",11892,46.33,,,false,Grand Canyon,activities/4098079495.gpx,,8.0,11892.0,10279.0,46333.0,10.300000190734863,4.507539749145508,419.7957763671875,351.09600830078125,90.69999694824219,186.1999969482422,17.299999237060547,0.14827445149421692,,,,,,,,131.1916046142578,1503.59814453125,,,,,,,,,,,,,,0.0,,0.0,,1.0,,1600783232.0,1.0,20.899999618530273,20.899999618530273,13.199999809265137,0.6100000143051147,1015.0999755859375,3.4000000953674316,4.050000190734863,228.0,0.0,1600747648.0,1600791552.0,0.20000000298023224,8073312.0,,0.0,,0.0,16093.0,1.0,264.1000061035156,,,,,,,,,</t>
  </si>
  <si>
    <t>4106660488,"Sep 24, 2020, 3:26:22 PM",Evening Ride,Ride,,3776,21.68,,,false,Trek Emonda,activities/4106660488.gpx,,8.0,3776.0,3313.0,21686.69921875,12.100000381469727,6.545940399169922,159.18345642089844,158.98345947265625,120.0999984741211,194.10000610351562,8.199999809265137,0.0009222241933457553,,,,,,,,98.73890686035156,364.74102783203125,,,,,,,,,,,,,,0.0,,0.0,,1.0,,1600959616.0,2.0,21.649999618530273,21.649999618530273,14.699999809265137,0.6499999761581421,1009.2999877929688,4.190000057220459,8.4399995803833,165.0,0.0,1600920576.0,1600964096.0,0.27000001072883606,6871707.0,,0.0,,0.5,16093.0,0.0,291.5,,,,,,,,,</t>
  </si>
  <si>
    <t>4110710864,"Sep 25, 2020, 3:37:00 PM",Evening Ride,Ride,"",1913,9.11,,,true,Grand Canyon,activities/4110710864.gpx,,8.0,1913.0,1726.0,9118.400390625,10.5,5.282966613769531,106.52920532226562,31.02899932861328,101.69999694824219,178.8000030517578,7.800000190734863,0.8279961347579956,,,,,,,,166.5745391845703,320.5710144042969,,,,,,,,,,,,,,0.0,,1.0,,1.0,,1601046016.0,2.0,22.149999618530273,22.149999618530273,15.199999809265137,0.6499999761581421,1005.7000122070312,5.119999885559082,9.819999694824219,141.0,0.0,1601007104.0,1601050240.0,0.3100000023841858,8073312.0,,0.0,,0.8100000023841858,16093.0,0.0,275.5,,,,,,,,,</t>
  </si>
  <si>
    <t>4113200992,"Sep 26, 2020, 6:51:54 AM",VÄ—jo gniauÅ¾tuose š¬,Ride,"Iki MaiÅiagalos skriste, po to lÄ—Ä—Ä—Ä—ta kanÄ¨ia iki namÅ³ š“ ",8291,60.11,,,false,Trek Emonda,activities/4113200992.gpx,,8.0,8291.0,7633.0,60115.80078125,13.5,7.875776290893555,415.5651550292969,414.7650146484375,118.0,194.10000610351562,6.599999904632568,0.001330764964222908,,,,,,,,113.54399871826172,966.3497314453125,,,,,,,,,,,,,,0.0,,0.0,,1.0,,1601100032.0,3.0,17.190000534057617,17.190000534057617,12.039999961853027,0.7200000286102295,1004.0999755859375,6.75,14.229999542236328,123.0,0.0,1601093632.0,1601136512.0,0.3400000035762787,6871707.0,,0.0,,0.8899999856948853,16093.0,0.0,266.29998779296875,,,,,,,,,</t>
  </si>
  <si>
    <t>4119393518,"Sep 27, 2020, 10:33:52 AM",Ä® miÅkÄ…!,Ride,"",10593,35.32,,,false,Grand Canyon,activities/4119393518.gpx,,12.0,10593.0,7026.0,35324.0,11.399999618530273,5.02761173248291,323.01226806640625,322.61199951171875,113.0,188.60000610351562,14.0,0.0011323746293783188,,,,,,,,145.8682098388672,1142.7283935546875,,,,,,,,,,,,,,0.0,,0.0,,1.0,,1601200768.0,1.0,20.290000915527344,20.290000915527344,10.109999656677246,0.5199999809265137,1008.0,8.640000343322754,13.579999923706055,104.0,0.0,1601180160.0,1601222784.0,0.3700000047683716,8073312.0,,0.0,,0.09000000357627869,16093.0,3.0,260.5,,,,,,,,,</t>
  </si>
  <si>
    <t>4135741537,"Oct 1, 2020, 5:33:22 AM",Morning Ride,Ride,,1317,6.57,,,false,Grand Canyon,activities/4135741537.gpx,,12.0,1317.0,1171.0,6569.39990234375,11.800000190734863,5.610076904296875,20.681903839111328,95.6819076538086,101.69999694824219,178.6999969482422,4.599999904632568,-1.141656756401062,,,,,,,,128.0668487548828,167.21240234375,,,,,,,,,,,,,,0.0,,0.0,,1.0,,1601528448.0,2.0,8.5,5.71999979019165,4.849999904632568,0.7799999713897705,1011.9000244140625,4.96999979019165,12.199999809265137,88.0,0.0,1601526144.0,1601567744.0,0.5,8073312.0,,0.0,,0.5600000023841858,16093.0,0.0,274.1000061035156,,,,,,,,,</t>
  </si>
  <si>
    <t>4136644156,"Oct 1, 2020, 10:28:56 AM",Afternoon Ride,Ride,,3895,12.12,,,true,Grand Canyon,activities/4136644156.gpx,,12.0,3895.0,2354.0,12124.2001953125,13.699999809265137,5.150467395782471,88.12479400634766,87.92479705810547,89.30000305175781,150.1999969482422,8.199999809265137,0.0016495933523401618,,,,,,,,122.66506958007812,321.9602355957031,,,,,,,,,,,,,,0.0,,1.0,,1.0,,1601546368.0,2.0,15.770000457763672,15.770000457763672,7.610000133514404,0.5799999833106995,1011.2000122070312,6.860000133514404,11.34000015258789,104.0,0.0,1601526144.0,1601567744.0,0.5,8073312.0,,0.0,,0.6299999952316284,16093.0,2.0,273.20001220703125,,,,,,,,,</t>
  </si>
  <si>
    <t>4137508817,"Oct 1, 2020, 2:51:10 PM",Afternoon Ride,Ride,,2357,12.71,,,true,Grand Canyon,activities/4137508817.gpx,,12.0,2357.0,2308.0,12713.0,10.5,5.508232116699219,138.567138671875,63.26714324951172,92.9000015258789,179.0,16.200000762939453,0.5923070907592773,,,,,,,,165.39149475097656,425.6217956542969,,,,,,,,,,,,,,0.0,,1.0,,1.0,,1601560832.0,2.0,17.899999618530273,17.899999618530273,9.789999961853027,0.5899999737739563,1011.2999877929688,6.010000228881836,10.489999771118164,112.0,0.006200000178068876,1601526144.0,1601567744.0,0.5,8073312.0,,0.009999999776482582,5.0,0.8100000023841858,16093.0,0.0,278.29998779296875,,,,,,,,,</t>
  </si>
  <si>
    <t>4149681236,"Oct 4, 2020, 8:26:08 AM",Gran fondo ElektrÄ—nai,Ride,VÄ—jas nedÅ¾iugino š…,12306,80.15,,,false,Trek Emonda,activities/4149681236.gpx,,8.0,12306.0,10882.0,80151.703125,15.800000190734863,7.365530014038086,763.1119995117188,760.9119873046875,86.4000015258789,208.89999389648438,14.300000190734863,0.0027447952888906,,,,,,,,121.93376922607422,1479.4776611328125,,,,,,,,,,,,,,0.0,,0.0,,1.0,,1601798400.0,2.0,17.649999618530273,17.649999618530273,13.130000114440918,0.75,1008.2999877929688,10.319999694824219,17.219999313354492,144.0,0.006899999920278788,1601785856.0,1601826688.0,0.5899999737739563,6871707.0,,0.019999999552965164,5.0,0.6100000143051147,16093.0,2.0,261.70001220703125,,,,,,,,,</t>
  </si>
  <si>
    <t>4159746686,"Oct 6, 2020, 4:53:49 PM",The Gorby,Virtual Ride,,3615,17.68,,,false,Trek Emonda,activities/4450697677.fit.gz,,8.0,3615.0,3615.0,17683.0,24.100000381469727,4.8915629386901855,430.0,0.0,279.79998779296875,695.7999877929688,12.399999618530273,0.0803031176328659,,,125.0,96.13005828857422,,0.0,,99.79839324951172,344.0,,,,,,,,,,,,115.0,3616.0,,,0.0,,1.0,,,,,,,,,,,,,,,,6871707.0,,,,,,,,,,,,,,,,</t>
  </si>
  <si>
    <t>4164178827,"Oct 7, 2020, 3:55:11 PM",Mat Hayman Paris Roubaix 1,Virtual Ride,,4838,27.86,152.0,78,false,Trek Emonda,activities/4455378002.fit.gz,,8.0,4838.0,4838.0,27864.30078125,24.700000762939453,5.759466648101807,534.0,0.0,278.79998779296875,695.7999877929688,28.600000381469727,0.09115606546401978,,,125.0,101.59188842773438,,128.0699462890625,,106.03352355957031,489.0,,,78.0,,,,,,,,,115.0,4839.0,,,0.0,,1.0,,,,,,,,,,,,,,,,6871707.0,,,,,,,,,,,,,,,,</t>
  </si>
  <si>
    <t>4172748701,"Oct 9, 2020, 4:27:20 PM",Ramp Test Lite,Virtual Ride,,4567,33.88,167.0,83,false,Trek Emonda,activities/4464462418.fit.gz,,8.0,4567.0,4534.0,33884.5,16.200000762939453,7.473423004150391,286.0,0.0,10.399999618530273,120.80000305175781,9.600000381469727,0.0,,,105.0,87.61572265625,,128.62657165527344,,119.36901092529297,516.0,,,83.0,,,,,,,,,133.0,4568.0,,,0.0,,1.0,,,,,,,,,,,,,,,,6871707.0,,,,,,,,,,,,,,,,</t>
  </si>
  <si>
    <t>4176248417,"Oct 10, 2020, 10:51:30 AM",Paskui Karolio gravelÄÆ š‚š‘,Ride,"",11095,56.22,,,false,Grand Canyon,activities/4176248417.gpx,,8.0,11095.0,9931.0,56223.19921875,13.100000381469727,5.661383628845215,511.4924011230469,511.1919860839844,104.30000305175781,219.8000030517578,13.5,0.0005335875321179628,,,,,,,,163.70838928222656,1812.749267578125,,,,,,,,,,,,,,0.0,,0.0,,1.0,,1602323968.0,3.0,12.989999771118164,12.989999771118164,10.40999984741211,0.8399999737739563,1019.7999877929688,3.049999952316284,5.380000114440918,166.0,0.0,1602304768.0,1602344064.0,0.7699999809265137,8073312.0,,0.0,,0.9900000095367432,16093.0,2.0,262.20001220703125,,,,,,,,,</t>
  </si>
  <si>
    <t>4181001398,"Oct 11, 2020, 11:24:08 AM",Richmond,Virtual Ride,,6939,51.55,162.0,67,false,Trek Emonda,activities/4473222970.fit.gz,,8.0,6939.0,6903.0,51557.5,18.100000381469727,7.468853950500488,401.0,0.0,4.199999809265137,64.5999984741211,15.600000381469727,0.019783737137913704,,,117.0,91.84673309326172,,120.6114501953125,,109.8407211303711,724.0,,,67.0,,,,,,,,,116.0,6940.0,,,0.0,,1.0,,,,,,,,,,,,,,,,6871707.0,,,,,,,,,,,,,,,,</t>
  </si>
  <si>
    <t>4190859123,"Oct 13, 2020, 5:33:38 PM",SST (Med),Virtual Ride,,5058,41.09,151.0,120,false,Trek Emonda,activities/4483735488.fit.gz,,8.0,5058.0,5058.0,41096.5,17.700000762939453,8.125049591064453,363.0,0.0,-6.199999809265137,57.79999923706055,12.800000190734863,-0.017033081501722336,,,112.0,89.14891052246094,,134.6429443359375,,125.64254760742188,607.0,,,120.0,,,,,,,,,130.0,5059.0,,,0.0,,1.0,,,,,,,,,,,,,,,,6871707.0,,,,,,,,,,,,,,,,</t>
  </si>
  <si>
    <t>4194501020,"Oct 14, 2020, 2:50:45 PM",4wk FTP Booster Week 1 Day 6 - Tempo with accelerations #1,Virtual Ride,,5458,36.70,159.0,99,false,Trek Emonda,activities/4487692765.fit.gz,,8.0,5458.0,5458.0,36699.1015625,22.600000381469727,6.723909854888916,674.0,0.0,97.0,182.60000610351562,11.5,0.0921003520488739,,,123.0,96.48487854003906,,129.68577575683594,,115.01648712158203,599.0,,,99.0,,,,,,,,,123.0,5459.0,,,0.0,,1.0,,,,,,,,,,,,,,,,6871707.0,,,,,,,,,,,,,,,,</t>
  </si>
  <si>
    <t>4198672130,"Oct 15, 2020, 2:46:04 PM",Watopia,Virtual Ride,,4310,32.22,136.0,42,false,Trek Emonda,activities/4492116871.fit.gz,,8.0,4310.0,4208.0,32226.400390625,17.5,7.658365249633789,258.0,0.0,-6.199999809265137,57.79999923706055,13.199999809265137,-0.021100712940096855,,,115.0,93.0620346069336,,120.06848907470703,,106.97574615478516,430.0,,,42.0,,,,,,,,,111.0,4311.0,,,0.0,,1.0,,,,,,,,,,,,,,,,6871707.0,,,,,,,,,,,,,,,,</t>
  </si>
  <si>
    <t>4205874184,"Oct 17, 2020, 10:15:49 AM",FTP Builder - Tempo,Virtual Ride,,4929,31.13,157.0,121,false,Trek Emonda,activities/4499748953.fit.gz,,8.0,4929.0,4929.0,31132.0,17.299999237060547,6.316088676452637,362.0,0.0,3.0,155.60000610351562,17.100000381469727,0.23833997547626495,,,118.0,96.19354248046875,,136.30740356445312,,105.68893432617188,497.0,,,121.0,,,,,,,,,113.0,4930.0,,,0.0,,1.0,,,,,,,,,,,,,,,,6871707.0,,,,,,,,,,,,,,,,</t>
  </si>
  <si>
    <t>4209809333,"Oct 18, 2020, 7:53:11 AM",FTP Builder - Foundation,Virtual Ride,,3017,22.81,142.0,43,false,Trek Emonda,activities/4503939459.fit.gz,,8.0,3017.0,3017.0,22810.599609375,14.800000190734863,7.560689449310303,120.0,0.0,3.0,34.20000076293945,17.100000381469727,0.0052607120014727116,,,107.0,95.57640838623047,,125.87918853759766,,94.90706634521484,273.0,,,43.0,,,,,,,,,98.0,3018.0,,,0.0,,1.0,,,,,,,,,,,,,,,,6871707.0,,,,,,,,,,,,,,,,</t>
  </si>
  <si>
    <t>4215006558,"Oct 19, 2020, 7:57:55 AM",FTP Builder - Foundation,Virtual Ride,,6473,30.53,146.0,34,false,Trek Emonda,activities/4509451698.fit.gz,,8.0,6473.0,4390.0,30530.099609375,17.899999618530273,6.954464912414551,212.0,0.0,4.199999809265137,64.5999984741211,14.899999618530273,-0.015722189098596573,,,112.0,93.40064239501953,,117.69644165039062,,98.19393920898438,411.0,,,34.0,,,,,,,,,102.0,4573.0,,,0.0,,1.0,,,,,,,,,,,,,,,,6871707.0,,,,,,,,,,,,,,,,</t>
  </si>
  <si>
    <t>4224770643,"Oct 21, 2020, 2:49:44 PM",FTP Builder - Strength,Virtual Ride,,3732,28.24,151.0,59,false,Trek Emonda,activities/4519823048.fit.gz,,8.0,3732.0,3732.0,28245.900390625,17.399999618530273,7.568569183349609,152.0,0.0,4.199999809265137,64.5999984741211,15.199999809265137,-0.15931515395641327,,,126.0,94.67041778564453,,127.70123291015625,,100.46998596191406,358.0,,,59.0,,,,,,,,,105.0,3733.0,,,0.0,,1.0,,,,,,,,,,,,,,,,6871707.0,,,,,,,,,,,,,,,,</t>
  </si>
  <si>
    <t>4227558112,"Oct 22, 2020, 7:47:32 AM",FTP Builder - Foundation,Virtual Ride,,3625,23.45,,,false,Trek Emonda,activities/4522760986.fit.gz,,8.0,3625.0,3625.0,23452.099609375,18.600000381469727,6.469544887542725,385.0,0.0,4.400000095367432,132.8000030517578,18.299999237060547,0.0784577950835228,,,117.0,94.60514068603516,,0.0,,107.658203125,372.0,,,,,,,,,,,,112.0,3626.0,,,0.0,,1.0,,,,,,,,,,,,,,,,6871707.0,,,,,,,,,,,,,,,,</t>
  </si>
  <si>
    <t>4232680282,"Oct 23, 2020, 12:39:12 PM",Afternoon Run,Run,,2932,7.19,,,false,,activities/4232680282.gpx,,,2932.0,2902.0,7196.89990234375,5.900000095367432,2.4799792766571045,71.56134033203125,69.66133880615234,167.8000030517578,188.60000610351562,16.399999618530273,0.026400255039334297,,,,,,,,,511.62493896484375,,,,,,,,,,,,,,0.0,,0.0,,1.0,7305.2998046875,,,,,,,,,,,,,,,,,,,,,,,,,,,,,,,</t>
  </si>
  <si>
    <t>4236985826,"Oct 24, 2020, 12:41:01 PM",FTP Builder - Tempo,Virtual Ride,,4029,26.27,,,false,Trek Emonda,activities/4532706051.fit.gz,,8.0,4029.0,4029.0,26276.400390625,23.100000381469727,6.521816730499268,463.0,0.0,97.0,182.60000610351562,14.300000190734863,-0.06393569707870483,,,112.0,89.2314224243164,,0.0,,108.6404037475586,418.0,,,,,,,,,,,,115.0,4030.0,,,0.0,,1.0,,,,,,,,,,,,,,,,6871707.0,,,,,,,,,,,,,,,,</t>
  </si>
  <si>
    <t>4241442725,"Oct 25, 2020, 9:02:50 AM",Sunday ride,Ride,,12501,49.19,,,false,Grand Canyon,activities/4241442725.gpx,,12.0,12501.0,9264.0,49194.19921875,11.399999618530273,5.3102545738220215,408.4582214355469,408.4582214355469,91.69999694824219,189.10000610351562,13.100000381469727,0.0,,,,,,,,145.5329132080078,1503.261962890625,,,,,,,,,,,,,,0.0,,0.0,,1.0,,,,,,,,,,,,,,,,8073312.0,,,,,,,,,,,,,,,,</t>
  </si>
  <si>
    <t>4250400711,"Oct 27, 2020, 3:02:11 PM",FTP Builder - Foundation,Virtual Ride,,3197,23.21,,,false,Trek Emonda,activities/4546943378.fit.gz,,8.0,3197.0,3197.0,23209.19921875,17.899999618530273,7.25968074798584,234.0,0.0,-6.199999809265137,57.79999923706055,12.5,0.044809818267822266,,,111.0,86.48713684082031,,0.0,,98.25328826904297,299.0,,,,,,,,,,,,101.0,3198.0,,,0.0,,1.0,,,,,,,,,,,,,,,,6871707.0,,,,,,,,,,,,,,,,</t>
  </si>
  <si>
    <t>4252941292,"Oct 28, 2020, 5:15:20 AM",FTP Builder - Strength,Virtual Ride,,3389,22.19,,,false,Trek Emonda,activities/4549613439.fit.gz,,8.0,3389.0,3308.0,22190.80078125,16.600000381469727,6.708222389221191,181.0,0.0,-6.199999809265137,57.79999923706055,13.300000190734863,0.16132812201976776,,,125.0,87.90387725830078,,0.0,,98.5577163696289,310.0,,,,,,,,,,,,105.0,3390.0,,,0.0,,1.0,,,,,,,,,,,,,,,,6871707.0,,,,,,,,,,,,,,,,</t>
  </si>
  <si>
    <t>4254844267,"Oct 28, 2020, 3:22:53 PM",Afternoon Run,Run,,2833,7.43,,,false,,activities/4254844267.gpx,,,2833.0,2814.0,7430.2001953125,4.0,2.6404407024383545,65.97118377685547,65.0711898803711,140.3000030517578,189.10000610351562,33.29999923706055,0.012112729251384735,,,,,,,,,529.36474609375,,,,,,,,,,,,,,0.0,,0.0,,1.0,7558.60009765625,,,,,,,,,,,,,,,,,,,,,,,,,,,,,,,</t>
  </si>
  <si>
    <t>4258934314,"Oct 29, 2020, 3:16:42 PM",FTP Builder - Foundation,Virtual Ride,,3919,30.17,,,false,Trek Emonda,activities/4555951076.fit.gz,,8.0,3919.0,3919.0,30170.69921875,13.199999809265137,7.69857120513916,170.0,0.0,41.400001525878906,71.4000015258789,6.5,-0.002651579212397337,,,115.0,94.96692657470703,,0.0,,98.78467559814453,369.0,,,,,,,,,,,,101.0,3920.0,,,0.0,,1.0,,,,,,,,,,,,,,,,6871707.0,,,,,,,,,,,,,,,,</t>
  </si>
  <si>
    <t>4262918784,"Oct 30, 2020, 3:45:35 PM",FTP Builder - Tempo,Virtual Ride,,4385,35.30,,,false,Trek Emonda,activities/4560176341.fit.gz,,8.0,4385.0,4346.0,35306.19921875,13.800000190734863,8.123838424682617,205.0,0.0,41.400001525878906,71.4000015258789,10.0,-0.006231200415641069,,,123.0,92.1328125,,0.0,,110.7789535522461,459.0,,,,,,,,,,,,117.0,4386.0,,,0.0,,1.0,,,,,,,,,,,,,,,,6871707.0,,,,,,,,,,,,,,,,</t>
  </si>
  <si>
    <t>4266565928,"Oct 31, 2020, 12:23:30 PM",Afternoon Ride,Ride,"",5867,31.36,,,false,Grand Canyon,activities/4266565928.gpx,,8.0,5867.0,5551.0,31364.400390625,10.5,5.6502251625061035,254.27413940429688,254.37399291992188,90.19999694824219,189.89999389648438,14.899999618530273,-0.0003188328118994832,,,,,,,,158.58135986328125,981.5179443359375,,,,,,,,,,,,,,0.0,,0.0,,1.0,,,,,,,,,,,,,,,,8073312.0,,,,,,,,,,,,,,,,</t>
  </si>
  <si>
    <t>4275729917,"Nov 2, 2020, 11:26:09 AM",Å altesnis toks š,Ride,,7188,36.78,,,false,Trek Emonda,activities/4275729917.gpx,,8.0,7188.0,5545.0,36785.5,12.800000190734863,6.6339945793151855,217.98512268066406,217.78512573242188,114.0999984741211,193.60000610351562,8.199999809265137,0.0005436924984678626,,,,,,,,103.30037689208984,638.672607421875,,,,,,,,,,,,,,0.0,,0.0,,1.0,,,,,,,,,,,,,,,,6871707.0,,,,,,,,,,,,,,,,</t>
  </si>
  <si>
    <t>4283494530,"Nov 4, 2020, 5:03:24 AM",Jon's Mix,Virtual Ride,,3153,24.02,,,false,Trek Emonda,activities/4582019028.fit.gz,,8.0,3153.0,3153.0,24027.5,17.600000381469727,7.620520114898682,146.0,0.0,4.199999809265137,64.5999984741211,14.0,0.011653314344584942,,,134.0,93.0009536743164,,0.0,,116.4993667602539,350.0,,,,,,,,,,,,129.0,3154.0,,,0.0,,1.0,,,,,,,,,,,,,,,,6871707.0,,,,,,,,,,,,,,,,</t>
  </si>
  <si>
    <t>4290141920,"Nov 5, 2020, 2:38:41 PM",FTP Builder - Strength,Virtual Ride,,5000,31.23,,,false,Trek Emonda,activities/4589085565.fit.gz,,8.0,5000.0,5000.0,31234.69921875,20.399999618530273,6.2469401359558105,501.0,0.0,4.400000095367432,132.8000030517578,17.0,0.023691600188612938,,,150.0,97.33975219726562,,0.0,,95.10248565673828,454.0,,,,,,,,,,,,100.0,5001.0,,,0.0,,1.0,,,,,,,,,,,,,,,,6871707.0,,,,,,,,,,,,,,,,</t>
  </si>
  <si>
    <t>4296107725,"Nov 6, 2020, 9:52:56 AM",FTP Builder - Foundation,Virtual Ride,,3272,24.69,,,false,Trek Emonda,activities/4592601791.fit.gz,,8.0,3272.0,3272.0,24697.099609375,13.0,7.548013210296631,154.0,0.0,41.400001525878906,71.4000015258789,6.0,0.08988909423351288,,,111.0,94.11882019042969,,0.0,,100.7761459350586,314.0,,,,,,,,,,,,103.0,3273.0,,,0.0,,1.0,,,,,,,,,,,,,,,,6871707.0,,,,,,,,,,,,,,,,</t>
  </si>
  <si>
    <t>4301622003,"Nov 7, 2020, 12:18:36 PM",Afternoon Run,Run,,3175,8.72,,,false,,activities/4301622003.gpx,,,3175.0,3126.0,8721.599609375,4.800000190734863,2.7900192737579346,92.183837890625,94.183837890625,138.3000030517578,189.10000610351562,32.70000076293945,-0.022931572049856186,,,,,,,,,625.5784912109375,,,,,,,,,,,,,,0.0,,0.0,,1.0,8932.400390625,,,,,,,,,,,,,,,,,,,,,,,,,,,,,,,</t>
  </si>
  <si>
    <t>4306407093,"Nov 8, 2020, 9:16:49 AM",FTP Builder - Tempo,Virtual Ride,,5175,34.81,,,false,Trek Emonda,activities/4603541696.fit.gz,,8.0,5175.0,5175.0,34811.30078125,20.0,6.726821422576904,376.0,0.0,3.0,155.60000610351562,15.300000190734863,0.28783756494522095,,,116.0,93.41937255859375,,0.0,,106.2643051147461,525.0,,,,,,,,,,,,114.0,5176.0,,,0.0,,1.0,,,,,,,,,,,,,,,,6871707.0,,,,,,,,,,,,,,,,</t>
  </si>
  <si>
    <t>4318699291,"Nov 10, 2020, 5:27:56 PM",FTP Builder - Foundation,Virtual Ride,,3998,20.45,,,false,Trek Emonda,activities/4616625204.fit.gz,,8.0,3998.0,3968.0,20451.5,23.700000762939453,5.154108047485352,458.0,0.0,279.6000061035156,695.7999877929688,12.0,0.06943255662918091,,,108.0,92.63847351074219,,0.0,,102.57402038574219,388.0,,,,,,,,,,,,105.0,3999.0,,,0.0,,1.0,,,,,,,,,,,,,,,,6871707.0,,,,,,,,,,,,,,,,</t>
  </si>
  <si>
    <t>4323385689,"Nov 11, 2020, 4:10:12 PM",FTP Builder - Intermittent,Virtual Ride,,3836,24.45,,,false,Trek Emonda,activities/4621575002.fit.gz,,8.0,3836.0,3726.0,24457.30078125,23.200000762939453,6.563955783843994,446.0,0.0,97.0,182.60000610351562,10.600000381469727,0.0,,,118.0,93.87224578857422,,0.0,,108.50524139404297,386.0,,,,,,,,,,,,115.0,3837.0,,,0.0,,1.0,,,,,,,,,,,,,,,,6871707.0,,,,,,,,,,,,,,,,</t>
  </si>
  <si>
    <t>4327740708,"Nov 12, 2020, 3:15:28 PM",FTP Builder - Foundation,Virtual Ride,,4633,35.08,,,false,Trek Emonda,activities/4626261477.fit.gz,,8.0,4633.0,4633.0,35080.69921875,17.299999237060547,7.571918964385986,269.0,0.0,-6.199999809265137,57.79999923706055,12.100000381469727,0.007981596514582634,,,119.0,94.26160430908203,,0.0,,101.95877075195312,451.0,,,,,,,,,,,,105.0,4634.0,,,0.0,,1.0,,,,,,,,,,,,,,,,6871707.0,,,,,,,,,,,,,,,,</t>
  </si>
  <si>
    <t>4336279442,"Nov 14, 2020, 12:48:05 PM",FTP Builder - Tempo,Virtual Ride,,4227,35.75,,,false,Trek Emonda,activities/4635303762.fit.gz,,8.0,4227.0,4227.0,35749.6015625,15.300000190734863,8.457440376281738,160.0,0.0,3.0,34.20000076293945,16.0,-0.016223957762122154,,,144.0,93.63871765136719,,0.0,,115.10322570800781,463.0,,,,,,,,,,,,124.0,4228.0,,,0.0,,1.0,,,,,,,,,,,,,,,,6871707.0,,,,,,,,,,,,,,,,</t>
  </si>
  <si>
    <t>4341585260,"Nov 15, 2020, 12:23:24 PM",FTP Builder - Optional: Active Recovery,Virtual Ride,"",3610,25.62,,,false,Trek Emonda,activities/4640923245.fit.gz,,8.0,3610.0,3610.0,25619.19921875,17.299999237060547,7.096731185913086,241.0,0.0,-6.199999809265137,57.79999923706055,11.800000190734863,-0.0031226580031216145,,,112.0,94.46648406982422,,0.0,,95.42991638183594,329.0,,,,,,,,,,,,100.0,3611.0,0.0,,0.0,,1.0,,,,,,,,,,,,,,,,6871707.0,,,,,,,,,,,,,,,,</t>
  </si>
  <si>
    <t>4346622688,"Nov 16, 2020, 3:17:15 PM",Afternoon Run,Run,,4187,10.53,,,false,,activities/4346622688.gpx,,,4187.0,4134.0,10529.599609375,4.300000190734863,2.5470731258392334,71.7236328125,70.52362823486328,154.5,181.10000610351562,13.5,0.011396444402635098,,,,,,,,,744.6655883789062,,,,,,,,,,,,,,0.0,,0.0,,1.0,10632.7998046875,,,,,,,,,,,,,,,,,,,,,,,,,,,,,,,</t>
  </si>
  <si>
    <t>4351805179,"Nov 17, 2020, 4:45:44 PM",FTP Builder - Foundation,Virtual Ride,,3806,32.91,,,false,Trek Emonda,activities/4651611956.fit.gz,,8.0,3806.0,3806.0,32916.6015625,16.399999618530273,8.64860725402832,152.0,0.0,3.0,34.20000076293945,15.5,-0.0012151923729106784,,,113.0,92.83737182617188,,0.0,,105.25394439697266,382.0,,,,,,,,,,,,111.0,3807.0,,,0.0,,1.0,,,,,,,,,,,,,,,,6871707.0,,,,,,,,,,,,,,,,</t>
  </si>
  <si>
    <t>4356262130,"Nov 18, 2020, 3:16:03 PM",FTP Builder - Threshold Development,Virtual Ride,,4366,30.03,,,false,Trek Emonda,activities/4656311784.fit.gz,,8.0,4366.0,4366.0,30036.099609375,22.100000381469727,6.879546642303467,494.0,0.0,4.599999904632568,132.8000030517578,18.5,-0.01931009627878666,,,118.0,94.29511260986328,,0.0,,114.70043182373047,478.0,,,,,,,,,,,,125.0,4367.0,,,0.0,,1.0,,,,,,,,,,,,,,,,6871707.0,,,,,,,,,,,,,,,,</t>
  </si>
  <si>
    <t>4364923636,"Nov 20, 2020, 2:47:45 PM",Afternoon Run,Run,,3067,8.35,,,false,,activities/4364923636.gpx,,,3067.0,3040.0,8349.0,4.699999809265137,2.7463815212249756,63.231563568115234,62.03156280517578,158.3000030517578,193.39999389648438,48.79999923706055,0.01437297835946083,,,,,,,,,592.9702758789062,,,,,,,,,,,,,,0.0,,0.0,,1.0,8466.7998046875,,,,,,,,,,,,,,,,,,,,,,,,,,,,,,,</t>
  </si>
  <si>
    <t>4368912033,"Nov 21, 2020, 11:23:55 AM",FTP Builder - Threshold Development,Virtual Ride,,5412,36.75,,,false,Trek Emonda,activities/4669670277.fit.gz,,8.0,5412.0,5412.0,36753.3984375,23.0,6.791093826293945,633.0,0.0,97.0,182.60000610351562,18.799999237060547,0.11264263838529587,,,120.0,88.04735565185547,,0.0,,116.52523803710938,602.0,,,,,,,,,,,,124.0,5413.0,,,0.0,,1.0,,,,,,,,,,,,,,,,6871707.0,,,,,,,,,,,,,,,,</t>
  </si>
  <si>
    <t>4374530422,"Nov 22, 2020, 11:31:22 AM",Mat Hayman Paris Roubaix 1,Virtual Ride,,4848,40.93,,,false,Trek Emonda,activities/4675583823.fit.gz,,8.0,4848.0,4848.0,40929.5,16.0,8.442553520202637,204.0,0.0,3.0,34.20000076293945,16.899999618530273,0.0009772902121767402,,,125.0,95.97050476074219,,0.0,,118.51258087158203,548.0,,,,,,,,,,,,128.0,4849.0,,,0.0,,1.0,,,,,,,,,,,,,,,,6871707.0,,,,,,,,,,,,,,,,</t>
  </si>
  <si>
    <t>4380129310,"Nov 23, 2020, 3:19:32 PM",FTP Builder - Foundation,Virtual Ride,,3787,23.64,,,false,Trek Emonda,activities/4681670083.fit.gz,,8.0,3787.0,3787.0,23644.69921875,21.399999618530273,6.243649482727051,344.0,0.0,3.0,155.60000610351562,16.700000762939453,0.39586037397384644,,,110.0,90.91355895996094,,0.0,,105.74623107910156,382.0,,,,,,,,,,,,111.0,3788.0,,,0.0,,1.0,,,,,,,,,,,,,,,,6871707.0,,,,,,,,,,,,,,,,</t>
  </si>
  <si>
    <t>4389725856,"Nov 25, 2020, 4:34:17 PM",FTP Builder - Threshold Development,Virtual Ride,,4700,38.54,,,false,Trek Emonda,activities/4691875157.fit.gz,,8.0,4700.0,4700.0,38545.69921875,17.899999618530273,8.201212882995605,296.0,0.0,10.399999618530273,120.80000305175781,9.300000190734863,0.0015565938083454967,,,117.0,93.63434600830078,,0.0,,117.45986938476562,527.0,,,,,,,,,,,,127.0,4701.0,,,0.0,,1.0,,,,,,,,,,,,,,,,6871707.0,,,,,,,,,,,,,,,,</t>
  </si>
  <si>
    <t>4393898037,"Nov 26, 2020, 3:14:00 PM",FTP Builder - Foundation,Virtual Ride,,4284,32.26,,,false,Trek Emonda,activities/4696292418.fit.gz,,8.0,4284.0,4284.0,32261.0,18.600000381469727,7.530579090118408,234.0,0.0,4.199999809265137,64.5999984741211,15.600000381469727,-0.06571401655673981,,,124.0,91.88925170898438,,0.0,,101.01425170898438,413.0,,,,,,,,,,,,104.0,4285.0,,,0.0,,1.0,,,,,,,,,,,,,,,,6871707.0,,,,,,,,,,,,,,,,</t>
  </si>
  <si>
    <t>4398343179,"Nov 27, 2020, 4:14:14 PM",FTP Builder - Threshold Development,Virtual Ride,,4569,28.34,,,false,Trek Emonda,activities/4700993005.fit.gz,,8.0,4569.0,4569.0,28344.599609375,19.700000762939453,6.203677177429199,573.0,0.0,97.0,182.60000610351562,20.299999237060547,0.14958757162094116,,,120.0,86.78162384033203,,0.0,,116.51588439941406,508.0,,,,,,,,,,,,125.0,4570.0,,,0.0,,1.0,,,,,,,,,,,,,,,,6871707.0,,,,,,,,,,,,,,,,</t>
  </si>
  <si>
    <t>4401255699,"Nov 28, 2020, 10:05:34 AM",Laura Karaliute's Meetup - 2018 UCI Worlds Short Lap,Virtual Ride,,5545,30.02,,,false,Trek Emonda,activities/4704076944.fit.gz,,8.0,5545.0,5545.0,30021.5,22.399999618530273,5.414156913757324,649.0,0.0,278.79998779296875,695.7999877929688,12.699999809265137,0.465666264295578,,,118.0,97.94712829589844,,0.0,,107.33688354492188,568.0,,,,,,,,,,,,114.0,5546.0,,,0.0,,1.0,,,,,,,,,,,,,,,,6871707.0,,,,,,,,,,,,,,,,</t>
  </si>
  <si>
    <t>4408196266,"Nov 29, 2020, 2:27:04 PM",Recovery,Virtual Ride,"",4282,30.13,,,false,Trek Emonda,activities/4711389406.fit.gz,,8.0,4282.0,4282.0,30136.900390625,20.5,7.038043022155762,501.0,0.0,4.400000095367432,132.8000030517578,17.0,-0.005972744431346655,,,111.0,93.28367614746094,,0.0,,112.20159149169922,458.0,,,,,,,,,,,,117.0,4283.0,0.0,,0.0,,1.0,,,,,,,,,,,,,,,,6871707.0,,,,,,,,,,,,,,,,</t>
  </si>
  <si>
    <t>4412295745,"Nov 30, 2020, 3:43:04 PM",Ramp Test Lite,Virtual Ride,"",1580,11.48,,,false,Trek Emonda,activities/4715743099.fit.gz,,8.0,1580.0,1580.0,11488.5,18.0,7.271202564239502,109.0,0.0,-6.0,57.79999923706055,10.600000381469727,-0.06093049421906471,,,106.0,92.83428955078125,,0.0,,111.6651840209961,168.0,,,,,,,,,,,,143.0,1581.0,0.0,,0.0,,1.0,,,,,,,,,,,,,,,,6871707.0,,,,,,,,,,,,,,,,</t>
  </si>
  <si>
    <t>4412494652,"Nov 30, 2020, 4:14:26 PM",London,Virtual Ride,"",3010,22.11,,,false,Trek Emonda,activities/4715952314.fit.gz,,8.0,3010.0,3010.0,22109.099609375,20.799999237060547,7.345215797424316,274.0,0.0,3.0,155.60000610351562,16.700000762939453,0.08322364836931229,,,118.0,95.68463134765625,,0.0,,114.46473693847656,328.0,,,,,,,,,,,,117.0,3011.0,0.0,,0.0,,1.0,,,,,,,,,,,,,,,,6871707.0,,,,,,,,,,,,,,,,</t>
  </si>
  <si>
    <t>4416677016,"Dec 1, 2020, 3:36:32 PM",Mat Hayman Paris Roubaix 1,Virtual Ride,,4724,40.34,,,false,Trek Emonda,activities/4720352069.fit.gz,,8.0,4724.0,4707.0,40341.5,19.200000762939453,8.57053279876709,276.0,0.0,4.199999809265137,64.5999984741211,14.100000381469727,0.010411115363240242,,,126.0,93.99617004394531,,0.0,,127.9085922241211,575.0,,,,,,,,,,,,139.0,4725.0,,,0.0,,1.0,,,,,,,,,,,,,,,,6871707.0,,,,,,,,,,,,,,,,</t>
  </si>
  <si>
    <t>4425191935,"Dec 3, 2020, 3:48:09 PM",Afternoon Run,Run,,4069,11.53,165.0,181,false,,activities/4729335202.tcx.gz,,,4069.0,3943.0,11535.599609375,3.9000000953674316,2.9255895614624023,14.880964279174805,15.480963706970215,1.600000023841858,10.100000381469727,12.5,-0.005201289895921946,,,,,,149.9723358154297,,,552.0,,,181.0,,,,,,,,,,,,,0.0,,1.0,11549.099609375,,,,,,,,,,,,,,,,,,,,,,,,,,,,,,,</t>
  </si>
  <si>
    <t>4431859462,"Dec 5, 2020, 10:15:30 AM",Lunch Run,Run,,3527,9.62,175.0,144,false,,activities/4736387931.tcx.gz,,,3527.0,3267.0,9623.5,3.799999952316284,2.9456686973571777,18.47787094116211,17.377870559692383,1.5,9.399999618530273,12.5,0.011430352926254272,,,,,,149.4060821533203,,,473.0,,,144.0,,,,,,,,,,,,,0.0,,1.0,9652.0,,,,,,,,,,,,,,,,,,,,,,,,,,,,,,,</t>
  </si>
  <si>
    <t>4442464484,"Dec 7, 2020, 4:26:39 PM",Build Me Up - Zone Benchmarking,Virtual Ride,,3958,32.28,,,false,Trek Emonda,activities/4747599144.fit.gz,,8.0,3958.0,3958.0,32279.80078125,17.399999618530273,8.155583381652832,289.0,0.0,-6.199999809265137,57.79999923706055,12.399999618530273,0.027261631563305855,,,117.0,96.06676483154297,,0.0,,121.14740753173828,458.0,,,,,,,,,,,,130.0,3959.0,,,0.0,,1.0,,,,,,,,,,,,,,,,6871707.0,,,,,,,,,,,,,,,,</t>
  </si>
  <si>
    <t>4446473238,"Dec 8, 2020, 3:14:07 PM",Build Me Up - Pedaling Drills,Virtual Ride,,4218,35.76,,,false,Trek Emonda,activities/4751819443.fit.gz,,8.0,4218.0,4218.0,35762.8984375,17.200000762939453,8.478639602661133,308.0,0.0,278.79998779296875,317.20001220703125,9.600000381469727,-0.0011184775503352284,,,121.0,94.12065887451172,,0.0,,117.24697875976562,472.0,,,,,,,,,,,,126.0,4219.0,,,0.0,,1.0,,,,,,,,,,,,,,,,6871707.0,,,,,,,,,,,,,,,,</t>
  </si>
  <si>
    <t>4455095318,"Dec 10, 2020, 4:46:53 PM",Build Me Up - Devedeset,Virtual Ride,,3627,34.57,,,false,Trek Emonda,activities/4760856279.fit.gz,,8.0,3627.0,3627.0,34578.30078125,13.800000190734863,9.533581733703613,153.0,0.0,10.399999618530273,34.0,5.400000095367432,-0.0005783974193036556,,,117.0,92.2248306274414,,0.0,,117.93267059326172,408.0,,,,,,,,,,,,129.0,3628.0,,,0.0,,1.0,,,,,,,,,,,,,,,,6871707.0,,,,,,,,,,,,,,,,</t>
  </si>
  <si>
    <t>4455329053,"Dec 10, 2020, 5:55:10 PM",New Workout,Virtual Ride,,2717,25.96,,,false,Trek Emonda,activities/4761098669.fit.gz,,8.0,2717.0,2717.0,25964.0,14.399999618530273,9.55612850189209,133.0,0.0,10.399999618530273,34.0,5.400000095367432,-0.0007702973089180887,,,107.0,89.2409439086914,,0.0,,117.22853088378906,304.0,,,,,,,,,,,,121.0,2718.0,,,0.0,,1.0,,,,,,,,,,,,,,,,6871707.0,,,,,,,,,,,,,,,,</t>
  </si>
  <si>
    <t>4459184174,"Dec 11, 2020, 4:57:33 PM",Build Me Up - Red Unicorn,Virtual Ride,,5420,40.61,,,false,Trek Emonda,activities/4765154290.fit.gz,,8.0,5420.0,5420.0,40617.19921875,21.799999237060547,7.493948459625244,505.0,0.0,4.0,249.39999389648438,15.899999618530273,-0.00689363107085228,,,116.0,89.03012084960938,,0.0,,122.96270751953125,636.0,,,,,,,,,,,,129.0,5421.0,,,0.0,,1.0,,,,,,,,,,,,,,,,6871707.0,,,,,,,,,,,,,,,,</t>
  </si>
  <si>
    <t>4466723690,"Dec 13, 2020, 11:17:57 AM",SST (Med),Virtual Ride,,3734,37.07,,,false,Trek Emonda,activities/4773098687.fit.gz,,8.0,3734.0,3734.0,37074.80078125,14.800000190734863,9.928977012634277,156.0,0.0,10.399999618530273,34.0,5.699999809265137,0.0,,,110.0,94.14791870117188,,0.0,,136.88340759277344,488.0,,,,,,,,,,,,140.0,3735.0,,,0.0,,1.0,,,,,,,,,,,,,,,,6871707.0,,,,,,,,,,,,,,,,</t>
  </si>
  <si>
    <t>4475799928,"Dec 15, 2020, 3:42:18 PM","Build Me Up - What Goes Up, Must Come Down",Virtual Ride,,4660,41.13,,,false,Trek Emonda,activities/4782674694.fit.gz,,8.0,4660.0,4633.0,41129.3984375,19.299999237060547,8.877487182617188,277.0,0.0,4.199999809265137,64.5999984741211,13.600000381469727,0.011670484207570553,,,112.0,85.38699340820312,,0.0,,132.03070068359375,583.0,,,,,,,,,,,,140.0,4661.0,,,0.0,,1.0,,,,,,,,,,,,,,,,6871707.0,,,,,,,,,,,,,,,,</t>
  </si>
  <si>
    <t>4480064894,"Dec 16, 2020, 4:27:26 PM",Build Me Up - Halvfems,Virtual Ride,,3734,33.20,,,false,Trek Emonda,activities/4787179221.fit.gz,,8.0,3734.0,3734.0,33199.30078125,17.799999237060547,8.891081809997559,297.0,0.0,278.79998779296875,317.20001220703125,9.5,-0.009638757444918156,,,118.0,86.31293487548828,,0.0,,128.13604736328125,457.0,,,,,,,,,,,,134.0,3735.0,,,0.0,,1.0,,,,,,,,,,,,,,,,6871707.0,,,,,,,,,,,,,,,,</t>
  </si>
  <si>
    <t>4484155818,"Dec 17, 2020, 4:46:16 PM",Build Me Up - Orange Unicorn,Virtual Ride,,5413,38.30,,,false,Trek Emonda,activities/4791486254.fit.gz,,8.0,5413.0,5413.0,38299.5,18.200000762939453,7.075466632843018,721.0,0.0,97.0,182.60000610351562,19.299999237060547,-0.020365800708532333,,,122.0,83.29670715332031,,0.0,,129.5397491455078,669.0,,,,,,,,,,,,136.0,5414.0,,,0.0,,1.0,,,,,,,,,,,,,,,,6871707.0,,,,,,,,,,,,,,,,</t>
  </si>
  <si>
    <t>4492566946,"Dec 19, 2020, 5:47:14 PM",Build Me Up - Mishmash,Virtual Ride,,5408,45.43,,,false,Trek Emonda,activities/4800367173.fit.gz,,8.0,5408.0,5408.0,45431.5,18.600000381469727,8.400794982910156,306.0,0.0,4.199999809265137,64.5999984741211,15.199999809265137,-0.03829941898584366,,,120.0,84.34764099121094,,0.0,,122.99093627929688,635.0,,,,,,,,,,,,127.0,5409.0,,,0.0,,1.0,,,,,,,,,,,,,,,,6871707.0,,,,,,,,,,,,,,,,</t>
  </si>
  <si>
    <t>4496607589,"Dec 20, 2020, 2:07:37 PM",SST (Med),Virtual Ride,,5106,41.12,,,false,Trek Emonda,activities/4804627799.fit.gz,,8.0,5106.0,5106.0,41121.3984375,23.299999237060547,8.053544998168945,726.0,0.0,97.0,182.60000610351562,11.800000190734863,-0.02285914309322834,,,111.0,90.83810424804688,,0.0,,139.5836944580078,680.0,,,,,,,,,,,,144.0,5107.0,,,0.0,,1.0,,,,,,,,,,,,,,,,6871707.0,,,,,,,,,,,,,,,,</t>
  </si>
  <si>
    <t>4505579281,"Dec 22, 2020, 6:46:54 PM",Build Me Up - Ham Sandwich,Virtual Ride,,4244,31.05,,,false,Trek Emonda,activities/4814126698.fit.gz,,8.0,4244.0,4244.0,31049.80078125,21.299999237060547,7.316164016723633,522.0,0.0,4.400000095367432,132.8000030517578,18.5,0.032206326723098755,,,134.0,93.54296875,,0.0,,124.49280548095703,504.0,,,,,,,,,,,,135.0,4245.0,,,0.0,,1.0,,,,,,,,,,,,,,,,6871707.0,,,,,,,,,,,,,,,,</t>
  </si>
  <si>
    <t>4512952621,"Dec 24, 2020, 3:07:36 PM",Build Me Up - Novanta,Virtual Ride,,3789,35.25,,,false,Trek Emonda,activities/4821898836.fit.gz,,8.0,3789.0,3789.0,35249.80078125,14.899999618530273,9.303193092346191,203.0,0.0,41.400001525878906,71.4000015258789,9.100000381469727,-0.011347582563757896,,,120.0,88.42158508300781,,0.0,,133.48573303222656,483.0,,,,,,,,,,,,140.0,3790.0,,,0.0,,1.0,,,,,,,,,,,,,,,,6871707.0,,,,,,,,,,,,,,,,</t>
  </si>
  <si>
    <t>4518373798,"Dec 26, 2020, 8:09:16 AM",Build Me Up - Yellow Unicorn,Virtual Ride,,6313,52.83,,,false,Trek Emonda,activities/4827691784.fit.gz,,8.0,6313.0,6313.0,52835.1015625,18.799999237060547,8.369254112243652,403.0,0.0,4.199999809265137,64.5999984741211,14.0,0.028390217572450638,,,122.0,85.16902160644531,,0.0,,129.42420959472656,780.0,,,,,,,,,,,,135.0,6314.0,,,0.0,,1.0,,,,,,,,,,,,,,,,6871707.0,,,,,,,,,,,,,,,,</t>
  </si>
  <si>
    <t>4521778621,"Dec 26, 2020, 6:48:53 PM",Watopia,Virtual Ride,,9891,81.04,,,false,Trek Emonda,activities/4831270244.fit.gz,,8.0,9891.0,9788.0,81042.203125,17.200000762939453,8.27975082397461,672.0,0.0,-6.199999809265137,131.8000030517578,11.600000381469727,0.014807100407779217,,,105.0,90.58110809326172,,0.0,,119.06173706054688,1113.0,,,,,,,,,,,,122.0,9892.0,,,0.0,,1.0,,,,,,,,,,,,,,,,6871707.0,,,,,,,,,,,,,,,,</t>
  </si>
  <si>
    <t>4523220120,"Dec 27, 2020, 8:08:57 AM",London,Virtual Ride,,6125,52.02,,,false,Trek Emonda,activities/4832824052.fit.gz,,8.0,6125.0,6051.0,52027.1015625,16.100000381469727,8.598099708557129,258.0,0.0,3.0,34.20000076293945,16.299999237060547,0.029984373599290848,,,138.0,89.6321792602539,,0.0,,106.66749572753906,616.0,,,,,,,,,,,,109.0,6126.0,,,0.0,,1.0,,,,,,,,,,,,,,,,6871707.0,,,,,,,,,,,,,,,,</t>
  </si>
  <si>
    <t>4524716920,"Dec 27, 2020, 11:52:34 AM",Afternoon Walk,Walk,"",6421,9.18,124.0,18,false,,activities/4834391830.tcx.gz,,,6421.0,5885.0,9183.5,3.0,1.560492753982544,95.25454711914062,95.25450134277344,169.10000610351562,201.39999389648438,37.0,0.0,,,,,,100.70320892333984,,,552.0,,,18.0,,,,,,,,,,,0.0,,0.0,,1.0,,,,,,,,,,,,,,,,,,,,,,,,,,,,,,,,</t>
  </si>
  <si>
    <t>4531280008,"Dec 28, 2020, 7:36:16 PM",Recovery zone 2,Virtual Ride,,5183,46.33,,,false,Trek Emonda,activities/4841343768.fit.gz,,8.0,5183.0,5110.0,46335.8984375,15.199999809265137,9.0676908493042,138.0,0.0,-6.400000095367432,28.0,4.099999904632568,-0.01294892281293869,,,103.0,88.04277801513672,,0.0,,109.7503433227539,535.0,,,,,,,,,,,,112.0,5184.0,,,0.0,,1.0,,,,,,,,,,,,,,,,6871707.0,,,,,,,,,,,,,,,,</t>
  </si>
  <si>
    <t>4533332230,"Dec 29, 2020, 10:00:34 AM",TeamZF Torque It Up Tuesdays (D),Virtual Ride,,4958,54.14,,,false,Trek Emonda,activities/4843530349.fit.gz,,8.0,4958.0,4958.0,54144.6015625,17.200000762939453,10.920653343200684,197.0,0.0,-6.400000095367432,28.0,6.400000095367432,0.00036938124685548246,,,106.0,93.13414764404297,,0.0,,154.86068725585938,741.0,,,,,,,,,,,,157.0,4959.0,,,0.0,,1.0,,,,,,,,,,,,,,,,6871707.0,,,,,,,,,,,,,,,,</t>
  </si>
  <si>
    <t>4533860386,"Dec 29, 2020, 11:30:03 AM",One hour of zone 2,Virtual Ride,,5416,50.05,,,false,Trek Emonda,activities/4844086157.fit.gz,,8.0,5416.0,5416.0,50049.1015625,16.0,9.240971565246582,156.0,0.0,-6.400000095367432,28.0,4.099999904632568,-0.006393721327185631,,,107.0,88.54474639892578,,0.0,,110.29281616210938,570.0,,,,,,,,,,,,113.0,5417.0,,,0.0,,1.0,,,,,,,,,,,,,,,,6871707.0,,,,,,,,,,,,,,,,</t>
  </si>
  <si>
    <t>4539938466,"Dec 30, 2020, 2:02:29 PM",Build Me Up - Purple Unicorn,Virtual Ride,,8443,72.10,,,false,Trek Emonda,activities/4850506184.fit.gz,,8.0,8443.0,8443.0,72103.5,19.5,8.540033340454102,534.0,0.0,4.199999809265137,64.5999984741211,14.800000190734863,0.011927299201488495,,,115.0,86.9153060913086,,0.0,,125.96149444580078,1016.0,,,,,,,,,,,,134.0,8444.0,,,0.0,,1.0,,,,,,,,,,,,,,,,6871707.0,,,,,,,,,,,,,,,,</t>
  </si>
  <si>
    <t>4544548792,"Dec 31, 2020, 12:58:25 PM",SST (Med),Virtual Ride,,6216,60.07,,,false,Trek Emonda,activities/4855407706.fit.gz,,8.0,6216.0,6196.0,60075.8984375,16.200000762939453,9.695917129516602,174.0,0.0,-6.400000095367432,28.0,4.0,0.0023303853813558817,,,105.0,87.69352722167969,,0.0,,126.65019226074219,749.0,,,,,,,,,,,,131.0,6217.0,,,0.0,,1.0,,,,,,,,,,,,,,,,6871707.0,,,,,,,,,,,,,,,,</t>
  </si>
  <si>
    <t>4544798780,"Dec 31, 2020, 3:02:37 PM",Climbing Challenge uÅ¾baigimas š…,Virtual Ride,"",1085,8.41,,,false,Trek Emonda,activities/4855670827.fit.gz,,8.0,1085.0,1085.0,8418.2998046875,16.5,7.7588019371032715,137.0,0.0,1.2000000476837158,57.79999923706055,12.100000381469727,0.6081988215446472,,,107.0,83.67138671875,,0.0,,138.46405029296875,142.0,,,,,,,,,,,,146.0,1086.0,0.0,,0.0,,1.0,,,,,,,,,,,,,,,,6871707.0,,,,,,,,,,,,,,,,</t>
  </si>
  <si>
    <t>4554017693,"Jan 2, 2021, 11:36:57 AM",Afternoon Walk,Walk,,6805,11.89,135.0,23,false,,activities/4865464033.tcx.gz,,,6805.0,6658.0,11896.599609375,2.9000000953674316,1.7868129014968872,138.39356994628906,135.39356994628906,111.0999984741211,184.3000030517578,26.100000381469727,0.025217289105057716,,,,,,102.9453353881836,,,631.0,,,23.0,,,,,,,,,,,,,0.0,,1.0,,,,,,,,,,,,,,,,,,,,,,,,,,,,,,,,</t>
  </si>
  <si>
    <t>4560837543,"Jan 3, 2021, 12:08:53 PM",Afternoon Walk,Walk,,9441,16.02,127.0,28,false,,activities/4872642303.tcx.gz,,,9441.0,8753.0,16024.5,2.9000000953674316,1.8307437896728516,145.07913208007812,145.1791229248047,94.5,175.89999389648438,14.699999809265137,-0.0006240444490686059,,,,,,101.55225372314453,,,848.0,,,28.0,,,,,,,,,,,,,0.0,,1.0,,,,,,,,,,,,,,,,,,,,,,,,,,,,,,,,</t>
  </si>
  <si>
    <t>4567079607,"Jan 4, 2021, 4:53:25 PM",Build Me Up - #8,Virtual Ride,"",5137,41.56,,,false,Trek Emonda,activities/4879233124.fit.gz,,8.0,5137.0,5137.0,41567.0,18.600000381469727,8.09168815612793,309.0,0.0,10.399999618530273,120.80000305175781,8.899999618530273,0.0,,,115.0,90.66114044189453,,0.0,,115.73426818847656,567.0,,,,,,,,,,,,129.0,5138.0,,,0.0,,1.0,,,,,,,,,,,,,,,,6871707.0,,,,,,,,,,,,,,,,</t>
  </si>
  <si>
    <t>4578010023,"Jan 6, 2021, 4:14:04 PM",Build Me Up - Escalation,Virtual Ride,,6776,50.35,,,false,Trek Emonda,activities/4890683308.fit.gz,,8.0,6776.0,6776.0,50353.8984375,22.399999618530273,7.431212902069092,639.0,0.0,4.0,249.39999389648438,15.399999618530273,-0.00834096223115921,,,116.0,86.86261749267578,,0.0,,122.11294555664062,790.0,,,,,,,,,,,,132.0,6777.0,,,0.0,,1.0,,,,,,,,,,,,,,,,6871707.0,,,,,,,,,,,,,,,,</t>
  </si>
  <si>
    <t>4583530097,"Jan 7, 2021, 6:15:45 PM",Build Me Up - Tine,Virtual Ride,,4819,42.75,,,false,Trek Emonda,activities/4896465620.fit.gz,,8.0,4819.0,4819.0,42751.80078125,19.899999618530273,8.871508598327637,270.0,0.0,4.199999809265137,64.5999984741211,13.600000381469727,-0.10432308912277222,,,117.0,90.1966323852539,,0.0,,123.0415267944336,566.0,,,,,,,,,,,,130.0,4820.0,,,0.0,,1.0,,,,,,,,,,,,,,,,6871707.0,,,,,,,,,,,,,,,,</t>
  </si>
  <si>
    <t>4593433395,"Jan 9, 2021, 3:05:30 PM",Build Me Up - Method,Virtual Ride,,6684,51.01,,,false,Trek Emonda,activities/4906823871.fit.gz,,8.0,6684.0,6684.0,51017.1015625,23.0,7.632719993591309,810.0,0.0,4.400000095367432,132.8000030517578,16.299999237060547,-0.007840508595108986,,,121.0,87.70249938964844,,0.0,,119.53278350830078,763.0,,,,,,,,,,,,127.0,6685.0,,,0.0,,1.0,,,,,,,,,,,,,,,,6871707.0,,,,,,,,,,,,,,,,</t>
  </si>
  <si>
    <t>4604970397,"Jan 11, 2021, 5:43:38 PM",Build Me Up - 15.9,Virtual Ride,,4093,31.10,,,false,Trek Emonda,activities/4918950757.fit.gz,,8.0,4093.0,4093.0,31105.30078125,23.5,7.599633693695068,562.0,0.0,97.0,182.60000610351562,11.5,0.12216567248106003,,,114.0,92.14076232910156,,0.0,,125.75941467285156,491.0,,,,,,,,,,,,138.0,4094.0,,,0.0,,1.0,,,,,,,,,,,,,,,,6871707.0,,,,,,,,,,,,,,,,</t>
  </si>
  <si>
    <t>4609498582,"Jan 12, 2021, 3:50:53 PM",Build Me Up - C.A.,Virtual Ride,,3978,21.03,,,false,Trek Emonda,activities/4923674413.fit.gz,,8.0,3978.0,3978.0,21038.80078125,26.0,5.288788318634033,613.0,0.0,279.79998779296875,695.7999877929688,12.5,0.9325627088546753,,,112.0,92.51761627197266,,0.0,,122.68495178222656,465.0,,,,,,,,,,,,128.0,3979.0,,,0.0,,1.0,,,,,,,,,,,,,,,,6871707.0,,,,,,,,,,,,,,,,</t>
  </si>
  <si>
    <t>4620822976,"Jan 14, 2021, 5:20:55 PM",Build Me Up - Uphill Battle,Virtual Ride,,7674,61.24,170.0,248,false,Trek Emonda,activities/4935497345.fit.gz,,8.0,7674.0,7674.0,61242.0,18.700000762939453,7.9804534912109375,708.0,0.0,-6.400000095367432,100.19999694824219,12.699999809265137,0.062375493347644806,,,121.0,92.15251922607422,,141.73208618164062,,131.38845825195312,963.0,,,248.0,,,,,,,,,139.0,7675.0,,,0.0,,1.0,,,,,,,,,,,,,,,,6871707.0,,,,,,,,,,,,,,,,</t>
  </si>
  <si>
    <t>4624758440,"Jan 15, 2021, 2:37:00 PM",Build Me Up - Attack!,Virtual Ride,,4966,35.05,,,false,Trek Emonda,activities/4939607646.fit.gz,,8.0,4966.0,4602.0,35050.6015625,20.899999618530273,7.616384029388428,380.0,0.0,3.0,155.60000610351562,16.0,0.3007081151008606,,,118.0,91.05529022216797,,0.0,,122.6123046875,538.0,,,,,,,,,,,,129.0,4745.0,,,0.0,,1.0,,,,,,,,,,,,,,,,6871707.0,,,,,,,,,,,,,,,,</t>
  </si>
  <si>
    <t>4631166899,"Jan 16, 2021, 4:04:22 PM",Build Me Up - HWBTWTDWH,Virtual Ride,,6204,42.05,,,false,Trek Emonda,activities/4946272936.fit.gz,,8.0,6204.0,6204.0,42051.3984375,20.299999237060547,6.778110980987549,647.0,0.0,0.4000000059604645,373.79998779296875,12.300000190734863,0.21973109245300293,,,111.0,86.6737060546875,,0.0,,123.07289123535156,729.0,,,,,,,,,,,,128.0,6205.0,,,0.0,,1.0,,,,,,,,,,,,,,,,6871707.0,,,,,,,,,,,,,,,,</t>
  </si>
  <si>
    <t>4641947829,"Jan 18, 2021, 3:37:15 PM",Build Me Up - LOX,Virtual Ride,,3823,30.43,,,false,Trek Emonda,activities/4957535990.fit.gz,,8.0,3823.0,3823.0,30432.19921875,18.100000381469727,7.960292816162109,263.0,0.0,10.399999618530273,120.80000305175781,9.199999809265137,0.0,,,113.0,92.77393341064453,,0.0,,124.1133804321289,453.0,,,,,,,,,,,,139.0,3824.0,,,0.0,,1.0,,,,,,,,,,,,,,,,6871707.0,,,,,,,,,,,,,,,,</t>
  </si>
  <si>
    <t>4647355630,"Jan 19, 2021, 3:25:40 PM",Build Me Up - Giza,Virtual Ride,,5287,46.64,,,false,Trek Emonda,activities/4963155865.fit.gz,,8.0,5287.0,5287.0,46645.1015625,16.799999237060547,8.822602272033691,309.0,0.0,10.399999618530273,120.80000305175781,10.800000190734863,0.0,,,116.0,88.30079650878906,,0.0,,120.71612548828125,609.0,,,,,,,,,,,,125.0,5288.0,,,0.0,,1.0,,,,,,,,,,,,,,,,6871707.0,,,,,,,,,,,,,,,,</t>
  </si>
  <si>
    <t>4658252819,"Jan 21, 2021, 4:49:15 PM",Build Me Up - Spaded Sweetie,Virtual Ride,,4621,41.08,,,false,Trek Emonda,activities/4974467263.fit.gz,,8.0,4621.0,4621.0,41086.69921875,18.600000381469727,8.891300201416016,242.0,0.0,4.199999809265137,64.5999984741211,13.100000381469727,0.016063591465353966,,,116.0,94.08348083496094,,0.0,,132.55218505859375,585.0,,,,,,,,,,,,142.0,4622.0,,,0.0,,1.0,,,,,,,,,,,,,,,,6871707.0,,,,,,,,,,,,,,,,</t>
  </si>
  <si>
    <t>4662697673,"Jan 22, 2021, 2:20:11 PM",Build Me Up - Kirizuma,Virtual Ride,,5543,40.11,,,false,Trek Emonda,activities/4979086611.fit.gz,,8.0,5543.0,5543.0,40116.6015625,19.100000381469727,7.237344264984131,391.0,0.0,-6.199999809265137,100.19999694824219,13.699999809265137,0.08724568039178848,,,122.0,92.28943634033203,,0.0,,127.21107482910156,673.0,,,,,,,,,,,,137.0,5544.0,,,0.0,,1.0,,,,,,,,,,,,,,,,6871707.0,,,,,,,,,,,,,,,,</t>
  </si>
  <si>
    <t>4668225849,"Jan 23, 2021, 1:08:15 PM",Build Me Up - Cucumber,Virtual Ride,,7874,62.10,,,false,Trek Emonda,activities/4984851396.fit.gz,,8.0,7874.0,7874.0,62108.5,19.100000381469727,7.887795448303223,710.0,0.0,-6.400000095367432,100.19999694824219,13.100000381469727,0.02930355817079544,,,118.0,92.1576156616211,,0.0,,130.12107849121094,978.0,,,,,,,,,,,,136.0,7875.0,,,0.0,,1.0,,,,,,,,,,,,,,,,6871707.0,,,,,,,,,,,,,,,,</t>
  </si>
  <si>
    <t>4674768758,"Jan 24, 2021, 2:44:06 PM",Afternoon Run,Run,,3794,10.55,179.0,142,false,,activities/4991669917.tcx.gz,,,3794.0,3613.0,10550.7001953125,3.5,2.9202048778533936,61.32727813720703,63.62727737426758,154.5,181.39999389648438,12.699999809265137,-0.021799501031637192,,,,,,146.6189422607422,,,509.0,,,142.0,,,,,,,,,,,,,0.0,,1.0,10626.400390625,,,,,,,,,,,,,,,,,,,,,,,,,,,,,,,</t>
  </si>
  <si>
    <t>4685572238,"Jan 26, 2021, 5:14:16 PM",Build Me Up - Hang Ten,Virtual Ride,,4548,40.45,,,false,Trek Emonda,activities/5002912754.fit.gz,,8.0,4548.0,4548.0,40452.69921875,18.899999618530273,8.894613265991211,276.0,0.0,4.199999809265137,64.5999984741211,13.600000381469727,0.011865709908306599,,,118.0,83.18964385986328,,0.0,,127.6002197265625,554.0,,,,,,,,,,,,135.0,4549.0,,,0.0,,1.0,,,,,,,,,,,,,,,,6871707.0,,,,,,,,,,,,,,,,</t>
  </si>
  <si>
    <t>4690441604,"Jan 27, 2021, 3:09:38 PM",SST (Med),Virtual Ride,,6658,53.13,,,false,Trek Emonda,activities/5007970967.fit.gz,,8.0,6658.0,6658.0,53129.5,19.200000762939453,7.979798793792725,582.0,0.0,-6.400000095367432,100.19999694824219,13.0,0.00037643869291059673,,,108.0,89.05293273925781,,0.0,,134.25526428222656,853.0,,,,,,,,,,,,138.0,6659.0,,,0.0,,1.0,,,,,,,,,,,,,,,,6871707.0,,,,,,,,,,,,,,,,</t>
  </si>
  <si>
    <t>4695391839,"Jan 28, 2021, 3:10:35 PM",Zone 2 ride,Virtual Ride,"",4388,33.36,,,false,Trek Emonda,activities/5013110196.fit.gz,,8.0,4388.0,4388.0,33366.6015625,20.200000762939453,7.604056358337402,366.0,0.0,4.0,249.39999389648438,15.5,-0.015584446489810944,,,106.0,90.56128692626953,,0.0,,118.89334869384766,498.0,,,,,,,,,,,,121.0,4389.0,0.0,,0.0,,1.0,,,,,,,,,,,,,,,,6871707.0,,,,,,,,,,,,,,,,</t>
  </si>
  <si>
    <t>4704854893,"Jan 30, 2021, 10:00:45 AM",Build Me Up - Bricolage,Virtual Ride,,12304,101.56,,,false,Trek Emonda,activities/5022966613.fit.gz,,8.0,12304.0,12097.0,101563.703125,17.100000381469727,8.39577579498291,1045.0,0.0,-6.400000095367432,131.8000030517578,11.800000190734863,0.047851741313934326,,,122.0,92.50748443603516,,0.0,,123.6859359741211,1429.0,,,,,,,,,,,,130.0,12270.0,,,0.0,,1.0,,,,,,,,,,,,,,,,6871707.0,,,,,,,,,,,,,,,,</t>
  </si>
  <si>
    <t>4717410689,"Feb 1, 2021, 3:32:05 PM",Build Me Up - Circus,Virtual Ride,,4225,33.36,,,false,Trek Emonda,activities/5036068135.fit.gz,,8.0,4225.0,4225.0,33365.3984375,21.600000381469727,7.897136211395264,505.0,0.0,4.400000095367432,132.8000030517578,17.0,-0.03536597639322281,,,129.0,93.26295471191406,,0.0,,131.87110900878906,531.0,,,,,,,,,,,,144.0,4226.0,,,0.0,,1.0,,,,,,,,,,,,,,,,6871707.0,,,,,,,,,,,,,,,,</t>
  </si>
  <si>
    <t>4723426900,"Feb 2, 2021, 5:20:45 PM",Build Me Up - Malevolent,Virtual Ride,,3963,35.09,167.0,120,false,Trek Emonda,activities/5042309406.fit.gz,,8.0,3963.0,3963.0,35093.30078125,18.100000381469727,8.855236053466797,316.0,0.0,-6.199999809265137,57.79999923706055,33.29999923706055,0.05984048172831535,,,119.0,93.55050659179688,,140.44090270996094,,135.08712768554688,511.0,,,120.0,,,,,,,,,141.0,3964.0,,,0.0,,1.0,,,,,,,,,,,,,,,,6871707.0,,,,,,,,,,,,,,,,</t>
  </si>
  <si>
    <t>4734813682,"Feb 4, 2021, 5:43:24 PM",High Intensity Recovery,Virtual Ride,,4965,41.01,,,false,Trek Emonda,activities/5054088253.fit.gz,,8.0,4965.0,4965.0,41015.5,21.299999237060547,8.260926246643066,461.0,0.0,4.0,249.39999389648438,14.899999618530273,0.17456814646720886,,,111.0,90.83027648925781,,0.0,,139.68313598632812,662.0,,,,,,,,,,,,146.0,4966.0,,,0.0,,1.0,,,,,,,,,,,,,,,,6871707.0,,,,,,,,,,,,,,,,</t>
  </si>
  <si>
    <t>4739354801,"Feb 5, 2021, 2:56:07 PM",Build Me Up - Melange,Virtual Ride,,6675,55.20,,,false,Trek Emonda,activities/5058785767.fit.gz,,8.0,6675.0,6675.0,55206.0,18.600000381469727,8.270562171936035,467.0,0.0,-6.199999809265137,57.79999923706055,11.899999618530273,0.019563090056180954,,,117.0,92.06829071044922,,0.0,,119.43285369873047,761.0,,,,,,,,,,,,125.0,6676.0,,,0.0,,1.0,,,,,,,,,,,,,,,,6871707.0,,,,,,,,,,,,,,,,</t>
  </si>
  <si>
    <t>4744608760,"Feb 6, 2021, 12:50:32 PM",Build Me Up - Mosaic,Virtual Ride,,7798,61.19,,,false,Trek Emonda,activities/5064251295.fit.gz,,8.0,7798.0,7798.0,61198.8984375,19.600000381469727,7.848025321960449,708.0,0.0,-6.400000095367432,100.19999694824219,13.0,0.06405343860387802,,,123.0,88.12940216064453,,0.0,,128.0582733154297,953.0,,,,,,,,,,,,137.0,7799.0,,,0.0,,1.0,,,,,,,,,,,,,,,,6871707.0,,,,,,,,,,,,,,,,</t>
  </si>
  <si>
    <t>4756257509,"Feb 8, 2021, 5:06:15 PM",Build Me Up - Baffling Beau,Virtual Ride,,4684,32.11,,,false,Trek Emonda,activities/5076373564.fit.gz,,8.0,4684.0,4684.0,32112.19921875,25.200000762939453,6.855721473693848,607.0,0.0,278.79998779296875,695.7999877929688,13.0,-0.010587876662611961,,,122.0,94.15013122558594,,0.0,,125.63214874267578,562.0,,,,,,,,,,,,134.0,4685.0,,,0.0,,1.0,,,,,,,,,,,,,,,,6871707.0,,,,,,,,,,,,,,,,</t>
  </si>
  <si>
    <t>4761015341,"Feb 9, 2021, 3:55:34 PM",Build Me Up - Potpourri,Virtual Ride,,5742,50.20,,,false,Trek Emonda,activities/5081293363.fit.gz,,8.0,5742.0,5742.0,50206.1015625,21.5,8.743660926818848,393.0,0.0,4.199999809265137,64.5999984741211,13.5,0.016731034964323044,,,126.0,89.25745391845703,,0.0,,127.40111541748047,698.0,,,,,,,,,,,,133.0,5743.0,,,0.0,,1.0,,,,,,,,,,,,,,,,6871707.0,,,,,,,,,,,,,,,,</t>
  </si>
  <si>
    <t>4765886744,"Feb 10, 2021, 3:29:09 PM",Build Me Up - Exemplar,Virtual Ride,,3621,31.58,,,false,Trek Emonda,activities/5086330674.fit.gz,,8.0,3621.0,3621.0,31580.099609375,18.5,8.721375465393066,257.0,0.0,-6.199999809265137,57.79999923706055,12.0,-0.029765579849481583,,,106.0,83.22930145263672,,0.0,,128.5895538330078,444.0,,,,,,,,,,,,135.0,3622.0,,,0.0,,1.0,,,,,,,,,,,,,,,,6871707.0,,,,,,,,,,,,,,,,</t>
  </si>
  <si>
    <t>4775842149,"Feb 12, 2021, 2:45:10 PM",Build Me Up - Exigent,Virtual Ride,,5423,40.39,,,false,Trek Emonda,activities/5096646804.fit.gz,,8.0,5423.0,5423.0,40397.30078125,20.899999618530273,7.449253082275391,663.0,0.0,4.400000095367432,132.8000030517578,19.0,-0.024754129350185394,,,113.0,91.89276123046875,,0.0,,127.97970581054688,662.0,,,,,,,,,,,,136.0,5424.0,,,0.0,,1.0,,,,,,,,,,,,,,,,6871707.0,,,,,,,,,,,,,,,,</t>
  </si>
  <si>
    <t>4779506026,"Feb 13, 2021, 9:56:20 AM",Build Me Up - Serrated,Virtual Ride,,7033,53.61,,,false,Trek Emonda,activities/5100458981.fit.gz,,8.0,7033.0,7033.0,53617.30078125,23.0,7.623673915863037,692.0,0.0,0.4000000059604645,373.79998779296875,11.699999809265137,0.0,,,120.0,95.86088562011719,,0.0,,134.63328552246094,904.0,,,,,,,,,,,,142.0,7034.0,,,0.0,,1.0,,,,,,,,,,,,,,,,6871707.0,,,,,,,,,,,,,,,,</t>
  </si>
  <si>
    <t>4795480248,"Feb 16, 2021, 10:17:40 AM",Build Me Up - Breakfast Returns,Virtual Ride,,5467,43.12,,,false,Trek Emonda,activities/5117036357.fit.gz,,8.0,5467.0,5467.0,43126.6015625,21.0,7.88853120803833,533.0,0.0,4.0,249.39999389648438,15.5,0.3176693618297577,,,128.0,97.23664093017578,,0.0,,140.2077178955078,732.0,,,,,,,,,,,,148.0,5468.0,,,0.0,,1.0,,,,,,,,,,,,,,,,6871707.0,,,,,,,,,,,,,,,,</t>
  </si>
  <si>
    <t>4802292970,"Feb 17, 2021, 3:03:56 PM",Build Me Up - Ruckus,Virtual Ride,,4135,33.39,,,false,Trek Emonda,activities/5124076181.fit.gz,,8.0,4135.0,4135.0,33398.6015625,20.700000762939453,8.077049255371094,364.0,0.0,4.0,249.39999389648438,15.0,-0.016168342903256416,,,115.0,87.87784576416016,,0.0,,132.29896545410156,522.0,,,,,,,,,,,,138.0,4136.0,,,0.0,,1.0,,,,,,,,,,,,,,,,6871707.0,,,,,,,,,,,,,,,,</t>
  </si>
  <si>
    <t>4808255664,"Feb 18, 2021, 4:55:59 PM",Build Me Up - Thew,Virtual Ride,,4817,41.34,,,false,Trek Emonda,activities/5130234893.fit.gz,,8.0,4817.0,4817.0,41342.30078125,19.200000762939453,8.582582473754883,363.0,0.0,-6.199999809265137,57.79999923706055,11.699999809265137,-0.01838310807943344,,,113.0,93.1080093383789,,0.0,,128.8826141357422,593.0,,,,,,,,,,,,140.0,4818.0,,,0.0,,1.0,,,,,,,,,,,,,,,,6871707.0,,,,,,,,,,,,,,,,</t>
  </si>
  <si>
    <t>4817303880,"Feb 20, 2021, 11:26:39 AM",Build Me Up - Aspire,Virtual Ride,,7212,57.25,,,false,Trek Emonda,activities/5139619949.fit.gz,,8.0,7212.0,7212.0,57257.3984375,20.0,7.939184665679932,627.0,0.0,-6.400000095367432,100.19999694824219,14.0,0.02689608745276928,,,118.0,91.27436828613281,,0.0,,131.42498779296875,905.0,,,,,,,,,,,,138.0,7213.0,,,0.0,,1.0,,,,,,,,,,,,,,,,6871707.0,,,,,,,,,,,,,,,,</t>
  </si>
  <si>
    <t>4826713446,"Feb 21, 2021, 4:55:58 PM",Build Me Up - Tenacity,Virtual Ride,,7862,70.21,,,false,Trek Emonda,activities/5149421103.fit.gz,,8.0,7862.0,7862.0,70217.6015625,17.399999618530273,8.93126392364502,499.0,0.0,10.399999618530273,120.80000305175781,9.300000190734863,0.0,,,126.0,92.2567138671875,,0.0,,125.53797912597656,942.0,,,,,,,,,,,,132.0,7863.0,,,0.0,,1.0,,,,,,,,,,,,,,,,6871707.0,,,,,,,,,,,,,,,,</t>
  </si>
  <si>
    <t>4831160176,"Feb 22, 2021, 4:45:17 PM",Zone 2,Virtual Ride,"",3913,31.50,,,false,Trek Emonda,activities/5154072170.fit.gz,,8.0,3913.0,3913.0,31504.0,18.100000381469727,8.051111221313477,264.0,0.0,10.399999618530273,120.80000305175781,9.399999618530273,0.002539360197260976,,,111.0,93.23573303222656,,0.0,,117.35164642333984,439.0,,,,,,,,,,,,120.0,3914.0,0.0,,0.0,,1.0,,,,,,,,,,,,,,,,6871707.0,,,,,,,,,,,,,,,,</t>
  </si>
  <si>
    <t>4837484103,"Feb 23, 2021, 5:50:49 PM",Richmond,Virtual Ride,,4821,47.61,,,false,Trek Emonda,activities/5160627900.fit.gz,,8.0,4821.0,4821.0,47609.69921875,18.399999618530273,9.875482559204102,299.0,0.0,4.199999809265137,64.5999984741211,12.800000190734863,-0.08905748277902603,,,125.0,92.74807739257812,,0.0,,149.27423095703125,686.0,,,,,,,,,,,,154.0,4822.0,,,0.0,,1.0,,,,,,,,,,,,,,,,6871707.0,,,,,,,,,,,,,,,,</t>
  </si>
  <si>
    <t>4842567488,"Feb 24, 2021, 3:50:27 PM",One hour of zone 2,Virtual Ride,,4024,35.33,,,false,Trek Emonda,activities/5165912532.fit.gz,,8.0,4024.0,4024.0,35329.6015625,14.0,8.7797212600708,195.0,0.0,-6.199999809265137,23.0,6.800000190734863,-0.018681218847632408,,,107.0,92.73796844482422,,0.0,,116.70973205566406,447.0,,,,,,,,,,,,119.0,4025.0,,,0.0,,1.0,,,,,,,,,,,,,,,,6871707.0,,,,,,,,,,,,,,,,</t>
  </si>
  <si>
    <t>4848103153,"Feb 25, 2021, 3:36:47 PM",Afternoon Run,Run,,1818,4.91,,,false,,activities/4848103153.gpx,,,1818.0,1733.0,4915.7998046875,4.199999809265137,2.8365838527679443,35.75862121582031,32.55862045288086,162.5,189.10000610351562,7.599999904632568,0.06509622186422348,,,,,,,,,347.3443908691406,,,,,,,,,,,,,,0.0,,0.0,,1.0,4959.60009765625,,,,,,,,,,,,,,,,,,,,,,,,,,,,,,,</t>
  </si>
  <si>
    <t>4854685367,"Feb 26, 2021, 4:51:43 PM",Zone 2 ride,Virtual Ride,"",7064,60.09,,,false,Trek Emonda,activities/5178515627.fit.gz,,8.0,7064.0,7064.0,60089.3984375,19.0,8.506426811218262,447.0,0.0,10.399999618530273,120.80000305175781,9.899999618530273,0.0053253984078764915,,,117.0,88.927734375,,0.0,,120.1904525756836,810.0,,,,,,,,,,,,123.0,7065.0,0.0,,0.0,,1.0,,,,,,,,,,,,,,,,6871707.0,,,,,,,,,,,,,,,,</t>
  </si>
  <si>
    <t>4859420958,"Feb 27, 2021, 11:40:38 AM",Afternoon Walk,Walk,"LinkÄ—jimai Å¾aviam dviratininkui, su kuriuo prasilenkÄ—m MarkuÄ¨iuose š",12348,18.80,139.0,45,false,,activities/5183520962.tcx.gz,,,12348.0,11720.0,18802.099609375,3.5999999046325684,1.6042747497558594,172.84860229492188,166.6490020751953,95.0999984741211,159.60000610351562,27.299999237060547,0.03297504037618637,,,,,,107.67658996582031,,,1120.0,,,45.0,,,,,,,,,,,0.0,,0.0,,1.0,,,,,,,,,,,,,,,,,,,,,,,,,,,,,,,,</t>
  </si>
  <si>
    <t>4866799165,"Feb 28, 2021, 2:55:51 PM",FTP Test,Virtual Ride,,4483,37.25,171.0,106,false,Trek Emonda,activities/5191299313.fit.gz,,8.0,4483.0,4424.0,37250.19921875,17.299999237060547,8.420026779174805,284.0,0.0,-6.199999809265137,57.79999923706055,11.899999618530273,-0.002684549428522587,,,131.0,95.98675537109375,,133.5072479248047,,124.33423614501953,524.0,,,106.0,,,,,,,,,148.0,4484.0,,,0.0,,1.0,,,,,,,,,,,,,,,,6871707.0,,,,,,,,,,,,,,,,</t>
  </si>
  <si>
    <t>4878007470,"Mar 2, 2021, 3:32:00 PM",Afternoon Run,Run,,3416,10.18,171.0,167,false,,activities/5203868120.tcx.gz,,,3416.0,3357.0,10187.7001953125,4.900000095367432,3.0347630977630615,58.91535186767578,62.71535110473633,154.5,181.39999389648438,18.5,-0.037299882620573044,,,,,,152.3313446044922,,,490.0,,,167.0,,,,,,,,,,,,,0.0,,1.0,10269.900390625,,,,,,,,,,,,,,,,,,,,,,,,,,,,,,,</t>
  </si>
  <si>
    <t>4884732691,"Mar 3, 2021, 5:17:55 PM",4wk FTP Booster Week 1 Day 1 - HIT 80% FTP #1,Virtual Ride,,3348,31.47,,,false,Trek Emonda,activities/5210857714.fit.gz,,8.0,3348.0,3348.0,31472.80078125,13.300000190734863,9.40047836303711,211.0,0.0,10.399999618530273,34.0,12.5,0.006354693789035082,,,137.0,95.07861328125,,0.0,,130.379150390625,416.0,,,,,,,,,,,,136.0,3349.0,,,0.0,,1.0,,,,,,,,,,,,,,,,6871707.0,,,,,,,,,,,,,,,,</t>
  </si>
  <si>
    <t>4894585999,"Mar 5, 2021, 2:20:25 PM",Afternoon Run,Run,,3612,10.33,,,false,,activities/4894585999.gpx,,,3612.0,3511.0,10330.2998046875,5.0,2.9422671794891357,85.08334350585938,87.18334197998047,157.6999969482422,202.89999389648438,19.899999618530273,-0.020328547805547714,,,,,,,,,732.8507080078125,,,,,,,,,,,,,,0.0,,0.0,,1.0,10464.099609375,,,,,,,,,,,,,,,,,,,,,,,,,,,,,,,</t>
  </si>
  <si>
    <t>4898810924,"Mar 6, 2021, 8:58:03 AM","Pratinuosi prie lauko, test ride ā¯„š¬š",Ride,"",8490,45.52,172.0,315,false,Grand Canyon,activities/5225660903.fit.gz,,8.0,8490.0,7589.0,45527.6015625,12.0,5.999156475067139,343.0,359.0,97.80000305175781,210.60000610351562,12.600000381469727,-0.01625387743115425,,,,,,147.95616149902344,,159.47406005859375,1239.0,,0.0,315.0,,,,,,,,,,,0.0,,0.0,,1.0,,,,,,,,,,,,,,,,8073312.0,,,,,,,,,,,,,,,,</t>
  </si>
  <si>
    <t>4924057037,"Mar 10, 2021, 2:49:14 PM",Afternoon Run,Run,"",2517,6.92,,,false,,activities/5252343545.tcx.gz,,,2517.0,2413.0,6927.7001953125,4.699999809265137,2.870990514755249,45.75480651855469,46.5547981262207,158.3000030517578,190.5,12.699999809265137,-0.011547843925654888,,,,,,,,,327.0,,,,,,,,,,,,,,0.0,,0.0,,1.0,6999.2998046875,,,,,,,,,,,,,,,,,,,,,,,,,,,,,,,</t>
  </si>
  <si>
    <t>4944262760,"Mar 14, 2021, 8:59:52 AM",Jau Åilta! š™,Ride,Tik vÄ—jas neleidÅ¾ia atsipalaiduot! š’Ø Ir balÅ³ eÅ¾erÄ—liai š’¦š„,7145,43.11,,,false,Grand Canyon,activities/5273677105.fit.gz,,8.0,7145.0,6501.0,43110.8984375,11.800000190734863,6.631425857543945,270.0,254.0,79.5999984741211,186.60000610351562,13.300000190734863,-0.013917594216763973,,,,,,,,188.74896240234375,1368.1688232421875,,6.0,,,,,,,,,,,,0.0,,0.0,,1.0,,,,,,,,,,,,,,,,8073312.0,,,,,,,,,,,,,,,,</t>
  </si>
  <si>
    <t>4956946131,"Mar 16, 2021, 3:07:36 PM",Afternoon Ride,Ride,"",5815,35.94,163.0,159,false,Grand Canyon,activities/5287017991.fit.gz,,8.0,5815.0,5636.0,35942.19921875,11.600000381469727,6.377253532409668,215.0,226.0,101.5999984741211,199.8000030517578,9.300000190734863,-0.012798326089978218,,,,,,138.86024475097656,,173.3642120361328,822.0,,4.0,159.0,,,,,,,,,,,0.0,,0.0,,1.0,,,,,,,,,,,,,,,,8073312.0,,,,,,,,,,,,,,,,</t>
  </si>
  <si>
    <t>4973164285,"Mar 19, 2021, 3:07:08 PM",Afternoon Run,Run,,3031,8.59,164.0,89,false,,activities/5303945844.tcx.gz,,,3031.0,2862.0,8597.599609375,3.700000047683716,3.0040531158447266,58.00742721557617,58.00742721557617,154.5,178.89999389648438,6.900000095367432,0.0,,,,,,141.22947692871094,,,393.0,,,89.0,,,,,,,,,,,,,0.0,,1.0,8660.099609375,,,,,,,,,,,,,,,,,,,,,,,,,,,,,,,</t>
  </si>
  <si>
    <t>5002840469,"Mar 24, 2021, 3:17:45 PM",Afternoon Run,Run,,3271,10.09,189.0,133,false,,activities/5335008990.tcx.gz,,,3271.0,3258.0,10090.7001953125,3.799999952316284,3.0972068309783936,68.47381591796875,72.17381286621094,154.5,179.10000610351562,5.199999809265137,-0.03666742518544197,,,,,,148.3331298828125,,,475.0,,,133.0,,,,,,,,,,,,,0.0,,1.0,10142.099609375,,,,,,,,,,,,,,,,,,,,,,,,,,,,,,,</t>
  </si>
  <si>
    <t>5014487931,"Mar 26, 2021, 2:15:16 PM",Warmup before weekend ā,Ride,"",10750,62.68,178.0,505,false,Grand Canyon,activities/5347225479.fit.gz,,8.0,10750.0,9805.0,62684.8984375,11.699999809265137,6.3931565284729,313.0,310.0,78.4000015258789,188.0,19.5,0.004466785583645105,,,,,,153.4208984375,,169.40606689453125,1687.0,,8.0,505.0,,,,,,,,,,,0.0,,0.0,,1.0,,1616767232.0,2.0,11.869999885559082,11.869999885559082,2.809999942779541,0.5400000214576721,1021.0,2.869999885559082,4.0,260.0,0.0,1616731648.0,1616777088.0,0.41999998688697815,8073312.0,,0.0,,0.46000000834465027,16093.0,1.0,381.0,,,,,,,,,</t>
  </si>
  <si>
    <t>5019785628,"Mar 27, 2021, 9:40:36 AM",Plentas atidarytas! L-group ride,Ride,Jau buvau pamirÅus kaip sunku su vÄ—ju galynÄ—tis,19881,101.68,171.0,558,false,Trek Emonda,activities/5352811725.fit.gz,,8.0,19881.0,14609.0,101679.703125,15.800000190734863,6.9600725173950195,682.0,720.0,103.0,204.8000030517578,31.299999237060547,0.008064540103077888,,,,,,145.58328247070312,,104.90237426757812,2325.0,,14.0,558.0,,,,,,,,,,,0.0,,0.0,,1.0,,1616835584.0,2.0,9.970000267028809,8.010000228881836,4.690000057220459,0.699999988079071,1021.5999755859375,3.890000104904175,6.139999866485596,192.0,0.0,1616817792.0,1616863616.0,0.46000000834465027,6871707.0,,0.0,,0.6399999856948853,16093.0,2.0,370.5,,,,,,,,,</t>
  </si>
  <si>
    <t>5026555761,"Mar 28, 2021, 1:54:13 PM",Afternoon Run,Run,,4104,11.32,178.0,146,false,,activities/5359932256.tcx.gz,,,4104.0,3736.0,11326.7001953125,3.9000000953674316,3.0317718982696533,70.11454772949219,70.41454315185547,154.5,182.8000030517578,47.29999923706055,-0.0026486089918762445,,,,,,146.32449340820312,,,514.0,,,146.0,,,,,,,,,,,,,0.0,,1.0,11411.2001953125,1616936448.0,3.0,7.739999771118164,5.25,2.640000104904175,0.699999988079071,1024.199951171875,3.950000047683716,6.190000057220459,285.0,0.06530000269412994,1616904064.0,1616950144.0,0.5,,,0.09000000357627869,5.0,0.9900000095367432,16093.0,1.0,397.20001220703125,,,,,,,,,</t>
  </si>
  <si>
    <t>5044516812,"Mar 31, 2021, 1:59:27 PM",Diena nepraÄ—jo veltui,Ride,"",8065,54.14,168.0,320,false,Grand Canyon,activities/5378743937.fit.gz,,8.0,8065.0,7897.0,54141.30078125,12.5,6.855932712554932,312.0,295.0,69.19999694824219,173.8000030517578,17.100000381469727,0.0025858264416456223,,,,,,147.2544403076172,,189.58274841308594,1282.0,,14.0,320.0,,,,,,,,,,,0.0,,0.0,,1.0,,1617195648.0,1.0,15.8100004196167,15.8100004196167,7.199999809265137,0.5699999928474426,1018.4000244140625,6.71999979019165,9.84000015258789,230.0,0.0,1617162880.0,1617209728.0,0.6100000143051147,8073312.0,,0.0,,0.20000000298023224,16093.0,2.0,353.20001220703125,,,,,,,,,</t>
  </si>
  <si>
    <t>5050263087,"Apr 1, 2021, 2:50:07 PM",4wk FTP Booster Week 1 Day 1 - HIT 80% FTP #1,Virtual Ride,,4163,31.64,168.0,67,false,Trek Emonda,activities/5384779788.fit.gz,,8.0,4163.0,4163.0,31648.5,20.399999618530273,7.602330207824707,364.0,0.0,4.0,249.39999389648438,16.0,-0.010743005201220512,,,,0.0,,126.34679412841797,,129.33670043945312,514.0,,,67.0,,,,,,,,,134.0,4164.0,,,0.0,,1.0,,,,,,,,,,,,,,,,6871707.0,,,,,,,,,,,,,,,,</t>
  </si>
  <si>
    <t>5056617863,"Apr 2, 2021, 2:49:36 PM",Afternoon Ride,Ride,"",6484,34.16,168.0,169,false,Grand Canyon,activities/5391439788.fit.gz,,8.0,6484.0,5597.0,34162.19921875,11.899999618530273,6.103662490844727,272.0,281.0,73.5999984741211,178.60000610351562,19.0,0.0017563272267580032,,,,,,140.0802001953125,,155.4159393310547,838.0,,4.0,169.0,,,,,,,,,,,0.0,,0.0,,1.0,,1617372032.0,3.0,6.309999942779541,3.0899999141693115,-1.0399999618530273,0.5899999737739563,1010.9000244140625,4.760000228881836,6.510000228881836,285.0,0.026599999517202377,1617335296.0,1617382656.0,0.6899999976158142,8073312.0,,0.019999999552965164,5.0,0.9900000095367432,16093.0,1.0,417.70001220703125,,,,,,,,,</t>
  </si>
  <si>
    <t>5062251820,"Apr 3, 2021, 1:24:31 PM",Afternoon Walk,Walk,,7420,9.17,,,false,,activities/5062251820.gpx,,,7420.0,6358.0,9173.7001953125,3.299999952316284,1.442859411239624,65.46656036376953,124.8665542602539,91.19999694824219,176.89999389648438,27.700000762939453,-0.6475031971931458,,,,,,,,,619.934814453125,,,,,,,,,,,,,,0.0,,0.0,,1.0,,1617454848.0,3.0,6.150000095367432,3.0999999046325684,-0.05999999865889549,0.6399999856948853,1012.2999877929688,4.329999923706055,4.840000152587891,342.0,0.05570000037550926,1617421568.0,1617469184.0,0.7300000190734863,,,0.07000000029802322,5.0,0.9100000262260437,16093.0,1.0,434.1000061035156,,,,,,,,,</t>
  </si>
  <si>
    <t>5067793812,"Apr 4, 2021, 10:03:40 AM",Afternoon Ride,Ride,,12218,82.15,174.0,445,false,Trek Emonda,activities/5403191777.fit.gz,,8.0,12218.0,11312.0,82149.3984375,13.899999618530273,7.262146472930908,638.0,649.0,61.20000076293945,191.39999389648438,12.800000190734863,-0.007060307078063488,,,,,,146.2834930419922,,111.17112731933594,1812.0,,6.0,445.0,,,,,,,,,,,,,0.0,,1.0,,1617530368.0,2.0,4.539999961853027,1.3600000143051147,-1.6299999952316284,0.6399999856948853,1016.5,3.9000000953674316,4.909999847412109,353.0,0.006300000008195639,1617507840.0,1617555712.0,0.7599999904632568,6871707.0,,0.03999999910593033,5.0,0.6499999761581421,16093.0,2.0,394.5,,,,,,,,,</t>
  </si>
  <si>
    <t>5073276484,"Apr 5, 2021, 9:41:59 AM",ValiÄ… paugdyt prieÅ vÄ—jÄ… š’Øš…,Ride,"",9360,62.96,170.0,353,false,Trek Emonda,activities/5408954236.fit.gz,,8.0,9360.0,8663.0,62962.1015625,14.300000190734863,7.267932415008545,489.0,483.0,106.19999694824219,197.0,17.600000381469727,0.002541211200878024,,,,,,147.4044189453125,,115.69133758544922,1410.0,,9.0,353.0,,,,,,,,,,,0.0,,0.0,,1.0,,1617613184.0,2.0,6.929999828338623,2.299999952316284,1.4900000095367432,0.6800000071525574,997.2999877929688,9.399999618530273,12.09000015258789,207.0,0.0,1617594112.0,1617642240.0,0.800000011920929,6871707.0,,0.0,,0.6100000143051147,16093.0,3.0,366.20001220703125,,,,,,,,,</t>
  </si>
  <si>
    <t>5079748892,"Apr 6, 2021, 2:24:47 PM",4wk FTP Booster Week 1 Day 2 - HIT 45sec #1,Virtual Ride,,4968,42.15,167.0,82,false,Trek Emonda,activities/5415727175.fit.gz,,8.0,4968.0,4945.0,42151.6015625,18.399999618530273,8.52408504486084,343.0,0.0,-6.199999809265137,57.79999923706055,13.0,-0.007591645233333111,,,130.0,90.54588317871094,,124.16107177734375,,134.7616424560547,636.0,,,82.0,,,,,,,,,150.0,4969.0,,,0.0,,1.0,,,,,,,,,,,,,,,,6871707.0,,,,,,,,,,,,,,,,</t>
  </si>
  <si>
    <t>5085471259,"Apr 7, 2021, 2:40:38 PM",4wk FTP Booster Week 1 Day 3 - Tempo into Sprints,Virtual Ride,,5285,42.26,199.0,69,false,Trek Emonda,activities/5421693502.fit.gz,,8.0,5285.0,5285.0,42266.80078125,20.700000762939453,7.997502326965332,519.0,0.0,4.0,249.39999389648438,15.100000381469727,-0.009463692083954811,,,136.0,87.81952667236328,,119.45144653320312,,139.1995086669922,702.0,,,69.0,,,,,,,,,148.0,5286.0,,,0.0,,1.0,,,,,,,,,,,,,,,,6871707.0,,,,,,,,,,,,,,,,</t>
  </si>
  <si>
    <t>5091062041,"Apr 8, 2021, 2:33:19 PM",4wk FTP Booster Week 1 Day 4 - Endurance,Virtual Ride,,4127,35.20,,,false,Trek Emonda,activities/5427516562.fit.gz,,8.0,4127.0,4127.0,35203.69921875,21.5,8.530094146728516,557.0,0.0,4.400000095367432,132.8000030517578,19.200000762939453,-0.022724883630871773,,,109.0,88.72111511230469,,0.0,,155.9032440185547,614.0,,,,,,,,,,,,159.0,4128.0,,,0.0,,1.0,,,,,,,,,,,,,,,,6871707.0,,,,,,,,,,,,,,,,</t>
  </si>
  <si>
    <t>5101947247,"Apr 10, 2021, 10:56:33 AM",#Blokada vakcinacija š”ā,Ride,Red power ,9098,46.08,179.0,344,false,Grand Canyon,activities/5438894850.fit.gz,,8.0,9098.0,8004.0,46085.6015625,10.899999618530273,5.757821083068848,407.0,394.0,120.0,203.39999389648438,43.70000076293945,0.04686930403113365,,,,,,155.79270935058594,,155.41879272460938,1415.0,,13.0,344.0,,,,,,,,,,,0.0,,0.0,,1.0,,1618048768.0,3.0,9.869999885559082,7.119999885559082,2.069999933242798,0.5799999833106995,1015.2000122070312,5.849999904632568,8.640000343322754,215.0,0.007300000172108412,1618025344.0,1618074880.0,0.9599999785423279,8073312.0,,0.019999999552965164,5.0,0.9900000095367432,16093.0,2.0,377.20001220703125,,,,,,,,,</t>
  </si>
  <si>
    <t>5108637791,"Apr 11, 2021, 8:45:37 AM",Su vyrais plente. Neleido atsipalaiduot š…,Ride,"",18039,101.88,172.0,321,false,Trek Emonda,activities/5445909639.fit.gz,,8.0,18039.0,13512.0,101886.296875,13.800000190734863,7.540430545806885,626.0,627.0,79.4000015258789,234.1999969482422,11.5,-0.002944458741694689,,,,,,141.22654724121094,,123.81932830810547,2050.0,,18.0,321.0,,,,,,,,,,,0.0,,0.0,,1.0,,1618128000.0,3.0,9.640000343322754,7.889999866485596,3.700000047683716,0.6700000166893005,1021.4000244140625,3.3399999141693115,6.670000076293945,160.0,0.0,1618111616.0,1618161408.0,0.9900000095367432,6871707.0,,0.0,,0.9399999976158142,16093.0,2.0,375.3999938964844,,,,,,,,,</t>
  </si>
  <si>
    <t>5114881413,"Apr 12, 2021, 2:18:15 PM",Vakarinis,Ride,"",9392,70.33,172.0,296,false,Trek Emonda,activities/5452496625.fit.gz,,8.0,9392.0,8729.0,70330.796875,12.699999809265137,8.057143211364746,389.0,394.0,114.0,204.60000610351562,11.199999809265137,0.0,,,,,,149.91957092285156,,131.2566680908203,1451.0,,13.0,296.0,,,,,,,,,,,0.0,,0.0,,1.0,,1618236032.0,2.0,16.709999084472656,16.709999084472656,0.49000000953674316,0.33000001311302185,1018.2000122070312,5.440000057220459,8.239999771118164,167.0,0.0,1618197888.0,1618247936.0,0.019999999552965164,6871707.0,,0.0,,0.8500000238418579,16093.0,1.0,356.8999938964844,,,,,,,,,</t>
  </si>
  <si>
    <t>5126864424,"Apr 14, 2021, 4:18:30 PM",4wk FTP Booster Week 1 Day 5 - 40/20's #1,Virtual Ride,,5005,34.12,153.0,22,false,Trek Emonda,activities/5464990545.fit.gz,,8.0,5005.0,4988.0,34119.69921875,24.0,6.840356826782227,665.0,0.0,278.79998779296875,695.7999877929688,13.0,-0.0011723432689905167,,,121.0,89.9841537475586,,125.5055160522461,,135.78375244140625,649.0,,,22.0,,,,,,,,,143.0,5006.0,,,0.0,,1.0,,,,,,,,,,,,,,,,6871707.0,,,,,,,,,,,,,,,,</t>
  </si>
  <si>
    <t>5133285759,"Apr 15, 2021, 6:52:17 PM",4wk FTP Booster Week 1 Day 6 - Tempo with accelerations #1,Virtual Ride,,4059,33.01,162.0,30,false,Trek Emonda,activities/5471656824.fit.gz,,8.0,4059.0,4059.0,33011.80078125,20.5,8.132987976074219,362.0,0.0,4.0,249.39999389648438,13.600000381469727,0.024233758449554443,,,125.0,91.8117446899414,,132.82913208007812,,143.09420776367188,553.0,,,30.0,,,,,,,,,152.0,4060.0,,,0.0,,1.0,,,,,,,,,,,,,,,,6871707.0,,,,,,,,,,,,,,,,</t>
  </si>
  <si>
    <t>5137135231,"Apr 16, 2021, 1:34:35 PM",Afternoon Ride,Ride,,7350,54.06,174.0,105,false,Trek Emonda,activities/5475665759.fit.gz,,8.0,7350.0,7084.0,54059.5,13.0,7.631211280822754,276.0,275.0,98.80000305175781,201.60000610351562,10.100000381469727,0.0029597016982734203,,,,,,146.563232421875,,132.05638122558594,1143.0,,12.0,105.0,,,,,,,,,,,,,0.0,,1.0,,1618578048.0,3.0,10.65999984741211,10.65999984741211,7.199999809265137,0.7900000214576721,1016.2000122070312,6.329999923706055,10.140000343322754,58.0,0.041999999433755875,1618542848.0,1618593920.0,0.14000000059604645,6871707.0,,0.07000000029802322,5.0,0.9900000095367432,16093.0,2.0,376.3999938964844,,,,,,,,,</t>
  </si>
  <si>
    <t>5142362275,"Apr 17, 2021, 11:51:24 AM",MaudynÄ—s ride š’¦,Ride,"Pasivijo liÅ«ties debesis. Teko sukt atgal. VargÅai dviratukai, kiek brudo š™",7559,54.66,166.0,71,false,Trek Emonda,activities/5481103738.fit.gz,,8.0,7559.0,7068.0,54668.19921875,14.300000190734863,7.734606742858887,249.0,265.0,200.0,282.3999938964844,7.699999809265137,-0.015365422703325748,,,,,,138.44778442382812,,140.00439453125,1037.0,,12.0,71.0,,,,,,,,,,,0.0,,0.0,,1.0,,1618657152.0,2.0,13.1899995803833,13.1899995803833,10.4399995803833,0.8299999833106995,1020.2999877929688,4.28000020980835,6.690000057220459,67.0,0.03359999880194664,1618629120.0,1618680448.0,0.17000000178813934,6871707.0,,0.05000000074505806,5.0,0.800000011920929,16093.0,3.0,380.8999938964844,,,,,,,,,</t>
  </si>
  <si>
    <t>5148532505,"Apr 18, 2021, 10:08:48 AM",TurÄ—jo bÅ«t recovery,Ride,"",8325,62.23,170.0,110,false,Trek Emonda,activities/5487553301.fit.gz,,8.0,8325.0,7837.0,62233.30078125,13.300000190734863,7.940959453582764,383.0,406.0,117.19999694824219,196.0,7.599999904632568,-0.009319769218564034,,,,,,145.2590789794922,,141.3650360107422,1245.0,,19.0,110.0,,,,,,,,,,,0.0,,0.0,,1.0,,1618739968.0,2.0,14.8100004196167,14.8100004196167,4.300000190734863,0.49000000953674316,1020.5,5.039999961853027,7.900000095367432,64.0,0.007899999618530273,1618715392.0,1618766976.0,0.20000000298023224,6871707.0,,0.009999999776482582,5.0,0.550000011920929,16093.0,3.0,381.1000061035156,,,,,,,,,</t>
  </si>
  <si>
    <t>5161777464,"Apr 20, 2021, 3:21:17 PM",Pasimatymo ride,Ride,"",7658,45.65,165.0,61,false,Trek Emonda,activities/5501358564.fit.gz,,8.0,7658.0,6864.0,45651.1015625,12.199999809265137,6.650801181793213,238.0,258.0,126.4000015258789,223.60000610351562,9.5,0.0021905277390033007,,,,,,136.13291931152344,,107.82335662841797,983.0,,10.0,61.0,,,,,,,,,,,0.0,,0.0,,1.0,,1618930816.0,2.0,12.569999694824219,12.569999694824219,6.210000038146973,0.6499999761581421,1011.9000244140625,3.630000114440918,4.46999979019165,96.0,0.03629999980330467,1618887936.0,1618940032.0,0.27000001072883606,6871707.0,,0.029999999329447746,5.0,0.8199999928474426,16093.0,1.0,379.79998779296875,,,,,,,,,</t>
  </si>
  <si>
    <t>5168213956,"Apr 21, 2021, 3:45:50 PM",Evening Ride,Ride,,8941,65.46,168.0,102,false,Trek Emonda,activities/5508026252.fit.gz,,8.0,8941.0,8339.0,65468.6015625,16.200000762939453,7.850893497467041,312.0,331.0,82.5999984741211,179.39999389648438,13.600000381469727,-0.011608618311583996,,,,,,141.32398986816406,,145.03273010253906,1266.0,,11.0,102.0,,,,,,,,,,,,,0.0,,1.0,,1619017216.0,2.0,15.100000381469727,15.100000381469727,2.0,0.4099999964237213,1005.4000244140625,5.190000057220459,7.519999980926514,274.0,0.031099999323487282,1618974208.0,1619026560.0,0.30000001192092896,6871707.0,,0.019999999552965164,5.0,0.6000000238418579,16093.0,1.0,398.3999938964844,,,,,,,,,</t>
  </si>
  <si>
    <t>5189564746,"Apr 25, 2021, 10:21:02 AM",SST (Med),Virtual Ride,,5576,44.38,163.0,84,false,Trek Emonda,activities/5530205321.fit.gz,,8.0,5576.0,5473.0,44388.30078125,19.299999237060547,8.110414505004883,570.0,0.0,-6.400000095367432,100.19999694824219,13.399999618530273,0.025231873616576195,,,119.0,94.17845916748047,,144.44546508789062,,151.5532684326172,807.0,,,84.0,,,,,,,,,157.0,5577.0,,,0.0,,1.0,,,,,,,,,,,,,,,,6871707.0,,,,,,,,,,,,,,,,</t>
  </si>
  <si>
    <t>5197135310,"Apr 26, 2021, 4:34:17 PM",4wk FTP Booster Week 2 Day 1 - HIT 80% FTP #2,Virtual Ride,,4729,33.46,150.0,20,false,Trek Emonda,activities/5538105545.fit.gz,,8.0,4729.0,4712.0,33465.5,22.700000762939453,7.1021857261657715,640.0,0.0,278.79998779296875,695.7999877929688,12.199999809265137,-0.01075734756886959,,,128.0,93.10509490966797,,123.6256332397461,,142.8070831298828,642.0,,,20.0,,,,,,,,,148.0,4730.0,,,0.0,,1.0,,,,,,,,,,,,,,,,6871707.0,,,,,,,,,,,,,,,,</t>
  </si>
  <si>
    <t>5203007917,"Apr 27, 2021, 4:18:37 PM",4wk FTP Booster Week 2 Day 2 - HIT 45sec #2,Virtual Ride,,5473,44.44,167.0,37,false,Trek Emonda,activities/5544188056.fit.gz,,8.0,5473.0,5473.0,44442.5,22.5,8.120317459106445,527.0,0.0,4.0,249.39999389648438,15.5,-0.009900433011353016,,,126.0,93.7945556640625,,131.15956115722656,,141.71669006347656,740.0,,,37.0,,,,,,,,,157.0,5474.0,,,0.0,,1.0,,,,,,,,,,,,,,,,6871707.0,,,,,,,,,,,,,,,,</t>
  </si>
  <si>
    <t>5211866613,"Apr 29, 2021, 8:52:29 AM",4wk FTP Booster Week 2 Day 3 - Tempo with Finale!,Virtual Ride,,3646,29.03,165.0,28,false,Trek Emonda,activities/5553608980.fit.gz,,8.0,3646.0,3630.0,29031.69921875,20.5,7.997713565826416,477.0,0.0,4.400000095367432,132.8000030517578,16.200000762939453,0.09024617820978165,,,122.0,96.30193328857422,,133.22476196289062,,145.3325958251953,504.0,,,28.0,,,,,,,,,154.0,3647.0,,,0.0,,1.0,,,,,,,,,,,,,,,,6871707.0,,,,,,,,,,,,,,,,</t>
  </si>
  <si>
    <t>5219349766,"Apr 30, 2021, 4:55:52 PM",4wk FTP Booster Week 2 Day 5 - 40/20's #2,Virtual Ride,"",3943,30.24,170.0,0,false,Trek Emonda,activities/5561695789.fit.gz,,8.0,3943.0,3923.0,30246.599609375,22.700000762939453,7.710068702697754,521.0,0.0,97.0,182.60000610351562,21.299999237060547,-0.010579701513051987,,,123.0,94.29902648925781,,16.457260131835938,,136.36871337890625,510.0,,,0.0,,,,,,,,,150.0,3944.0,0.0,,0.0,,1.0,,,,,,,,,,,,,,,,6871707.0,,,,,,,,,,,,,,,,</t>
  </si>
  <si>
    <t>5224021286,"May 1, 2021, 11:12:01 AM",#Blokada Vasaros š–,Ride,"Too intense, daug ÄÆspÅ«dÅ¾iÅ³ ir emocijÅ³ š‚ Vieno karto gal uÅ¾teks",11781,46.28,182.0,150,false,Grand Canyon,activities/5566552865.fit.gz,,8.0,11781.0,8292.0,46282.8984375,13.600000381469727,5.5816330909729,657.0,671.0,89.0,220.8000030517578,49.099998474121094,0.022038377821445465,,,,,,148.915283203125,,161.6503143310547,1378.0,,12.0,150.0,,,,,,8.0,,,,,0.0,357.0,0.0,,1.0,,1619866752.0,3.0,10.739999771118164,10.739999771118164,-2.5899999141693115,0.38999998569488525,1016.7999877929688,2.5399999618530273,3.609999895095825,341.0,0.0,1619836800.0,1619891584.0,0.6800000071525574,8073312.0,,0.0,,0.9599999785423279,16093.0,3.0,374.8999938964844,,,,,,,,,</t>
  </si>
  <si>
    <t>5229080132,"May 2, 2021, 6:52:46 AM",Po blokados Å«pÄ… atgaut,Ride,"",15525,80.48,171.0,78,false,Trek Emonda,activities/5571824400.fit.gz,,8.0,15525.0,11443.0,80489.0,13.300000190734863,7.033907413482666,438.0,427.0,87.5999984741211,179.8000030517578,14.0,0.005218104459345341,,,,,,130.8267059326172,,119.03107452392578,1531.0,,11.0,78.0,,,,,,,,,,,0.0,,0.0,,1.0,,1619935232.0,3.0,7.809999942779541,4.940000057220459,0.7699999809265137,0.6100000143051147,1013.5999755859375,4.789999961853027,8.890000343322754,82.0,0.005100000184029341,1619923072.0,1619978112.0,0.7099999785423279,6871707.0,,0.009999999776482582,5.0,1.0,16093.0,1.0,349.8999938964844,,,,,,,,,</t>
  </si>
  <si>
    <t>5241047953,"May 4, 2021, 2:42:24 PM",Afternoon Run,Run,,3280,9.39,197.0,58,false,,activities/5584284511.tcx.gz,,,3280.0,3231.0,9396.400390625,3.700000047683716,2.9082016944885254,120.23905944824219,123.1390609741211,138.3000030517578,179.0,40.5,-0.030862882733345032,,,,,,152.15391540527344,,,470.0,,,58.0,,,,,,,,,,,,,0.0,,1.0,9728.599609375,1620136832.0,2.0,11.010000228881836,11.010000228881836,2.680000066757202,0.5600000023841858,1008.4000244140625,4.789999961853027,7.159999847412109,250.0,0.03009999915957451,1620095616.0,1620151168.0,0.7799999713897705,,,0.029999999329447746,5.0,0.6800000071525574,16093.0,2.0,385.6000061035156,,,,,,,,,</t>
  </si>
  <si>
    <t>5246869387,"May 5, 2021, 3:36:40 PM",4wk FTP Booster Week 2 Day 6 - Tempo with accelerations #2,Virtual Ride,"",4514,40.69,160.0,1,false,Trek Emonda,activities/5590307786.fit.gz,,8.0,4514.0,4514.0,40689.19921875,18.100000381469727,9.01400089263916,330.0,0.0,-6.400000095367432,131.8000030517578,12.0,0.004915309138596058,,,126.0,88.90086364746094,,35.7800178527832,,146.00730895996094,629.0,,,1.0,,,,,,,,,155.0,4515.0,0.0,,0.0,,1.0,,,,,,,,,,,,,,,,6871707.0,,,,,,,,,,,,,,,,</t>
  </si>
  <si>
    <t>5253119334,"May 6, 2021, 6:19:36 PM",4wk FTP Booster Week 2 Day 7 - Max Aerobic declining,Virtual Ride,,3637,31.09,156.0,23,false,Trek Emonda,activities/5596815152.fit.gz,,8.0,3637.0,3637.0,31095.80078125,18.700000762939453,8.549848556518555,268.0,0.0,-6.199999809265137,57.79999923706055,11.899999618530273,0.04437898471951485,,,111.0,91.62199401855469,,128.39100646972656,,134.5557403564453,466.0,,,23.0,,,,,,,,,147.0,3638.0,,,0.0,,1.0,,,,,,,,,,,,,,,,6871707.0,,,,,,,,,,,,,,,,</t>
  </si>
  <si>
    <t>5256955865,"May 7, 2021, 2:13:43 PM",4wk FTP Booster Week 3 Day 1 - Progressive 11's,Virtual Ride,,3829,30.43,153.0,19,false,Trek Emonda,activities/5600846638.fit.gz,,8.0,3829.0,3829.0,30437.80078125,18.700000762939453,7.949281692504883,474.0,0.0,4.400000095367432,132.8000030517578,18.200000762939453,0.00459954421967268,,,120.0,93.32096862792969,,122.85348510742188,,135.0543212890625,494.0,,,19.0,,,,,,,,,147.0,3830.0,,,0.0,,1.0,,,,,,,,,,,,,,,,6871707.0,,,,,,,,,,,,,,,,</t>
  </si>
  <si>
    <t>5261739021,"May 8, 2021, 10:22:38 AM",Smagu su vyrais prasilÄ—kt ā,Ride,"",10320,70.57,149.0,32,false,Trek Emonda,activities/5605866729.fit.gz,,8.0,10320.0,8928.0,70571.296875,15.0,7.904491424560547,414.0,421.0,93.0,189.39999389648438,11.800000190734863,-0.0005668026278726757,,,,,,118.5343017578125,,146.51113891601562,993.0,,8.0,32.0,,,,,,6.0,,,,,0.0,235.0,0.0,,1.0,,1620467968.0,3.0,6.510000228881836,2.8499999046325684,0.75,0.6700000166893005,1013.0,5.900000095367432,9.399999618530273,308.0,0.04729999974370003,1620440704.0,1620497280.0,0.9100000262260437,6871707.0,,0.10999999940395355,5.0,0.9700000286102295,16093.0,2.0,445.5,,,,,,,,,</t>
  </si>
  <si>
    <t>5268179221,"May 9, 2021, 8:25:38 AM",Savaitgalio long ride su savimi,Ride,NetikÄ—ti susitikimai ā… 53-11 coffee room ā…,18880,111.58,,,false,Trek Emonda,activities/5612622250.fit.gz,,8.0,18880.0,14207.0,111588.1015625,13.800000190734863,7.854444980621338,494.0,520.0,90.19999694824219,199.60000610351562,8.399999618530273,-0.0019715363159775734,,,,,,,,136.95611572265625,2169.493408203125,,13.0,,,,,,,7.0,,,,,0.0,453.0,0.0,,1.0,,1620547200.0,2.0,9.3100004196167,7.440000057220459,3.7100000381469727,0.6800000071525574,1022.0,3.430000066757202,5.0,219.0,0.0,1620527104.0,1620583680.0,0.9399999976158142,6871707.0,,0.0,,0.6899999976158142,16093.0,3.0,374.5,,,,,,,,,</t>
  </si>
  <si>
    <t>5273909779,"May 10, 2021, 2:28:18 PM",Recovery Ride,Ride,"",7910,55.16,,,false,Trek Emonda,activities/5618651837.fit.gz,,8.0,7910.0,7365.0,55165.1015625,14.899999618530273,7.490169525146484,265.0,296.0,139.39999389648438,204.0,7.900000095367432,-0.012326634488999844,,,,,,,,134.08445739746094,1101.094482421875,,20.0,,,,,,,5.0,,,,,0.0,132.0,0.0,,1.0,,1620655232.0,1.0,21.5,21.5,8.069999694824219,0.41999998688697815,1020.2000122070312,6.429999828338623,8.369999885559082,164.0,0.0,1620613376.0,1620670208.0,0.9700000286102295,6871707.0,,0.0,,0.019999999552965164,16093.0,3.0,326.5,,,,,,,,,</t>
  </si>
  <si>
    <t>5279802297,"May 11, 2021, 3:29:37 PM",Evening Ride,Ride,"",7514,50.32,,,false,Trek Emonda,activities/5624817379.fit.gz,,8.0,7514.0,6855.0,50319.19921875,12.5,7.340510368347168,270.0,265.0,91.5999984741211,199.0,25.0,0.00675686402246356,,,,,,,,128.2319793701172,980.1188354492188,,20.0,,,,,,,5.0,,,,,0.0,123.0,0.0,,1.0,,1620745216.0,1.0,20.8700008392334,20.8700008392334,6.090000152587891,0.3799999952316284,1019.0999755859375,6.03000020980835,9.319999694824219,136.0,0.0,1620699648.0,1620756736.0,1.0,6871707.0,,0.0,,0.07000000029802322,16093.0,1.0,338.0,,,,,,,,,</t>
  </si>
  <si>
    <t>5285585250,"May 12, 2021, 3:36:06 PM",PaÅ¾ioplinÄ—jimo Ride,Ride,"",8395,40.31,,,false,Grand Canyon,activities/5630854874.fit.gz,,8.0,8395.0,7797.0,40309.5,18.200000762939453,5.169873237609863,505.0,506.0,104.0,192.60000610351562,36.400001525878906,0.0004961609374731779,,,,,,,,133.99908447265625,1164.9410400390625,,17.0,,,,,,,4.0,,,,,0.0,86.0,0.0,,1.0,,1620831616.0,1.0,19.600000381469727,19.600000381469727,4.940000057220459,0.3799999952316284,1015.2000122070312,6.0,8.210000038146973,127.0,0.0,1620785920.0,1620843264.0,0.029999999329447746,8073312.0,,0.0,,0.2199999988079071,16093.0,1.0,355.5,,,,,,,,,</t>
  </si>
  <si>
    <t>5301652683,"May 15, 2021, 12:41:56 PM",Afternoon Ride,Ride,"",9324,73.86,,,false,Trek Emonda,activities/5647682736.fit.gz,,8.0,9324.0,9110.0,73865.203125,14.199999809265137,8.108144760131836,441.0,442.0,105.80000305175781,211.39999389648438,10.100000381469727,-0.004061452578753233,,,,,,,,147.4273681640625,1497.5118408203125,,20.0,,,,,,,6.0,,,,,0.0,240.0,0.0,,1.0,,1621080064.0,2.0,19.510000228881836,19.510000228881836,10.079999923706055,0.5400000214576721,1006.2999877929688,3.430000066757202,4.559999942779541,282.0,0.012400000356137753,1621044864.0,1621102848.0,0.11999999731779099,6871707.0,,0.019999999552965164,5.0,0.6000000238418579,16093.0,4.0,353.20001220703125,,,,,,,,,</t>
  </si>
  <si>
    <t>5302254622,"May 15, 2021, 3:47:55 PM",Ä® centriukÄ… rytinÄ—s kavos pasiimt,Ride,"",3835,17.54,,,false,Trek Emonda,activities/5648310420.fit.gz,,8.0,3835.0,3241.0,17546.19921875,10.399999618530273,5.413823127746582,137.0,141.0,91.0,176.60000610351562,7.800000190734863,0.015957871451973915,,,,,,,,85.32536315917969,308.3416748046875,,19.0,,,,,,,,,,,,0.0,,0.0,,1.0,,1621090816.0,2.0,18.43000030517578,18.43000030517578,8.899999618530273,0.5400000214576721,1006.5,3.5399999618530273,4.46999979019165,290.0,0.0,1621044864.0,1621102848.0,0.11999999731779099,6871707.0,,0.0,,0.3700000047683716,16093.0,1.0,353.29998779296875,,,,,,,,,</t>
  </si>
  <si>
    <t>5306079643,"May 16, 2021, 7:11:59 AM",Sunday chill su merginom š˛,Ride,"",13977,91.06,,,false,Trek Emonda,activities/5652314465.fit.gz,,8.0,13977.0,12329.0,91064.203125,14.699999809265137,7.386178970336914,403.0,415.0,100.4000015258789,202.60000610351562,33.29999923706055,0.007906509563326836,,,,,,,,126.4021224975586,1737.62744140625,,20.0,,,,,,,3.0,,,,,0.0,102.0,0.0,,1.0,,1621148416.0,2.0,15.1899995803833,15.1899995803833,11.649999618530273,0.7900000214576721,1009.2999877929688,2.759999990463257,4.510000228881836,189.0,0.0,1621131136.0,1621189376.0,0.15000000596046448,6871707.0,,0.0,,0.800000011920929,16093.0,2.0,353.20001220703125,,,,,,,,,</t>
  </si>
  <si>
    <t>5311154498,"May 17, 2021, 9:10:54 AM",Lunch Run,Run,,1946,5.72,,,false,,activities/5311154498.gpx,,,1946.0,1946.0,5727.60009765625,4.599999904632568,2.943268299102783,42.78771209716797,39.78771209716797,154.5,179.10000610351562,8.899999618530273,0.052377957850694656,,,,,,,,,390.2459716796875,,,,,,,,,,,,,,0.0,,0.0,,1.0,5774.7998046875,1621241984.0,5.0,15.40999984741211,15.4399995803833,14.289999961853027,0.9300000071525574,1006.0,1.3799999952316284,3.8299999237060547,207.0,0.5612000226974487,1621217408.0,1621275904.0,0.18000000715255737,,,0.5,5.0,0.9900000095367432,16093.0,3.0,342.1000061035156,,,,,,,,,</t>
  </si>
  <si>
    <t>5312837069,"May 17, 2021, 2:46:06 PM",Drills'Å³ ride,Ride,"",6040,47.15,168.0,51,false,Trek Emonda,activities/5659367236.fit.gz,,8.0,6040.0,5822.0,47152.3984375,13.399999618530273,8.099003791809082,273.0,304.0,131.8000030517578,194.0,7.800000190734863,-0.011452226899564266,,,,,,137.52932739257812,,148.740234375,845.0,,16.0,51.0,,,,,,,,,,,0.0,,0.0,,1.0,,1621260032.0,5.0,14.989999771118164,14.989999771118164,12.960000038146973,0.8799999952316284,1004.2000122070312,2.8399999141693115,3.1700000762939453,326.0,0.48660001158714294,1621217408.0,1621275904.0,0.18000000715255737,6871707.0,,0.49000000953674316,5.0,1.0,11659.0,2.0,342.6000061035156,,,,,,,,,</t>
  </si>
  <si>
    <t>5324267908,"May 19, 2021, 4:35:43 PM",Evening Run,Run,"",1933,5.68,173.0,18,false,,activities/5671201452.tcx.gz,,,1933.0,1929.0,5679.2001953125,3.5999999046325684,2.9441161155700684,38.690643310546875,34.4906005859375,154.5,183.5,13.899999618530273,0.07395407557487488,,,,,,141.99844360351562,,,257.0,,,18.0,,,,,,,,,,,0.0,,0.0,,1.0,5738.0,1621440000.0,3.0,12.9399995803833,12.9399995803833,8.75,0.7599999904632568,1006.7999877929688,2.7699999809265137,4.800000190734863,327.0,0.12269999831914902,1621390080.0,1621448832.0,0.25,,,0.11999999731779099,5.0,0.9900000095367432,16093.0,1.0,347.29998779296875,,,,,,,,,</t>
  </si>
  <si>
    <t>5333924034,"May 21, 2021, 1:05:36 PM",Afternoon Run,Run,"",2242,6.50,177.0,29,false,,activities/5681220000.tcx.gz,,,2242.0,2216.0,6508.2998046875,3.799999952316284,2.9369585514068604,38.68166732788086,36.4817008972168,154.5,183.39999389648438,11.5,0.03380298987030983,,,,,,144.27133178710938,,,303.0,,,29.0,,,,,,,,,,,0.0,,0.0,,1.0,6567.60009765625,1621602048.0,3.0,14.859999656677246,14.859999656677246,5.849999904632568,0.550000011920929,1010.0,5.78000020980835,7.670000076293945,258.0,0.09780000150203705,1621562624.0,1621621760.0,0.3199999928474426,,,0.07999999821186066,5.0,0.8999999761581421,16093.0,3.0,354.20001220703125,,,,,,,,,</t>
  </si>
  <si>
    <t>5335172077,"May 21, 2021, 4:41:12 PM",Evening Ride,Ride,"",6821,36.38,168.0,64,false,Grand Canyon,activities/5682521457.fit.gz,,8.0,6821.0,5979.0,36380.69921875,10.399999618530273,6.084746837615967,233.0,248.0,96.19999694824219,190.0,15.100000381469727,0.00769638828933239,,,,,,138.9235382080078,,157.6144561767578,878.0,,11.0,64.0,,,,,,,,,,,0.0,,0.0,,1.0,,1621612800.0,2.0,13.739999771118164,13.739999771118164,6.960000038146973,0.6399999856948853,1009.7999877929688,4.309999942779541,6.360000133514404,254.0,0.07890000194311142,1621562624.0,1621621760.0,0.3199999928474426,8073312.0,,0.07000000029802322,5.0,0.8500000238418579,16093.0,1.0,363.5,,,,,,,,,</t>
  </si>
  <si>
    <t>5346513464,"May 23, 2021, 4:15:52 PM",SST (Med),Virtual Ride,,5113,41.57,158.0,52,false,Trek Emonda,activities/5694375058.fit.gz,,8.0,5113.0,5113.0,41575.5,17.700000762939453,8.131331443786621,479.0,0.0,124.80000305175781,283.3999938964844,10.399999618530273,0.17510312795639038,,,107.0,89.99314880371094,,139.22715759277344,,149.5873565673828,733.0,,,52.0,,,,,,,,,154.0,5114.0,,,0.0,,1.0,,,,,,,,,,,,,,,,6871707.0,,,,,,,,,,,,,,,,</t>
  </si>
  <si>
    <t>5351393938,"May 24, 2021, 3:03:36 PM",Evening Ride,Ride,"",9025,74.28,169.0,134,false,Trek Emonda,activities/5699491064.fit.gz,,8.0,9025.0,8879.0,74288.796875,15.0,8.366798400878906,574.0,587.0,79.19999694824219,185.0,14.300000190734863,0.007268928922712803,,,,,,146.1116943359375,,164.91456604003906,1425.0,,15.0,134.0,,,,,,,,,,,0.0,,0.0,,1.0,,1621868416.0,2.0,17.1299991607666,17.1299991607666,7.190000057220459,0.5199999809265137,1021.0999755859375,3.4000000953674316,6.309999942779541,268.0,0.0560000017285347,1621821568.0,1621881344.0,0.4300000071525574,6871707.0,,0.019999999552965164,5.0,0.47999998927116394,16093.0,1.0,348.6000061035156,,,,,,,,,</t>
  </si>
  <si>
    <t>5367932837,"May 27, 2021, 2:20:55 PM",Vaikinus iki TrakÅ³ palydÄ—t š˛š’§,Ride,"",13563,76.38,180.0,153,false,Trek Emonda,activities/5716676993.fit.gz,,8.0,13563.0,10638.0,76387.296875,14.399999618530273,7.180607318878174,698.0,728.0,94.5999984741211,185.39999389648438,50.0,0.007592885289341211,,,,,,145.49078369140625,,134.9598846435547,1698.0,,15.0,153.0,,,,,,,,,,,0.0,,0.0,,1.0,,1622124032.0,2.0,16.600000381469727,16.600000381469727,9.760000228881836,0.6399999856948853,1013.0999755859375,4.460000038146973,5.739999771118164,350.0,0.04899999871850014,1622080512.0,1622140800.0,0.550000011920929,6871707.0,,0.07000000029802322,5.0,0.8600000143051147,16093.0,2.0,344.20001220703125,,,,,,,,,</t>
  </si>
  <si>
    <t>5372357610,"May 28, 2021, 2:30:26 PM",4wk FTP Booster Week 3 Day 3 - Spiked Tempo,Virtual Ride,,4043,33.58,154.0,35,false,Trek Emonda,activities/5721281792.fit.gz,,8.0,4043.0,4027.0,33583.69921875,17.600000381469727,8.339632034301758,301.0,0.0,-6.199999809265137,57.79999923706055,12.800000190734863,0.054788485169410706,,,134.0,89.11780548095703,,135.5269775390625,,138.4131317138672,532.0,,,35.0,,,,,,,,,146.0,4044.0,,,0.0,,1.0,,,,,,,,,,,,,,,,6871707.0,,,,,,,,,,,,,,,,</t>
  </si>
  <si>
    <t>5378474775,"May 29, 2021, 3:01:27 PM",Evening Ride,Ride,,6291,50.07,166.0,82,false,Trek Emonda,activities/5727660554.fit.gz,,8.0,6291.0,6263.0,50069.1015625,13.199999809265137,7.994427680969238,382.0,399.0,133.1999969482422,194.8000030517578,8.5,-0.0027961358428001404,,,117.0,80.03597259521484,,144.20849609375,,148.69676208496094,984.0,,13.0,82.0,,,,,,,,,,,,,0.0,,1.0,,1622300416.0,5.0,13.229999542236328,13.229999542236328,8.359999656677246,0.7200000286102295,1017.0,4.409999847412109,6.239999771118164,350.0,0.18780000507831573,1622253184.0,1622313728.0,0.6299999952316284,6871707.0,,0.3100000023841858,5.0,0.8999999761581421,16093.0,1.0,358.3999938964844,,,,,,,,,</t>
  </si>
  <si>
    <t>5383177533,"May 30, 2021, 9:07:33 AM",Sunday vibes šˇ,Ride,"",13563,75.30,173.0,99,false,Trek Emonda,activities/5732574016.fit.gz,,8.0,13563.0,10050.0,75307.3984375,13.600000381469727,7.493273735046387,477.0,500.0,76.4000015258789,187.39999389648438,15.699999809265137,0.009295235387980938,,,139.0,79.95972442626953,,139.40533447265625,,136.42384338378906,1491.0,,20.0,99.0,,,,,,,,,,,0.0,,0.0,,1.0,,1622365184.0,1.0,13.850000381469727,13.850000381469727,2.9800000190734863,0.47999998927116394,1022.2000122070312,5.940000057220459,6.920000076293945,22.0,0.0,1622339584.0,1622400256.0,0.6600000262260437,6871707.0,,0.0,,0.2800000011920929,16093.0,5.0,358.5,,,,,,,,,</t>
  </si>
  <si>
    <t>5390308709,"May 31, 2021, 3:20:33 PM",Evening Ride,Ride,,9929,59.45,167.0,74,false,Trek Emonda,activities/5740030327.fit.gz,,8.0,9929.0,8061.0,59457.80078125,12.399999618530273,7.375983238220215,336.0,357.0,105.0,194.60000610351562,24.700000762939453,0.010091191157698631,,,,,,138.80880737304688,,127.70332336425781,1184.0,,14.0,74.0,,,,,,,,,,,,,0.0,,1.0,,1622473216.0,2.0,16.479999542236328,16.479999542236328,5.619999885559082,0.49000000953674316,1020.4000244140625,2.7699999809265137,3.0999999046325684,3.0,0.0,1622425856.0,1622486656.0,0.699999988079071,6871707.0,,0.0,,0.8600000143051147,16093.0,1.0,350.8999938964844,,,,,,,,,</t>
  </si>
  <si>
    <t>5399356549,"Jun 2, 2021, 9:11:40 AM",Lunch Run,Run,"",1969,5.67,185.0,28,false,,activities/5749448317.tcx.gz,,,1969.0,1946.0,5672.7001953125,4.099999904632568,2.9150564670562744,60.90505599975586,59.105098724365234,138.3000030517578,179.0,33.29999923706055,0.03173092007637024,,,,,,151.68601989746094,,,280.0,,,28.0,,,,,,,,,,,0.0,,0.0,,1.0,5859.89990234375,1622624384.0,2.0,18.15999984741211,18.15999984741211,6.190000057220459,0.44999998807907104,1026.800048828125,4.269999980926514,5.079999923706055,64.0,0.0,1622598656.0,1622659712.0,0.7599999904632568,,,0.0,,0.5699999928474426,16093.0,4.0,355.70001220703125,,,,,,,,,</t>
  </si>
  <si>
    <t>5407814052,"Jun 3, 2021, 3:42:13 PM",Evening Ride,Ride,,7302,57.79,165.0,74,false,Trek Emonda,activities/5758265533.fit.gz,,8.0,7302.0,7170.0,57792.3984375,12.800000190734863,8.060306549072266,420.0,420.0,130.39999389648438,207.0,9.300000190734863,0.005537060089409351,,,,,,143.2814483642578,,149.23472595214844,1115.0,,19.0,74.0,,,,,,,,,,,,,0.0,,1.0,,1622732416.0,3.0,20.450000762939453,20.450000762939453,8.970000267028809,0.47999998927116394,1026.0999755859375,3.7699999809265137,4.800000190734863,44.0,0.0,1622684928.0,1622746112.0,0.800000011920929,6871707.0,,0.0,,0.9399999976158142,16093.0,1.0,337.20001220703125,,,,,,,,,</t>
  </si>
  <si>
    <t>5413509241,"Jun 4, 2021, 3:30:03 PM",Evening Ride,Ride,,11822,91.06,167.0,110,false,Trek Emonda,activities/5764233760.fit.gz,,8.0,11822.0,11571.0,91063.0,13.100000381469727,7.869933605194092,530.0,533.0,92.0,194.8000030517578,18.799999237060547,0.0024159098975360394,,,,,,142.3174285888672,,137.55429077148438,1782.0,,18.0,110.0,,,,,,,,,,,,,0.0,,1.0,,1622818816.0,2.0,20.709999084472656,20.709999084472656,8.680000305175781,0.46000000834465027,1024.0999755859375,2.0799999237060547,2.9100000858306885,53.0,0.0,1622771328.0,1622832640.0,0.8299999833106995,6871707.0,,0.0,,0.7699999809265137,16093.0,2.0,342.20001220703125,,,,,,,,,</t>
  </si>
  <si>
    <t>5425564649,"Jun 6, 2021, 1:11:58 PM",Su saule ir lietum,Ride,"",15594,94.08,182.0,121,false,Trek Emonda,activities/5776865943.fit.gz,,8.0,15594.0,11711.0,94079.3984375,16.0,8.033421516418457,588.0,599.0,60.599998474121094,191.0,38.20000076293945,0.001700691063888371,,,,,,142.86636352539062,,154.4017791748047,1809.0,,22.0,121.0,,,,,,,,,,,0.0,,0.0,,1.0,,1622984448.0,3.0,23.290000915527344,23.290000915527344,10.989999771118164,0.46000000834465027,1016.7999877929688,4.630000114440918,5.090000152587891,346.0,0.015799999237060547,1622944000.0,1623005568.0,0.8899999856948853,6871707.0,,0.009999999776482582,5.0,0.8999999761581421,16093.0,3.0,334.6000061035156,,,,,,,,,</t>
  </si>
  <si>
    <t>5430542665,"Jun 7, 2021, 3:44:41 PM",Evening Ride,Ride,,8161,57.22,158.0,40,false,Trek Emonda,activities/5782079312.fit.gz,,8.0,8161.0,7741.0,57226.0,17.0,7.392584800720215,350.0,363.0,99.80000305175781,195.1999969482422,11.300000190734863,-0.0027959318831562996,,,,,,130.08216857910156,,131.16915893554688,1020.0,,21.0,40.0,,,,,,,,,,,,,0.0,,1.0,,1623078016.0,2.0,24.059999465942383,24.059999465942383,13.9399995803833,0.5299999713897705,1015.5,4.670000076293945,7.139999866485596,356.0,0.05920000001788139,1623030400.0,1623091968.0,0.9200000166893005,6871707.0,,0.019999999552965164,5.0,0.5199999809265137,16093.0,2.0,344.3999938964844,,,,,,,,,</t>
  </si>
  <si>
    <t>5442452801,"Jun 9, 2021, 3:18:13 PM",TreÄ¨iadienio MTB nuotykiai su Velotako kompanija,Ride,"Muddy ride, ne iÅ lengvÅ³jÅ³ š…",12773,47.76,185.0,88,false,Grand Canyon,activities/5794479295.fit.gz,,8.0,12773.0,10199.0,47767.19921875,13.399999618530273,4.683517932891846,639.0,633.0,69.80000305175781,167.0,46.20000076293945,0.007955249398946762,,,,,,137.10304260253906,,122.36959075927734,1484.0,,13.0,88.0,,,,,,,,,,,0.0,,0.0,,1.0,,1623250816.0,2.0,21.200000762939453,21.200000762939453,13.460000038146973,0.6100000143051147,1014.7000122070312,3.7699999809265137,5.610000133514404,354.0,0.43939998745918274,1623203072.0,1623264896.0,0.9800000190734863,8073312.0,,0.17000000178813934,5.0,0.6100000143051147,16093.0,2.0,349.5,,,,,,,,,</t>
  </si>
  <si>
    <t>5452264838,"Jun 11, 2021, 2:59:28 PM",Afternoon Run,Run,"",2623,7.75,160.0,14,false,,activities/5804712821.tcx.gz,,,2623.0,2617.0,7752.7001953125,4.099999904632568,2.962437868118286,68.13976287841797,68.13980102539062,138.3000030517578,179.10000610351562,45.20000076293945,0.0,,,,,,141.02719116210938,,,344.0,,,14.0,,,,,,,,,,,0.0,,0.0,,1.0,7888.89990234375,1623420032.0,3.0,20.829999923706055,20.829999923706055,13.8100004196167,0.6399999856948853,1013.7000122070312,1.6100000143051147,1.6799999475479126,339.0,0.07779999822378159,1623375872.0,1623437824.0,0.03999999910593033,,,0.05000000074505806,5.0,0.9100000262260437,16093.0,2.0,358.6000061035156,,,,,,,,,</t>
  </si>
  <si>
    <t>5453296355,"Jun 11, 2021, 6:14:10 PM",Night Ride,Ride,"",4596,17.51,,,false,Trek Emonda,activities/5805786819.fit.gz,,8.0,4596.0,3687.0,17516.599609375,10.199999809265137,4.750908374786377,123.0,124.0,111.80000305175781,181.0,21.399999618530273,-0.007992418482899666,,,,,,,,70.4300308227539,289.5380859375,,16.0,,,,,,,,,,,,0.0,,0.0,,1.0,,1623434368.0,2.0,18.309999465942383,18.309999465942383,14.079999923706055,0.7599999904632568,1013.2000122070312,0.9900000095367432,1.0399999618530273,294.0,0.0364999994635582,1623375872.0,1623437824.0,0.03999999910593033,6871707.0,,0.05000000074505806,5.0,0.8700000047683716,16093.0,0.0,359.29998779296875,,,,,,2508.699951171875,,,</t>
  </si>
  <si>
    <t>5457561661,"Jun 12, 2021, 5:30:24 AM",Nuotykiai ir pamokos Å irvintose,Ride,"Tris kart pakeista kamera, sunaudoti 5 CO2 balionÄ—liai (pasirodo, ne visi CO2 turi sriegÄÆ), iÅkritÄ™s ratas, dviraÄ¨iÅ³ pardÄ—, kurioje nÄ—ra pompos. Bet papietavom prancÅ«zo kavinÄ—je ir grÄÆÅ¾om su Åypsenom! ",33255,121.43,172.0,123,false,Trek Emonda,activities/5810227631.fit.gz,,8.0,33255.0,15482.0,121434.203125,14.5,7.843573093414307,663.0,684.0,77.4000015258789,179.8000030517578,18.200000762939453,-0.00510564586147666,,,,,,141.0107421875,,142.65719604492188,2355.0,,22.0,123.0,,,,,,,,,,,0.0,,0.0,,1.0,,1623474048.0,2.0,15.710000038146973,15.710000038146973,13.75,0.8799999952316284,1011.9000244140625,2.069999933242798,3.200000047683716,253.0,0.0,1623462144.0,1623524224.0,0.07000000029802322,6871707.0,,0.0,,0.4099999964237213,16093.0,1.0,352.6000061035156,,,,,,,,,</t>
  </si>
  <si>
    <t>5461871980,"Jun 13, 2021, 8:23:25 AM",Recovery ride,Ride,"",7025,53.45,170.0,50,false,Trek Emonda,activities/5814730395.fit.gz,,8.0,7025.0,6622.0,53458.5,15.0,8.072863578796387,364.0,382.0,134.60000610351562,193.60000610351562,9.300000190734863,0.0007482439395971596,,,,,,141.53628540039062,,154.81153869628906,1011.0,,17.0,50.0,,,,,,,,,,,0.0,,0.0,,1.0,,1623571200.0,3.0,15.4399995803833,15.4399995803833,12.220000267028809,0.8100000023841858,1006.0999755859375,4.46999979019165,7.050000190734863,309.0,0.06970000267028809,1623548544.0,1623610624.0,0.10000000149011612,6871707.0,,0.1599999964237213,5.0,0.9200000166893005,16093.0,3.0,368.79998779296875,,,,,,,,,</t>
  </si>
  <si>
    <t>5469509118,"Jun 14, 2021, 2:42:56 PM",Pirmadienio Ä¨iliakas,Ride,Nuleisti ratai ir toliau persekioja! š‚,10457,51.88,161.0,36,false,Trek Emonda,activities/5822699080.fit.gz,,8.0,10457.0,7442.0,51882.3984375,13.199999809265137,6.971566677093506,286.0,303.0,97.19999694824219,189.39999389648438,13.300000190734863,0.03006800077855587,,,,,,130.11148071289062,,119.7750015258789,983.0,,20.0,36.0,,,,,,,,,,,0.0,,0.0,,1.0,,1623679232.0,2.0,21.84000015258789,21.84000015258789,10.079999923706055,0.4699999988079071,1019.0,3.180000066757202,3.3299999237060547,339.0,0.0,1623634944.0,1623697152.0,0.14000000059604645,6871707.0,,0.0,,0.4399999976158142,16093.0,3.0,336.0,,,,,,,,,</t>
  </si>
  <si>
    <t>5486206841,"Jun 17, 2021, 2:42:45 PM",Post-vaccine Ride,Ride,"",9486,44.17,178.0,90,false,Grand Canyon,activities/5840039555.fit.gz,,8.0,9486.0,7961.0,44173.5,13.800000190734863,5.548737525939941,352.0,339.0,124.5999984741211,201.1999969482422,42.5,0.02626008726656437,,,,,,148.58575439453125,,139.89796447753906,1312.0,,23.0,90.0,,,,,,,,,,,0.0,,0.0,,1.0,,1623938432.0,1.0,26.139999389648438,26.139999389648438,10.569999694824219,0.3799999952316284,1023.5999755859375,1.8700000047683716,2.880000114440918,128.0,0.0,1623894144.0,1623956352.0,0.23999999463558197,8073312.0,,0.0,,0.019999999552965164,16093.0,4.0,318.29998779296875,,,,,,,,,</t>
  </si>
  <si>
    <t>5491539484,"Jun 18, 2021, 3:53:33 PM",Evening Ride,Ride,"",9727,75.13,174.0,97,false,Trek Emonda,activities/5845613357.fit.gz,,8.0,9727.0,9303.0,75137.203125,13.0,8.07666301727295,488.0,484.0,94.80000305175781,200.1999969482422,13.5,-0.009316290728747845,,,,,,147.44891357421875,,147.68777465820312,1514.0,,24.0,97.0,,,,,,,,,,,0.0,,0.0,,1.0,,1624028416.0,1.0,28.3799991607666,28.3799991607666,14.75,0.4300000071525574,1021.7999877929688,3.369999885559082,4.989999771118164,152.0,0.0,1623980544.0,1624042880.0,0.27000001072883606,6871707.0,,0.0,,0.05000000074505806,16093.0,2.0,311.79998779296875,,,,,,,,,</t>
  </si>
  <si>
    <t>5494457352,"Jun 19, 2021, 6:38:51 AM",MTB social ride by Velotakas,Ride,Hot as in hell šµ,15819,50.23,177.0,63,false,Grand Canyon,activities/5848652673.fit.gz,,8.0,15819.0,10363.0,50232.8984375,10.899999618530273,4.847332000732422,436.0,442.0,96.4000015258789,189.8000030517578,48.5,0.014731381088495255,,,,,,134.66404724121094,,117.39089965820312,1457.0,,29.0,63.0,,,,,,,,,,,0.0,,0.0,,1.0,,1624082432.0,1.0,22.459999084472656,22.510000228881836,15.960000038146973,0.6700000166893005,1022.4000244140625,3.0299999713897705,5.849999904632568,157.0,0.0,1624066944.0,1624129280.0,0.3100000023841858,8073312.0,,0.0,,0.05000000074505806,16093.0,3.0,311.0,,,,,,,,,</t>
  </si>
  <si>
    <t>5499711010,"Jun 20, 2021, 6:05:54 AM",Sekmadienio group ride su vyrais,Ride,"",13645,103.79,182.0,152,false,Trek Emonda,activities/5854147948.fit.gz,,8.0,13645.0,12095.0,103790.1015625,16.600000381469727,8.5812406539917,533.0,610.0,84.4000015258789,197.60000610351562,15.899999618530273,-0.09307245910167694,,,,,,150.29437255859375,,168.4837188720703,2029.0,,30.0,152.0,,,,,,,,,,,0.0,,0.0,,1.0,,1624168832.0,1.0,24.3700008392334,24.59000015258789,17.610000610351562,0.6600000262260437,1019.0999755859375,3.390000104904175,5.949999809265137,166.0,0.0,1624153344.0,1624215680.0,0.3400000035762787,6871707.0,,0.0,,0.0,16093.0,3.0,310.29998779296875,,,,,,,,,</t>
  </si>
  <si>
    <t>5500261956,"Jun 20, 2021, 10:58:36 AM",Afternoon Ride,Ride,"",1577,9.07,169.0,18,false,Trek Emonda,activities/5854718605.fit.gz,,8.0,1577.0,1475.0,9076.400390625,10.899999618530273,6.153491497039795,116.0,32.0,85.19999694824219,177.60000610351562,18.200000762939453,0.9915825724601746,,,,,,150.8373260498047,,124.68284606933594,249.0,,33.0,18.0,,,,,,,,,,,0.0,,0.0,,1.0,,1624183168.0,2.0,29.020000457763672,30.059999465942383,18.450000762939453,0.5299999713897705,1018.2000122070312,4.21999979019165,5.590000152587891,158.0,0.034299999475479126,1624153344.0,1624215680.0,0.3400000035762787,6871707.0,,0.019999999552965164,5.0,0.5,16093.0,6.0,312.6000061035156,,,,,,,,,</t>
  </si>
  <si>
    <t>5502950455,"Jun 20, 2021, 5:10:36 PM",BAIKA'os istorijÅ³ paklausyt,Ride,"",7515,23.41,,,false,Grand Canyon,activities/5857527067.fit.gz,,8.0,7515.0,4203.0,23413.30078125,9.699999809265137,5.570616245269775,174.0,165.0,79.0,162.1999969482422,11.600000381469727,0.005979507230222225,,,,,,,,135.2609405517578,633.8794555664062,,26.0,,,,,,,,,,,,0.0,,0.0,,1.0,,1624208384.0,1.0,28.479999542236328,29.489999771118164,18.389999389648438,0.5400000214576721,1016.0,3.359999895095825,5.929999828338623,147.0,0.01889999955892563,1624153344.0,1624215680.0,0.3400000035762787,8073312.0,,0.009999999776482582,5.0,0.11999999731779099,16093.0,0.0,313.8999938964844,,,,,,,,,</t>
  </si>
  <si>
    <t>5507250549,"Jun 21, 2021, 4:02:17 PM",NaujokÅ³ group ride š’›,Ride,"",9396,53.23,165.0,38,false,Trek Emonda,activities/5862023473.fit.gz,,8.0,9396.0,7033.0,53235.8984375,12.300000190734863,7.569444179534912,216.0,224.0,76.19999694824219,171.1999969482422,8.100000381469727,-0.008265099488198757,,,,,,133.3481903076172,,129.6919708251953,970.0,,25.0,38.0,,,,,,,,,,,0.0,,0.0,,1.0,,1624291200.0,1.0,30.190000534057617,31.459999084472656,18.860000610351562,0.5099999904632568,1012.7999877929688,4.960000038146973,7.78000020980835,131.0,0.0,1624239744.0,1624302080.0,0.3799999952316284,6871707.0,,0.0,,0.10000000149011612,16093.0,1.0,309.29998779296875,,,,,,,,,</t>
  </si>
  <si>
    <t>5516438818,"Jun 23, 2021, 9:19:09 AM",Commute to KairÄ—nai,Ride,Kaip gera aplenkti kamÅÄ¨ius š™,15717,33.19,174.0,60,false,Trek Emonda,activities/5871575787.fit.gz,,8.0,15717.0,4926.0,33190.30078125,13.300000190734863,6.737779140472412,228.0,258.0,104.80000305175781,187.60000610351562,10.800000190734863,-0.012051713652908802,,,,,,149.14195251464844,,116.7015380859375,818.0,,33.0,60.0,,,,,,,,,,,0.0,,0.0,,1.0,,1624438784.0,2.0,30.65999984741211,35.66999816894531,23.6299991607666,0.6600000262260437,1015.5,3.119999885559082,4.829999923706055,170.0,0.07159999758005142,1624412544.0,1624474880.0,0.46000000834465027,6871707.0,,0.019999999552965164,5.0,0.6800000071525574,16093.0,5.0,319.3999938964844,,,,,,,,,</t>
  </si>
  <si>
    <t>5520328917,"Jun 24, 2021, 4:39:08 AM",Morning Ride,Ride,"",9994,75.37,179.0,74,false,Trek Emonda,activities/5875607136.fit.gz,,8.0,9994.0,9417.0,75371.5,14.399999618530273,8.003769874572754,380.0,402.0,95.19999694824219,184.0,14.5,-0.009818034246563911,,,,,,141.79107666015625,,146.4990997314453,1436.0,,24.0,74.0,,,,,,,,,,,0.0,,0.0,,1.0,,1624507136.0,2.0,20.8700008392334,21.219999313354492,18.18000030517578,0.8500000238418579,1016.4000244140625,1.659999966621399,2.4000000953674316,328.0,0.07909999787807465,1624499072.0,1624561280.0,0.5,6871707.0,,0.07999999821186066,5.0,0.5099999904632568,16093.0,1.0,309.3999938964844,,,,,,,,,</t>
  </si>
  <si>
    <t>5527826754,"Jun 25, 2021, 8:11:02 AM",Tradicinis Nidos ride su graveliu,Ride,Ir tarkos nereikia kaip gerai KurÅiÅ³ Nerijos dvirtakiai atkrato,30242,128.49,171.0,106,false,Gravel,activities/5883438183.fit.gz,,8.0,30242.0,18960.0,128497.703125,20.299999237060547,6.777304649353027,226.0,266.0,-10.0,34.599998474121094,13.399999618530273,-0.0021790273021906614,,,,,,137.05242919921875,,141.31065368652344,2736.0,,20.0,106.0,,,,,,,,,,,0.0,,0.0,,1.0,,1624608000.0,2.0,21.270000457763672,21.450000762939453,16.979999542236328,0.7699999809265137,1013.7000122070312,3.569999933242798,3.869999885559082,296.0,0.009499999694526196,1624585984.0,1624649088.0,0.5400000214576721,7530052.0,,0.029999999329447746,5.0,0.8600000143051147,16093.0,3.0,313.0,,,,,,,,,</t>
  </si>
  <si>
    <t>5531997142,"Jun 26, 2021, 6:57:16 AM","Kai jau turi gravelÄÆ, reikia gravelinÄ™ trasÄ… iÅbandyt š‚",Ride,Tiek Å¾vyro mano sÄ—dynÄ— nemaÄ¨ius š²,23014,102.06,158.0,69,false,Gravel,activities/5887784825.fit.gz,,8.0,23014.0,18617.0,102062.1015625,13.5,5.482199192047119,249.0,246.0,15.199999809265137,72.4000015258789,29.100000381469727,-0.002743427874520421,,,,,,128.5567626953125,,101.5511474609375,2392.0,,25.0,69.0,,,,,,,,,,,0.0,,0.0,,1.0,,1624687232.0,2.0,19.739999771118164,19.739999771118164,13.989999771118164,0.6899999976158142,1015.2000122070312,5.460000038146973,7.46999979019165,257.0,0.005100000184029341,1624672384.0,1624735488.0,0.5799999833106995,7530052.0,,0.029999999329447746,5.0,0.6100000143051147,16093.0,2.0,335.1000061035156,,,,,,,,,</t>
  </si>
  <si>
    <t>5538364541,"Jun 27, 2021, 1:56:00 PM",Afternoon Run,Run,"",3487,10.08,,,false,,activities/5538364541.gpx,,,3487.0,3467.0,10085.0,6.099999904632568,2.9088549613952637,129.73947143554688,138.03900146484375,138.3000030517578,185.0,25.299999237060547,-0.08230044692754745,,,,,,,,,702.8657836914062,,,,,,,,,,,,,,0.0,,0.0,,1.0,10400.900390625,1624798848.0,3.0,19.520000457763672,19.65999984741211,16.329999923706055,0.8199999928474426,1014.4000244140625,2.359999895095825,3.7899999618530273,339.0,0.24369999766349792,1624758272.0,1624820480.0,0.6100000143051147,,,0.14000000059604645,5.0,0.9900000095367432,16093.0,3.0,315.20001220703125,,,,,,,,,</t>
  </si>
  <si>
    <t>5544343972,"Jun 28, 2021, 3:24:07 PM","Antra treniruotÄ—. Taip lengva ant plento, lyg pÅ«kas po savaitgalio",Ride,"",13473,71.38,173.0,52,false,Trek Emonda,activities/5900677965.fit.gz,,8.0,13473.0,10855.0,71381.703125,13.300000190734863,6.575928211212158,381.0,415.0,78.80000305175781,169.1999969482422,27.0,-0.005603677127510309,,,,,,127.82965087890625,,107.92296600341797,1398.0,,19.0,52.0,,,,,,,,,,,0.0,,0.0,,1.0,,1624892416.0,2.0,20.959999084472656,21.25,17.729999542236328,0.8199999928474426,1014.2000122070312,3.549999952316284,4.849999904632568,298.0,0.12960000336170197,1624844800.0,1624906880.0,0.6499999761581421,6871707.0,,0.07999999821186066,5.0,0.5899999737739563,16093.0,2.0,340.6000061035156,,,,,,,,,</t>
  </si>
  <si>
    <t>5554602264,"Jun 30, 2021, 5:03:22 PM",Post bike fit ride,Ride,Nu gal pridÄ—s kelis watus š„,6727,51.08,171.0,72,false,Trek Emonda,activities/5911347617.fit.gz,,8.0,6727.0,6244.0,51088.0,16.799999237060547,8.181934356689453,280.0,238.0,91.0,176.60000610351562,23.5,0.11940182000398636,,,,,,148.8627471923828,,154.70436096191406,1035.0,,21.0,72.0,,,,,,,,,,,0.0,,0.0,,1.0,,1625072384.0,1.0,26.260000228881836,27.510000228881836,19.520000457763672,0.6600000262260437,1009.2999877929688,2.0299999713897705,2.109999895095825,69.0,0.007699999958276749,1625017600.0,1625079552.0,0.7099999785423279,6871707.0,,0.009999999776482582,5.0,0.25999999046325684,16093.0,0.0,326.70001220703125,,,,,,,,,</t>
  </si>
  <si>
    <t>5559429850,"Jul 1, 2021, 3:57:47 PM",Evening Ride,Ride,"Nice, praktiÅkai +2 km/h prisideda. Iki DÅ«kÅtÅ³ ant 32 avg dar nebuvau atskridus š",7435,60.77,173.0,75,false,Trek Emonda,activities/5916367038.fit.gz,,8.0,7435.0,7087.0,60774.30078125,12.899999618530273,8.575462341308594,357.0,372.0,119.4000015258789,193.0,7.400000095367432,-0.002961778314784169,,,,,,147.3592987060547,,166.17596435546875,1151.0,,23.0,75.0,,,,,,,,,,,0.0,,0.0,,1.0,,1625151616.0,2.0,24.18000030517578,24.350000381469727,17.229999542236328,0.6499999761581421,1009.9000244140625,2.3399999141693115,6.369999885559082,59.0,0.2418999969959259,1625104128.0,1625165952.0,0.75,6871707.0,,0.1599999964237213,5.0,0.7599999904632568,16093.0,2.0,333.5,,,,,,,,,</t>
  </si>
  <si>
    <t>5564650417,"Jul 2, 2021, 4:09:27 PM",Evening Ride,Ride,,10794,82.83,167.0,71,false,Trek Emonda,activities/5921802969.fit.gz,,8.0,10794.0,10486.0,82837.3984375,13.899999618530273,7.89980936050415,448.0,466.0,82.5999984741211,178.60000610351562,16.700000762939453,-0.004104426130652428,,,,,,140.18310546875,,141.54209899902344,1572.0,,21.0,71.0,,,,,,,,,,,,,0.0,,1.0,,1625241600.0,2.0,24.18000030517578,24.200000762939453,15.680000305175781,0.5899999737739563,1009.7999877929688,3.2300000190734863,5.309999942779541,54.0,0.0,1625190528.0,1625252352.0,0.7799999713897705,6871707.0,,0.0,,0.6299999952316284,16093.0,1.0,323.1000061035156,,,,,,,,,</t>
  </si>
  <si>
    <t>5566500513,"Jul 3, 2021, 6:38:52 AM",OTHER,Ride,"",1459,8.74,163.0,8,false,Trek Emonda,activities/5923739116.fit.gz,,8.0,1459.0,1329.0,8739.7998046875,13.5,6.576222896575928,63.0,97.0,108.80000305175781,187.39999389648438,12.100000381469727,-0.31808507442474365,,,,,,135.6883544921875,,109.69448852539062,194.0,,25.0,8.0,,,,,,,,,,,0.0,,0.0,,1.0,,1625292032.0,1.0,19.649999618530273,19.649999618530273,14.970000267028809,0.7400000095367432,1011.4000244140625,4.019999980926514,6.860000133514404,71.0,0.0,1625277056.0,1625338752.0,0.8100000023841858,6871707.0,,0.0,,0.20000000298023224,16093.0,2.0,334.3999938964844,,,,,,,,,</t>
  </si>
  <si>
    <t>5568338541,"Jul 3, 2021, 9:12:28 AM",PietÅ«s DzÅ«kijoje š‚,Ride,"",16428,80.46,163.0,52,false,Trek Emonda,activities/5925652608.fit.gz,,8.0,16428.0,10545.0,80464.0,13.5,7.63053560256958,127.0,128.0,112.5999984741211,160.39999389648438,16.0,0.000497116707265377,,,,,,134.6081085205078,,127.61849212646484,1474.0,,27.0,52.0,,,,,,,,,,,0.0,,0.0,,1.0,,1625302784.0,2.0,24.8799991607666,24.8799991607666,14.880000114440918,0.5400000214576721,1011.0,4.78000020980835,6.380000114440918,68.0,0.0,1625277440.0,1625338624.0,0.8100000023841858,6871707.0,,0.0,,0.8299999833106995,16093.0,4.0,329.3999938964844,,,,,,,,,</t>
  </si>
  <si>
    <t>5570092338,"Jul 3, 2021, 4:01:05 PM",Evening Ride,Ride,"",11372,14.17,153.0,9,false,Trek Emonda,activities/5927483728.fit.gz,,8.0,11372.0,2641.0,14171.0,9.5,5.36577033996582,119.0,90.0,93.19999694824219,179.0,20.0,0.24274927377700806,,,,,,121.12547302246094,,85.05913543701172,310.0,,21.0,9.0,,,,,,,,,,,0.0,,0.0,,1.0,,1625328000.0,3.0,22.309999465942383,22.309999465942383,14.5,0.6100000143051147,1010.0999755859375,4.179999828338623,8.100000381469727,51.0,0.10970000177621841,1625277056.0,1625338624.0,0.8100000023841858,6871707.0,,0.03999999910593033,5.0,0.9900000095367432,16093.0,1.0,326.8999938964844,,,,,,827.9000244140625,,,</t>
  </si>
  <si>
    <t>5580322136,"Jul 5, 2021, 3:58:10 PM",TreÄ¨ia treniruotÄ—. PosÅ«kiai ir sprintukai š¤™,Ride,"",8782,52.87,182.0,59,false,Trek Emonda,activities/5938200621.fit.gz,,8.0,8782.0,6856.0,52877.5,14.199999809265137,7.712587356567383,276.0,298.0,82.5999984741211,175.60000610351562,13.100000381469727,-0.013238145038485527,,,,,,142.4996337890625,,138.93328857421875,1059.0,,23.0,59.0,,,,,,,,,,,0.0,,0.0,,1.0,,1625497216.0,3.0,23.93000030517578,24.25,18.56999969482422,0.7200000286102295,1011.2999877929688,4.429999828338623,6.980000019073486,120.0,0.14980000257492065,1625449984.0,1625511424.0,0.8700000047683716,6871707.0,,0.10000000149011612,5.0,0.949999988079071,16093.0,2.0,327.0,,,,,,,,,</t>
  </si>
  <si>
    <t>5584295060,"Jul 6, 2021, 1:19:13 PM",Afternoon Ride,Ride,"",1642,7.49,140.0,4,false,Trek Emonda,activities/5942344583.fit.gz,,8.0,1642.0,1388.0,7492.39990234375,8.899999618530273,5.397982597351074,92.0,24.0,101.80000305175781,179.39999389648438,31.399999618530273,0.9289413094520569,,,,,,118.25689697265625,,87.89622497558594,154.0,,25.0,4.0,,,,,,,,,,,0.0,,0.0,,1.0,,1625576448.0,3.0,25.3700008392334,25.860000610351562,20.030000686645508,0.7200000286102295,1014.9000244140625,2.9200000762939453,3.690000057220459,147.0,0.0551999993622303,1625536384.0,1625597824.0,0.8999999761581421,6871707.0,,0.05999999865889549,5.0,0.9599999785423279,16093.0,3.0,321.20001220703125,,,,,,,,,</t>
  </si>
  <si>
    <t>5584296209,"Jul 6, 2021, 6:25:08 AM",MerginÅ³ Velopeak ekspresas š‚š’š³,Ride,Pirmas š’Æ su MTB. Pirmas brydis per vandenÄÆ. š’¦ Nuostabiai paminÄ—ta liepos 6! š’›š’ā¯¤,24499,101.57,171.0,68,false,Grand Canyon,activities/5942345105.fit.gz,,8.0,24499.0,17352.0,101577.296875,14.699999809265137,5.853924751281738,361.0,395.0,100.19999694824219,197.60000610351562,40.400001525878906,-0.02205217070877552,,,,,,128.6764678955078,,147.6508026123047,2240.0,,21.0,68.0,,,,,,,,,,,0.0,,0.0,,1.0,,1625551232.0,3.0,20.1200008392334,20.75,19.850000381469727,0.9800000190734863,1013.7000122070312,2.299999952316284,4.789999961853027,145.0,0.3228999972343445,1625536768.0,1625597824.0,0.8999999761581421,8073312.0,,0.23999999463558197,5.0,1.0,16093.0,2.0,318.6000061035156,,,,,,,,,</t>
  </si>
  <si>
    <t>5591205555,"Jul 7, 2021, 4:08:43 PM",Easy spin,Ride,"",9517,47.25,152.0,23,false,Trek Emonda,activities/5949541242.fit.gz,,8.0,9517.0,6925.0,47254.80078125,13.100000381469727,6.823797702789307,226.0,248.0,101.4000015258789,192.60000610351562,40.0,0.0012697122292593122,,,,,,121.21849060058594,,112.05274200439453,804.0,,25.0,23.0,,,,,,,,,,,0.0,,0.0,,1.0,,1625673600.0,2.0,27.239999771118164,28.450000762939453,19.010000228881836,0.6100000143051147,1019.9000244140625,3.430000066757202,5.519999980926514,165.0,0.02879999950528145,1625622784.0,1625684224.0,0.9300000071525574,6871707.0,,0.009999999776482582,5.0,0.5400000214576721,16093.0,1.0,304.0,,,,,,,,,</t>
  </si>
  <si>
    <t>5595466087,"Jul 8, 2021, 1:40:44 PM",Ä® treniruotÄ™ ir atgal,Ride,"",9168,25.27,167.0,17,true,Trek Emonda,activities/5953986473.fit.gz,,8.0,9168.0,4146.0,25273.400390625,13.199999809265137,6.095851421356201,268.0,254.0,114.80000305175781,199.39999389648438,15.399999618530273,0.007122112438082695,,,,,,124.90633392333984,,104.83402252197266,510.0,,30.0,17.0,,,,,,,,,,,0.0,,1.0,,1.0,,1625749248.0,2.0,30.209999084472656,32.310001373291016,20.290000915527344,0.550000011920929,1022.0999755859375,4.480000019073486,5.289999961853027,176.0,0.09239999949932098,1625709184.0,1625770496.0,0.9599999785423279,6871707.0,,0.019999999552965164,5.0,0.3199999928474426,16093.0,5.0,294.70001220703125,,,,,,,,,</t>
  </si>
  <si>
    <t>5606681487,"Jul 10, 2021, 3:42:28 PM",Penktadienio nuodÄ—mes iÅpirkt ride,Ride,"",10857,83.62,171.0,74,false,Trek Emonda,activities/5965669036.fit.gz,,8.0,10857.0,9777.0,83626.703125,14.699999809265137,8.553411483764648,575.0,548.0,105.0,204.0,15.600000381469727,-0.0011957903625443578,,,,,,141.7620849609375,,169.55181884765625,1496.0,,25.0,74.0,,,,,,,,,,,0.0,,0.0,,1.0,,1625929216.0,2.0,29.030000686645508,29.209999084472656,16.15999984741211,0.46000000834465027,1016.9000244140625,4.639999866485596,5.710000038146973,170.0,0.0,1625882240.0,1625943296.0,0.019999999552965164,6871707.0,,0.0,,0.3799999952316284,16093.0,2.0,300.8999938964844,,,,,7.7025604248046875,,,,</t>
  </si>
  <si>
    <t>5609241917,"Jul 11, 2021, 5:08:32 AM",Klasikinis 30avg ride š‘š¤·ā€¨ā™€ļø¸š…,Ride,Buvo epic! Iki valakÅ³ ant 34avg pargrÄÆÅ¾om.,16409,102.99,171.0,106,false,Trek Emonda,activities/5968363482.fit.gz,,8.0,16409.0,11354.0,102990.296875,17.5,9.070838928222656,587.0,613.0,73.0,179.1999969482422,17.899999618530273,0.006990949623286724,,,,,,144.70196533203125,,199.26736450195312,1793.0,,24.0,106.0,,,,,,,,,,,0.0,,0.0,,1.0,,1625979648.0,2.0,20.56999969482422,20.610000610351562,15.779999732971191,0.7400000095367432,1019.4000244140625,1.940000057220459,2.640000104904175,353.0,0.0,1625968640.0,1626029568.0,0.05999999865889549,6871707.0,,0.0,,0.5299999713897705,16093.0,1.0,300.5,,,,,6.27645206451416,,,,</t>
  </si>
  <si>
    <t>5617244341,"Jul 12, 2021, 3:54:02 PM",SunkiÅ³ kojyÄ¨iÅ³ ride. O dar sprintuot reikÄ—jo š,Ride,"",12206,55.12,178.0,39,false,Trek Emonda,activities/5976723063.fit.gz,,8.0,12206.0,7496.0,55124.3984375,13.800000190734863,7.353842258453369,239.0,246.0,87.80000305175781,184.1999969482422,10.300000190734863,-0.013786998577415943,,,,,,134.02122497558594,,126.41504669189453,1045.0,,26.0,39.0,,,,,,,,,,,0.0,,0.0,,1.0,,1626102016.0,2.0,28.780000686645508,29.219999313354492,16.889999389648438,0.49000000953674316,1015.4000244140625,3.109999895095825,3.2899999618530273,96.0,0.0421999990940094,1626055168.0,1626115968.0,0.09000000357627869,6871707.0,,0.009999999776482582,5.0,0.8700000047683716,16093.0,2.0,302.5,,,,,4.516172409057617,,,,</t>
  </si>
  <si>
    <t>5627272693,"Jul 14, 2021, 2:54:44 PM",Afternoon Ride,Ride,,8111,58.32,174.0,82,false,Trek Emonda,activities/5987170497.fit.gz,,8.0,8111.0,7204.0,58320.19921875,13.800000190734863,8.09553050994873,327.0,352.0,143.1999969482422,242.0,13.300000190734863,-0.008916293270885944,,,,,,147.72735595703125,,150.6915283203125,1177.0,,23.0,82.0,,,,,,,,,,,,,0.0,,1.0,,1626271232.0,2.0,26.850000381469727,28.5,20.56999969482422,0.6899999976158142,1013.5,3.7300000190734863,5.019999980926514,156.0,0.6165000200271606,1626228096.0,1626288640.0,0.1599999964237213,6871707.0,,0.07000000029802322,5.0,0.5899999737739563,16093.0,3.0,302.6000061035156,,,,,7.19025993347168,,,,</t>
  </si>
  <si>
    <t>5632795132,"Jul 15, 2021, 4:14:54 PM","Supertvankus ride, nesimynÄ— š™„",Ride,"",7112,57.61,165.0,42,false,Trek Emonda,activities/5992909143.fit.gz,,8.0,7112.0,6981.0,57611.6015625,13.0,8.252628326416016,331.0,348.0,130.0,204.39999389648438,7.199999809265137,-0.00763735082000494,,,,,,138.6637420654297,,151.99424743652344,1026.0,,26.0,42.0,,,,,,,,,,,0.0,,0.0,,1.0,,1626364800.0,2.0,29.299999237060547,32.369998931884766,21.969999313354492,0.6499999761581421,1012.2999877929688,2.0899999141693115,4.420000076293945,312.0,0.08460000157356262,1626314624.0,1626374912.0,0.1899999976158142,6871707.0,,0.05000000074505806,5.0,0.5299999713897705,16093.0,1.0,298.0,,,,,8.100618362426758,,,,</t>
  </si>
  <si>
    <t>5640520490,"Jul 17, 2021, 5:35:57 AM",Vyrai veÅ¾a ride š¤©š¸š’Ŗ,Ride,"Amazing kaip pasisekÄ— patekt ÄÆ empatiÅkÅ³ vyrÅ³ group, kurie rÅ«pinos, kad nenumirÄ¨iau. O mirt jau Lentvary norÄ—jau š™ 3 litrai H2O neiÅgelbÄ—jo nuo dehidratacijos š’¦",14433,116.85,171.0,197,false,Trek Emonda,activities/6000980630.fit.gz,,8.0,14433.0,12743.0,116855.5,15.899999618530273,9.170171737670898,433.0,494.0,72.19999694824219,159.39999389648438,14.0,-0.04946279898285866,,,,,,154.0003204345703,,191.7374267578125,2233.0,,30.0,197.0,,,,,,,,,,,0.0,,0.0,,1.0,,1626498048.0,2.0,23.450000762939453,24.079999923706055,20.860000610351562,0.8500000238418579,1013.5,1.4199999570846558,3.1600000858306885,48.0,0.04659999907016754,1626487680.0,1626547584.0,0.25999999046325684,6871707.0,,0.05000000074505806,5.0,0.41999998688697815,16093.0,1.0,303.6000061035156,,,,,8.096410751342773,,,,</t>
  </si>
  <si>
    <t>5645799979,"Jul 18, 2021, 6:08:32 AM",Proper recovery ride,Ride,"",11688,71.35,168.0,41,false,Trek Emonda,activities/6006510564.fit.gz,,8.0,11688.0,8556.0,71350.5,14.800000190734863,8.339235305786133,433.0,444.0,87.4000015258789,186.8000030517578,11.199999809265137,-0.0033636766020208597,,,,,,132.6724853515625,,156.1276092529297,1166.0,,26.0,41.0,,,,,,,,,,,0.0,,0.0,,1.0,,1626588032.0,3.0,21.799999237060547,22.3799991607666,20.049999237060547,0.8999999761581421,1011.5,1.2400000095367432,3.0299999713897705,259.0,0.3506999909877777,1626574080.0,1626633856.0,0.30000001192092896,6871707.0,,0.23999999463558197,5.0,0.8999999761581421,16093.0,2.0,300.1000061035156,,,,,6.1045942306518555,,,,</t>
  </si>
  <si>
    <t>5659349370,"Jul 20, 2021, 2:35:45 PM",Beer Ride š¨»,Ride,"",14757,70.20,177.0,78,false,Trek Emonda,activities/6020621329.fit.gz,,8.0,14757.0,8860.0,70201.203125,17.100000381469727,7.923386096954346,378.0,387.0,75.19999694824219,173.39999389648438,18.700000762939453,0.030483810231089592,,,,,,143.23239135742188,,152.75857543945312,1382.0,,22.0,78.0,,,,,,,,,,,0.0,,0.0,,1.0,,1626789632.0,2.0,22.600000381469727,22.600000381469727,13.079999923706055,0.550000011920929,1012.7000122070312,3.6700000762939453,4.349999904632568,311.0,0.0,1626747008.0,1626806528.0,0.3700000047683716,6871707.0,,0.0,,0.5799999833106995,16093.0,3.0,333.8999938964844,,,,,4.757145881652832,,,,</t>
  </si>
  <si>
    <t>5664734185,"Jul 21, 2021, 3:06:11 PM",Dviguba treniruotÄ—,Ride,"",10859,66.42,178.0,49,false,Trek Emonda,activities/6026231226.fit.gz,,8.0,10859.0,8665.0,66422.5,13.300000190734863,7.665608882904053,371.0,383.0,90.5999984741211,184.60000610351562,16.200000762939453,-0.002107719425112009,,,,,,133.4921417236328,,137.2644500732422,1198.0,,20.0,49.0,,,,,,,,,,,0.0,,0.0,,1.0,,1626879616.0,2.0,21.940000534057617,21.940000534057617,11.569999694824219,0.5199999809265137,1014.9000244140625,4.96999979019165,6.920000076293945,342.0,0.05480000004172325,1626833536.0,1626892800.0,0.4099999964237213,6871707.0,,0.019999999552965164,5.0,0.4699999988079071,16093.0,2.0,333.6000061035156,,,,,6.116815567016602,,,,</t>
  </si>
  <si>
    <t>5670217390,"Jul 22, 2021, 3:36:09 PM",Nuotykiai su Impuls racing team š¸‹ā€¨ā™‚ļø¸,Ride,Nerealus motyvacijos ir energijos uÅ¾taisas! š¤©,10344,40.17,182.0,43,false,Grand Canyon,activities/6031942037.fit.gz,,8.0,10344.0,7670.0,40173.19921875,11.800000190734863,5.237705230712891,461.0,440.0,83.5999984741211,199.8000030517578,34.400001525878906,-0.006471976172178984,,,,,,130.91162109375,,146.89051818847656,1041.0,,21.0,43.0,,,,,,,,,,,0.0,,0.0,,1.0,,1626966016.0,1.0,22.8700008392334,22.8700008392334,12.029999732971191,0.5,1016.9000244140625,3.6700000762939453,5.139999866485596,307.0,0.0,1626920064.0,1626979200.0,0.44999998807907104,8073312.0,,0.0,,0.11999999731779099,16093.0,2.0,332.3999938964844,,,,,3.8837199211120605,,,,</t>
  </si>
  <si>
    <t>5675837110,"Jul 23, 2021, 3:10:41 PM",Penktadienio panaktinÄ—jimai,Ride,Kas pasiraÅytÅ³ mint per visÄ… naktÄÆ? šˇ,19350,92.58,168.0,72,false,Trek Emonda,activities/6037807966.fit.gz,,8.0,19350.0,11412.0,92587.796875,17.600000381469727,8.11319637298584,573.0,581.0,109.80000305175781,198.39999389648438,10.0,0.0012960670283064246,,,,,,135.73558044433594,,158.44981384277344,1622.0,,21.0,72.0,,,,,,,,,,,0.0,,0.0,,1.0,,1627052416.0,2.0,25.350000381469727,25.350000381469727,15.229999542236328,0.5400000214576721,1012.7999877929688,4.610000133514404,6.340000152587891,275.0,0.013500000350177288,1627006592.0,1627065472.0,0.49000000953674316,6871707.0,,0.009999999776482582,5.0,0.8399999737739563,16093.0,2.0,324.3999938964844,,,,,4.7848992347717285,,,,</t>
  </si>
  <si>
    <t>5678198237,"Jul 24, 2021, 8:03:32 AM",Brunch ride,Ride,"Ä® savanorius benediktÅ³ ieÅkot, nes Vilniaus gatvÄ— too mainstream",8990,32.35,165.0,22,false,Trek Emonda,activities/6040274375.fit.gz,,8.0,8990.0,4613.0,32350.099609375,12.300000190734863,7.012811660766602,224.0,211.0,92.5999984741211,184.1999969482422,26.200000762939453,-0.0290570966899395,,,,,,131.22108459472656,,123.4888687133789,620.0,,24.0,22.0,,,,,,,,,,,0.0,,0.0,,1.0,,1627113600.0,1.0,19.8700008392334,19.889999389648438,15.479999542236328,0.7599999904632568,1016.4000244140625,2.0399999618530273,2.4100000858306885,345.0,0.006899999920278788,1627092992.0,1627151744.0,0.5199999809265137,6871707.0,,0.009999999776482582,5.0,0.17000000178813934,16093.0,5.0,323.79998779296875,,,,,3.5984537601470947,,,,</t>
  </si>
  <si>
    <t>5683672694,"Jul 25, 2021, 6:00:38 AM",SekmadienÄÆ reikia ÅvÄ™st ride ā,Ride,"Ramiai taip, tik vietomis vyrai uÅ¾traukdavo",15495,75.45,176.0,79,false,Trek Emonda,activities/6046014161.fit.gz,,8.0,15495.0,8881.0,75451.3984375,14.899999618530273,8.49582290649414,399.0,403.0,88.4000015258789,178.8000030517578,11.399999618530273,0.010072709061205387,,,,,,143.98165893554688,,169.8203887939453,1392.0,,25.0,79.0,,,,,,,,,,,0.0,,0.0,,1.0,,1627192832.0,2.0,19.540000915527344,19.540000915527344,14.739999771118164,0.7400000095367432,1018.5999755859375,1.4800000190734863,2.069999933242798,110.0,0.0,1627179520.0,1627238144.0,0.5600000023841858,6871707.0,,0.0,,0.5299999713897705,16093.0,2.0,335.70001220703125,,,,,4.869402885437012,,,,</t>
  </si>
  <si>
    <t>5696755950,"Jul 27, 2021, 3:34:07 PM",Evening Ride,Ride,,10138,62.94,179.0,63,false,Trek Emonda,activities/6059664874.fit.gz,,8.0,10138.0,7986.0,62943.1015625,13.399999618530273,7.881680488586426,335.0,335.0,73.5999984741211,187.1999969482422,12.800000190734863,0.011121155694127083,,,,,,139.9470672607422,,143.06459045410156,1606.0,,20.0,63.0,,,,,,,,,,,,,0.0,,1.0,,1627398016.0,5.0,24.959999084472656,25.34000015258789,19.09000015258789,0.699999988079071,1012.2000122070312,3.9100000858306885,6.389999866485596,205.0,1.52839994430542,1627352576.0,1627410688.0,0.6299999952316284,6871707.0,,0.3199999928474426,5.0,0.8500000238418579,16093.0,1.0,318.6000061035156,,,,,6.2086310386657715,,,,</t>
  </si>
  <si>
    <t>5701998600,"Jul 28, 2021, 3:22:37 PM",3+1 Ride,Ride,"",9395,73.67,179.0,98,false,Trek Emonda,activities/6065135040.fit.gz,,8.0,9395.0,8497.0,73669.0,14.600000381469727,8.670001029968262,439.0,437.0,94.5999984741211,200.60000610351562,12.899999618530273,-0.005701176822185516,,,,,,147.95425415039062,,171.55859375,1880.0,,24.0,98.0,,,,,,,,,,,0.0,,0.0,,1.0,,1627484416.0,2.0,26.75,27.68000030517578,17.920000076293945,0.5799999833106995,1009.5,3.809999942779541,5.920000076293945,277.0,0.15230000019073486,1627439104.0,1627496960.0,0.6600000262260437,6871707.0,,0.05999999865889549,5.0,0.8100000023841858,16093.0,1.0,315.0,,,,,7.841298580169678,,,,</t>
  </si>
  <si>
    <t>5709545711,"Jul 30, 2021, 6:56:35 AM",New experience is comming up,Ride,Gal reikÄ—jo MTB imt? š¤”š„,1449,9.43,163.0,8,false,Trek Emonda,activities/6073113400.fit.gz,,8.0,1449.0,1303.0,9430.900390625,14.399999618530273,7.237835884094238,64.0,100.0,96.0,179.60000610351562,13.600000381469727,-0.31810325384140015,,,,,,136.57064819335938,,127.84855651855469,250.0,,24.0,8.0,,,,,,,,,,,0.0,,0.0,,1.0,,1627624832.0,2.0,18.579999923706055,18.579999923706055,13.5,0.7200000286102295,1008.2000122070312,3.6600000858306885,6.409999847412109,229.0,0.02459999918937683,1627612032.0,1627669504.0,0.7300000190734863,6871707.0,,0.03999999910593033,5.0,0.5899999737739563,16093.0,2.0,316.3999938964844,,,,,6.5085577964782715,,,,</t>
  </si>
  <si>
    <t>5712303688,"Jul 30, 2021, 10:24:01 AM",Day 1. VÄ—jo ir Å¾vyro Ride,Ride,Pas mus tokiÅ³ vÄ—jÅ³ nebÅ«na,30354,100.77,165.0,63,false,Trek Emonda,activities/6076050479.fit.gz,,8.0,30354.0,14265.0,100771.703125,13.300000190734863,7.064262390136719,250.0,241.0,61.599998474121094,136.60000610351562,40.0,-0.028182515874505043,,,,,,126.34253692626953,,126.55340576171875,2388.0,,21.0,63.0,,,,,,,,,,,0.0,,0.0,,1.0,,1627639168.0,2.0,22.56999969482422,22.56999969482422,10.59000015258789,0.4699999988079071,1004.5,7.809999942779541,10.760000228881836,231.0,0.0,1627612160.0,1627670400.0,0.7300000190734863,6871707.0,,0.0,,0.47999998927116394,16093.0,5.0,320.3999938964844,,,,,3.3198821544647217,,,,</t>
  </si>
  <si>
    <t>5717233012,"Jul 31, 2021, 9:00:23 AM","Day 2. Lygumos lygumÄ—lÄ—s, kur bepasuksi ten Å¾vyrai",Ride,Kova su vÄ—ju tÄ™siasi,29644,101.54,149.0,44,false,Trek Emonda,activities/6081291109.fit.gz,,8.0,29644.0,13327.0,101538.796875,12.899999618530273,7.6190290451049805,106.0,132.0,53.0,106.4000015258789,25.799999237060547,-0.028757479041814804,,,,,,122.38015747070312,,130.0859832763672,2094.0,,25.0,44.0,,,,,,,,,,,0.0,,0.0,,1.0,,1627721984.0,2.0,22.450000762939453,22.450000762939453,13.979999542236328,0.5899999737739563,1003.7999877929688,7.480000019073486,10.789999961853027,252.0,0.019200000911951065,1627698560.0,1627756672.0,0.7599999904632568,6871707.0,,0.019999999552965164,5.0,0.6299999952316284,16093.0,4.0,323.0,,,,,3.4252731800079346,,,,</t>
  </si>
  <si>
    <t>5722862072,"Aug 1, 2021, 9:11:09 AM","Day 3. Sunku, kai 100% trasos prieÅ gÅ«singÄ… vÄ—jÄ…, bet pabaigoj laimingos!",Ride,"",28305,100.79,159.0,58,false,Trek Emonda,activities/6087234684.fit.gz,,8.0,28305.0,14921.0,100789.203125,10.0,6.754855632781982,159.0,168.0,58.400001525878906,90.80000305175781,40.0,0.011707603931427002,,,,,,126.93598175048828,,106.8960189819336,2517.0,,22.0,58.0,,,,,,7.0,,,,,0.0,476.0,0.0,,1.0,,1627808384.0,2.0,21.34000015258789,21.440000534057617,16.350000381469727,0.7300000190734863,1004.4000244140625,6.880000114440918,9.489999771118164,244.0,0.04899999871850014,1627785088.0,1627843072.0,0.7900000214576721,6871707.0,,0.029999999329447746,5.0,0.5799999833106995,16093.0,4.0,331.0,,,,,3.5608267784118652,,,,</t>
  </si>
  <si>
    <t>5738775343,"Aug 4, 2021, 3:56:09 PM","Taip norÄ—jau mint, kad parplaukiau",Ride,"",4724,23.28,162.0,15,false,Trek Emonda,activities/6103877818.fit.gz,,8.0,4724.0,3337.0,23286.19921875,12.899999618530273,6.978184223175049,166.0,165.0,71.0,163.1999969482422,36.900001525878906,0.007729900069534779,,,,,,128.0281219482422,,119.15089416503906,568.0,,13.0,15.0,,,,,,,,,,,0.0,,0.0,,1.0,,1628089216.0,5.0,18.780000686645508,18.780000686645508,12.739999771118164,0.6800000071525574,1014.2999877929688,2.059999942779541,3.7200000286102295,138.0,0.2563000023365021,1628044544.0,1628100992.0,0.8799999952316284,6871707.0,,0.3100000023841858,5.0,1.0,16093.0,1.0,339.29998779296875,,,,,4.929339408874512,,,,</t>
  </si>
  <si>
    <t>5744414102,"Aug 5, 2021, 3:51:37 PM",Evening Ride,Ride,,8631,62.02,171.0,56,false,Trek Emonda,activities/6109756286.fit.gz,,8.0,8631.0,7326.0,62025.0,13.300000190734863,8.466421127319336,393.0,411.0,123.19999694824219,198.8000030517578,10.899999618530273,0.004514308646321297,,,,,,141.5073699951172,,163.19451904296875,1502.0,,16.0,56.0,,,,,,,,,,,,,0.0,,1.0,,1628175616.0,3.0,19.8700008392334,19.8700008392334,13.84000015258789,0.6800000071525574,1011.2999877929688,4.199999809265137,5.599999904632568,64.0,0.01759999990463257,1628131072.0,1628187264.0,0.9100000262260437,6871707.0,,0.03999999910593033,5.0,0.9900000095367432,16093.0,1.0,330.70001220703125,,,,,7.186305046081543,,,,</t>
  </si>
  <si>
    <t>5748647269,"Aug 6, 2021, 2:38:40 PM",Afternoon Ride,Ride,,3276,19.69,174.0,34,false,Grand Canyon,activities/6114193900.fit.gz,,8.0,3276.0,2725.0,19692.599609375,11.800000190734863,7.22664213180542,184.0,193.0,138.1999969482422,187.39999389648438,27.5,-0.03351512923836708,,,,,,148.22312927246094,,213.93826293945312,603.0,,13.0,34.0,,,,,,,,,,,0.0,,0.0,,1.0,,1628258432.0,5.0,14.890000343322754,15.09000015258789,14.890000343322754,1.0,1003.2999877929688,6.769999980926514,13.270000457763672,62.0,0.9693999886512756,1628217088.0,1628273536.0,0.9399999976158142,8073312.0,,0.6000000238418579,5.0,1.0,16093.0,2.0,320.29998779296875,,,,,6.011172294616699,,,,</t>
  </si>
  <si>
    <t>5753471008,"Aug 7, 2021, 10:04:19 AM",Most epic gravel ride! Tarp merginÅ³ 6-ta! ,Ride,"Pirmos varÅ¾ybos, sunku su tuo 12 kg MTB š„",15110,100.14,186.0,264,false,Grand Canyon,activities/6119238678.fit.gz,,8.0,15110.0,14908.0,100146.796875,13.399999618530273,6.717655181884766,1131.0,1163.0,114.19999694824219,171.8000030517578,16.899999618530273,-0.010384755209088326,,,,,,156.9431915283203,,185.88665771484375,3625.0,,16.0,264.0,,,,,,,,,,,0.0,,0.0,,1.0,,1628330368.0,3.0,16.40999984741211,16.600000381469727,15.6899995803833,0.949999988079071,1003.0,4.590000152587891,9.380000114440918,180.0,0.019200000911951065,1628303616.0,1628359808.0,0.9700000286102295,8073312.0,,0.12999999523162842,5.0,0.9900000095367432,16093.0,3.0,329.1000061035156,,,,,6.627849102020264,,,,</t>
  </si>
  <si>
    <t>5757111673,"Aug 8, 2021, 8:07:21 AM",Lunch Ride,Ride,,3158,19.73,146.0,10,false,Grand Canyon,activities/6123066028.fit.gz,,8.0,3158.0,2959.0,19729.900390625,11.0,6.667759418487549,169.0,168.0,122.4000015258789,169.60000610351562,15.199999809265137,0.02027379721403122,,,,,,122.24441528320312,,178.63507080078125,462.0,,22.0,10.0,,,,,,,,,,,0.0,,0.0,,1.0,,1628409600.0,2.0,20.719999313354492,20.850000381469727,16.450000762939453,0.7699999809265137,1012.5,3.380000114440918,5.230000019073486,192.0,0.0,1628390144.0,1628446080.0,0.009999999776482582,8073312.0,,0.0,,0.800000011920929,16093.0,3.0,305.70001220703125,,,,,6.247593402862549,,,,</t>
  </si>
  <si>
    <t>5765211708,"Aug 9, 2021, 4:01:50 PM",Evening Ride,Ride,Coach is back!,8089,50.85,172.0,31,false,Trek Emonda,activities/6131572119.fit.gz,,8.0,8089.0,6871.0,50858.5,12.699999809265137,7.401906490325928,212.0,228.0,85.4000015258789,179.1999969482422,50.0,-0.0070784627459943295,,,,,,128.6324005126953,,125.71147918701172,1182.0,,17.0,31.0,,,,,,,,,,,0.0,,0.0,,1.0,,1628524800.0,2.0,20.18000030517578,20.209999084472656,15.579999923706055,0.75,1018.0999755859375,2.450000047683716,4.679999828338623,243.0,0.11779999732971191,1628477056.0,1628532352.0,0.03999999910593033,6871707.0,,0.10000000149011612,5.0,0.6700000166893005,16093.0,0.0,325.8999938964844,,,,,6.287365436553955,,,,</t>
  </si>
  <si>
    <t>5770771321,"Aug 10, 2021, 3:33:39 PM",Evening Ride,Ride,,8415,66.97,156.0,32,false,Trek Emonda,activities/6137377960.fit.gz,,8.0,8415.0,8142.0,66974.203125,16.200000762939453,8.225768089294434,353.0,363.0,92.19999694824219,188.60000610351562,12.0,0.010153163224458694,,,,,,126.23747253417969,,157.47926330566406,1351.0,,18.0,32.0,,,,,,,,,,,,,0.0,,1.0,,1628607616.0,3.0,22.149999618530273,22.149999618530273,15.170000076293945,0.6499999761581421,1017.7999877929688,2.1600000858306885,2.7100000381469727,201.0,0.0,1628563584.0,1628618624.0,0.07000000029802322,6871707.0,,0.0,,0.8999999761581421,16093.0,1.0,317.5,,,,,7.958906650543213,,,,</t>
  </si>
  <si>
    <t>5776583653,"Aug 11, 2021, 4:00:27 PM",ReikÄ—s naujo Åalmo ride š´,Ride,,6820,42.43,168.0,25,false,Trek Emonda,activities/6143432360.fit.gz,,8.0,6820.0,5495.0,42438.3984375,14.199999809265137,7.723093509674072,204.0,210.0,96.0,189.60000610351562,9.800000190734863,-0.0004712713125627488,,,,,,129.06558227539062,,139.55699157714844,955.0,,15.0,25.0,,,,,,,,,,,0.0,,0.0,,1.0,,1628697600.0,5.0,17.969999313354492,18.079999923706055,15.680000305175781,0.8600000143051147,1013.7999877929688,2.890000104904175,3.7300000190734863,293.0,0.6340000033378601,1628650112.0,1628704896.0,0.10999999940395355,6871707.0,,0.4000000059604645,5.0,0.8500000238418579,16093.0,0.0,332.1000061035156,,,,,6.222639083862305,,,,</t>
  </si>
  <si>
    <t>5786614166,"Aug 13, 2021, 9:07:26 AM",B-day Ride š³,Ride,"NenusitrÄ™Åti ā…</t>
  </si>
  <si>
    <t>Pasilikti jÄ—gÅ³ ÄÆ miestÄ… ā…</t>
  </si>
  <si>
    <t>IÅgerti ÅampÄ—s ā…</t>
  </si>
  <si>
    <t>VirÅyti &gt;8K km ā…",20824,151.22,166.0,127,false,Trek Emonda,activities/6153908278.fit.gz,,8.0,20824.0,18640.0,151228.90625,14.399999618530273,8.113138198852539,749.0,826.0,94.4000015258789,201.0,11.199999809265137,-0.04708094894886017,,,,,,141.2471466064453,,144.0050048828125,3816.0,,23.0,127.0,,,,,,,,,,,0.0,,0.0,,1.0,,1628845184.0,2.0,19.43000030517578,19.43000030517578,13.829999923706055,0.699999988079071,1022.9000244140625,3.8399999141693115,4.619999885559082,277.0,0.0,1628823168.0,1628877440.0,0.18000000715255737,6871707.0,,0.0,,0.3199999928474426,16093.0,5.0,308.0,,,,,7.262240886688232,,,,</t>
  </si>
  <si>
    <t>5789672472,"Aug 14, 2021, 5:28:03 AM",IÅkrautos baterijos Ride ,Ride,Reik jau poilsiuko,12509,93.72,163.0,63,false,Trek Emonda,activities/6157133171.fit.gz,,8.0,12509.0,10581.0,93724.3984375,15.5,8.85780143737793,598.0,654.0,84.19999694824219,253.60000610351562,40.0,-0.058896083384752274,,,,,,137.9544677734375,,182.7901611328125,2079.0,,22.0,63.0,,,,,,,,,,,0.0,,0.0,,1.0,,1628917248.0,3.0,16.799999237060547,16.799999237060547,14.020000457763672,0.8399999737739563,1019.0999755859375,4.269999980926514,10.850000381469727,191.0,0.0,1628909696.0,1628963712.0,0.2199999988079071,6871707.0,,0.0,,1.0,16093.0,1.0,302.1000061035156,,,,,7.492557525634766,,,,</t>
  </si>
  <si>
    <t>5803158101,"Aug 16, 2021, 3:53:46 PM",Buvo paskraidyta,Ride,,6411,57.18,168.0,54,false,Trek Emonda,activities/6171304333.fit.gz,,8.0,6411.0,6313.0,57186.1015625,16.200000762939453,9.058466911315918,307.0,327.0,118.4000015258789,195.8000030517578,8.300000190734863,-0.027279356494545937,,,,,,143.1378173828125,,187.08949279785156,1320.0,,21.0,54.0,,,,,,,,,,,0.0,,0.0,,1.0,,1629126016.0,2.0,26.0,26.1299991607666,16.719999313354492,0.5699999928474426,1008.4000244140625,4.309999942779541,4.909999847412109,194.0,0.0,1629082624.0,1629136256.0,0.28999999165534973,6871707.0,,0.0,,0.4399999976158142,16093.0,1.0,310.79998779296875,,,,,8.919997215270996,,,,</t>
  </si>
  <si>
    <t>5814139155,"Aug 18, 2021, 3:38:33 PM",Sprintukai my love š¤¨,Ride,,8335,61.48,180.0,66,false,Trek Emonda,activities/6182759030.fit.gz,,8.0,8335.0,7744.0,61479.3984375,14.5,7.938971996307373,345.0,372.0,101.0,189.60000610351562,12.899999618530273,0.0013012489071115851,,,,,,142.05239868164062,,145.8919677734375,1604.0,,15.0,66.0,,,,,,,,,,,0.0,,0.0,,1.0,,1629298816.0,3.0,19.459999084472656,19.459999084472656,11.979999542236328,0.6200000047683716,1008.2999877929688,6.21999979019165,8.369999885559082,239.0,0.030300000682473183,1629255680.0,1629308800.0,0.36000001430511475,6871707.0,,0.03999999910593033,5.0,0.8999999761581421,16093.0,1.0,331.79998779296875,,,,,7.3760528564453125,,,,</t>
  </si>
  <si>
    <t>5817070425,"Aug 19, 2021, 9:04:33 AM",Lunch Run,Run,,2045,6.14,170.0,24,false,,activities/6185823732.tcx.gz,,,2045.0,2000.0,6142.10009765625,3.799999952316284,3.071049928665161,41.80058670043945,25.700584411621094,154.6999969482422,180.39999389648438,6.599999904632568,0.2621253430843353,,,,,,150.29293823242188,,,294.0,,,24.0,,,,,,,,,,,,,0.0,,1.0,6217.5,1629363584.0,3.0,17.729999542236328,17.729999542236328,12.90999984741211,0.7300000190734863,1007.5,7.690000057220459,10.34000015258789,234.0,0.014399999752640724,1629342208.0,1629395072.0,0.4000000059604645,,,0.07000000029802322,5.0,0.9200000166893005,16093.0,3.0,315.1000061035156,,,,,3.003471851348877,,,,</t>
  </si>
  <si>
    <t>5822438316,"Aug 20, 2021, 9:12:31 AM",Lunch Run,Run,,2026,6.48,181.0,26,false,,activities/5822438316.gpx,,,2026.0,1988.0,6482.5,4.900000095367432,3.260814905166626,41.21910095214844,47.3191032409668,154.6999969482422,180.1999969482422,45.5,-0.0940994992852211,,,,,,127.84008026123047,,,441.16552734375,,,26.0,,,,,,,,,,,0.0,,0.0,,1.0,6528.2998046875,1629449984.0,2.0,19.670000076293945,19.670000076293945,13.470000267028809,0.6700000166893005,1014.5,4.710000038146973,7.769999980926514,240.0,0.0,1629428736.0,1629481344.0,0.4399999976158142,,,0.0,,0.7200000286102295,16093.0,4.0,307.20001220703125,,,,,3.1996545791625977,,,,</t>
  </si>
  <si>
    <t>5824750630,"Aug 20, 2021, 2:35:00 PM",Vyram ant rato palaÅarint š‚,Ride,"NÄ— sekundÄ—s nebuvau prieky, iÅskyrus du kartus, kai iÅplaukiau š¤­</t>
  </si>
  <si>
    <t>Bet buvo awesome, happy AF.",10518,89.27,184.0,135,false,Trek Emonda,activities/6193858282.fit.gz,,8.0,10518.0,9425.0,89270.203125,17.600000381469727,9.471639633178711,443.0,514.0,104.5999984741211,201.60000610351562,12.199999809265137,-0.06922803074121475,,,,,,152.67422485351562,,211.14788818359375,2203.0,,17.0,135.0,,,,,,,,,,,0.0,,0.0,,1.0,,1629468032.0,3.0,18.31999969482422,18.31999969482422,14.029999732971191,0.7599999904632568,1013.4000244140625,3.950000047683716,7.53000020980835,267.0,0.09950000047683716,1629428736.0,1629481344.0,0.4399999976158142,6871707.0,,0.11999999731779099,5.0,0.9100000262260437,16093.0,2.0,315.3999938964844,,,,,8.487374305725098,,,,</t>
  </si>
  <si>
    <t>5830043774,"Aug 21, 2021, 9:54:00 AM",Linos gimtadienio Ride,Ride,Å venÄ¨iam! š³,19551,53.22,160.0,34,false,Grand Canyon,activities/6199394262.fit.gz,,8.0,19551.0,9794.0,53222.8984375,12.600000381469727,5.434235095977783,364.0,349.0,120.19999694824219,165.8000030517578,18.5,0.05824560299515724,,,,,,120.37472534179688,,133.21890258789062,1486.0,,20.0,34.0,,,,,,,,,,,0.0,,0.0,,1.0,,1629536384.0,2.0,17.639999389648438,17.639999389648438,11.0600004196167,0.6499999761581421,1014.9000244140625,4.519999980926514,4.730000019073486,276.0,0.013700000010430813,1629515136.0,1629567488.0,0.4699999988079071,8073312.0,,0.03999999910593033,5.0,0.6000000238418579,16093.0,4.0,325.29998779296875,,,,,2.722259759902954,,,,</t>
  </si>
  <si>
    <t>5834201274,"Aug 22, 2021, 9:41:36 AM",Namolio Ride,Ride,,9314,48.29,161.0,28,false,Grand Canyon,activities/6203763921.fit.gz,,8.0,9314.0,8104.0,48292.6015625,11.699999809265137,5.9591064453125,337.0,319.0,89.80000305175781,177.1999969482422,34.70000076293945,0.021949533373117447,,,,,,121.67817687988281,,150.3803253173828,1264.0,,19.0,28.0,,,,,,,,,,,0.0,,0.0,,1.0,,1629622784.0,2.0,16.600000381469727,16.600000381469727,9.069999694824219,0.6100000143051147,1019.9000244140625,4.070000171661377,4.869999885559082,286.0,0.0,1629601664.0,1629653760.0,0.5099999904632568,8073312.0,,0.0,,0.36000001430511475,16093.0,4.0,323.70001220703125,,,,,5.184947490692139,,,,</t>
  </si>
  <si>
    <t>5840956277,"Aug 23, 2021, 4:04:49 PM",Evening Ride,Ride,,7046,57.18,165.0,34,false,Trek Emonda,activities/6210877019.fit.gz,,8.0,7046.0,7030.0,57179.3984375,12.0,8.133626937866211,345.0,364.0,125.5999984741211,204.60000610351562,8.199999809265137,-0.0076950788497924805,,,,,,133.43441772460938,,146.32630920410156,1300.0,,14.0,34.0,,,,,,,,,,,,,0.0,,1.0,,1629734400.0,3.0,17.68000030517578,17.68000030517578,9.619999885559082,0.5899999737739563,1021.0,2.890000104904175,4.940000057220459,354.0,0.0,1629688320.0,1629740160.0,0.5400000214576721,6871707.0,,0.0,,0.9700000286102295,16093.0,0.0,316.1000061035156,,,,,8.115157127380371,,,,</t>
  </si>
  <si>
    <t>5843907417,"Aug 24, 2021, 9:07:52 AM",Lunch Run,Run,,2501,7.77,168.0,29,false,,activities/6213954662.tcx.gz,,,2501.0,2442.0,7770.0,4.099999904632568,3.1818182468414307,58.2192268371582,55.3192253112793,154.6999969482422,189.89999389648438,8.300000190734863,0.03732303902506828,,,,,,152.0578155517578,,,361.0,,,29.0,,,,,,,,,,,,,0.0,,1.0,7839.5,1629795584.0,3.0,15.130000114440918,15.130000114440918,7.199999809265137,0.5899999737739563,1022.5,4.769999980926514,6.050000190734863,20.0,0.0,1629774720.0,1629826432.0,0.5799999833106995,,,0.0,,0.9900000095367432,16093.0,3.0,317.8999938964844,,,,,3.106757402420044,,,,</t>
  </si>
  <si>
    <t>5852868672,"Aug 25, 2021, 2:49:15 PM",Velloccino social Ride ,Ride,"Pasimoviau ant ""social"". It's not the same as ""easy"". Social buvo po to š…š¨»",17011,61.62,173.0,91,false,Grand Canyon,activities/6223278268.fit.gz,,8.0,17011.0,11087.0,61628.6015625,13.0,5.55863618850708,594.0,585.0,80.19999694824219,192.1999969482422,29.200000762939453,0.018497904762625694,,,,,,141.23146057128906,,152.82229614257812,2261.0,,13.0,91.0,,,,,,,,,,,0.0,,0.0,,1.0,,1629900032.0,3.0,17.299999237060547,17.299999237060547,6.78000020980835,0.5,1013.0,3.5299999713897705,5.039999961853027,252.0,0.0,1629861248.0,1629912576.0,0.6100000143051147,8073312.0,,0.0,,0.949999988079071,16093.0,2.0,306.20001220703125,,,,,3.6228675842285156,,,,</t>
  </si>
  <si>
    <t>5857120347,"Aug 26, 2021, 3:23:39 PM",Evening Run,Run,,3633,11.16,178.0,18,false,,activities/6227713569.tcx.gz,,,3633.0,3625.0,11163.5,3.799999952316284,3.0795862674713135,88.82379913330078,88.32379913330078,140.89999389648438,185.39999389648438,20.700000762939453,0.0044788820669054985,,,,,,136.8372039794922,,,472.0,,,18.0,,,,,,,,,,,,,0.0,,1.0,11313.2001953125,1629990016.0,3.0,13.829999923706055,13.829999923706055,12.380000114440918,0.9100000262260437,1008.5,2.990000009536743,5.269999980926514,215.0,0.13660000264644623,1629947776.0,1629998848.0,0.6399999856948853,,,0.1899999976158142,5.0,1.0,16093.0,1.0,315.5,,,,,3.0728049278259277,,,,</t>
  </si>
  <si>
    <t>5866007829,"Aug 28, 2021, 7:30:32 AM",RudenÄ—lio Ride š¨,Ride,Bet su treneriuko prieÅ¾iÅ«ra š,15493,92.41,178.0,144,false,Trek Emonda,activities/6237040314.fit.gz,,8.0,15493.0,11087.0,92415.1015625,16.299999237060547,8.335447311401367,594.0,613.0,74.4000015258789,164.0,17.5,-0.012335646897554398,,,,,,150.88902282714844,,162.7947540283203,2543.0,,15.0,144.0,,,,,,,,,,,0.0,,0.0,,1.0,,1630134016.0,3.0,14.899999618530273,15.020000457763672,14.699999809265137,0.9900000095367432,1012.7999877929688,1.690000057220459,1.909999966621399,100.0,0.0,1630120832.0,1630171392.0,0.699999988079071,6871707.0,,0.0,,1.0,16093.0,2.0,322.79998779296875,,,,,5.964958190917969,,,,</t>
  </si>
  <si>
    <t>5872700607,"Aug 29, 2021, 1:48:23 PM",RasotÅ³ akiniÅ³ Run,Run,"",4110,12.31,180.0,37,false,,activities/6244071118.tcx.gz,,,4110.0,4087.0,12309.2001953125,4.400000095367432,3.011793375015259,130.5752716064453,130.5749969482422,138.60000610351562,197.1999969482422,22.100000381469727,0.0,,,,,,147.66143798828125,,,574.0,,,37.0,,,,,,,,,,,0.0,,0.0,,1.0,12540.900390625,1630242048.0,5.0,16.389999389648438,16.389999389648438,13.770000457763672,0.8500000238418579,1013.7999877929688,2.9700000286102295,5.539999961853027,195.0,0.13529999554157257,1630207360.0,1630257664.0,0.7300000190734863,,,0.2800000011920929,5.0,0.9900000095367432,16093.0,2.0,304.3999938964844,,,,,2.994939088821411,,,,</t>
  </si>
  <si>
    <t>5875282370,"Aug 30, 2021, 3:53:47 AM",Morning Run,Run,,2319,6.83,162.0,17,false,,activities/6246790073.tcx.gz,,,2319.0,2229.0,6835.60009765625,3.9000000953674316,3.066666603088379,52.51820755004883,50.21820831298828,154.6999969482422,189.5,7.599999904632568,0.03364737704396248,,,,,,145.72250366210938,,,319.0,,,17.0,,,,,,,,,,,,,0.0,,1.0,6891.7998046875,1630292352.0,3.0,12.699999809265137,12.699999809265137,12.149999618530273,0.9599999785423279,1013.5,1.8700000047683716,2.890000104904175,72.0,0.0,1630293888.0,1630343936.0,0.7599999904632568,,,0.0,,0.9800000190734863,16093.0,0.0,302.3999938964844,,,,,2.9476499557495117,,,,</t>
  </si>
  <si>
    <t>5878521055,"Aug 30, 2021, 5:20:50 PM",Mat Hayman Paris-Roubaix,Virtual Ride,Here we go again,4577,40.09,171.0,78,false,Trek Emonda,activities/6250186038.fit.gz,,8.0,4577.0,4577.0,40095.80078125,17.299999237060547,8.760279655456543,328.0,0.0,-6.400000095367432,131.8000030517578,12.0,0.0,,,131.0,84.13460540771484,,141.36708068847656,,146.092041015625,638.0,,,78.0,,,,,,,,,157.0,4578.0,0.0,,0.0,,1.0,,,,,,,,,,,,,,,,6871707.0,,,,,,,,,,,,8.760279655456543,,,,</t>
  </si>
  <si>
    <t>5880302280,"Aug 31, 2021, 3:55:31 AM",Grin And Bear It,Virtual Ride,,2423,21.85,170.0,31,false,Trek Emonda,activities/6252037739.fit.gz,,8.0,2423.0,2423.0,21856.30078125,16.5,9.020346641540527,162.0,0.0,124.80000305175781,200.1999969482422,8.399999618530273,-0.06313969194889069,,,102.0,86.68724060058594,,136.83595275878906,,139.1198272705078,321.0,,,31.0,,,,,,,,,148.0,2424.0,,,0.0,,1.0,,,,,,,,,,,,,,,,6871707.0,,,,,,,,,,,,9.020346641540527,,,,</t>
  </si>
  <si>
    <t>5885961210,"Sep 1, 2021, 4:13:37 AM",Morning Run,Run,,2331,7.12,189.0,59,false,,activities/6257917443.tcx.gz,,,2331.0,2325.0,7122.2998046875,4.199999809265137,3.063354730606079,53.347747802734375,53.347747802734375,154.6999969482422,189.5,8.800000190734863,0.0,,,,,,150.65103149414062,,,338.0,,,59.0,,,,,,,,,,,,,0.0,,1.0,7179.2001953125,1630468864.0,3.0,12.239999771118164,12.239999771118164,12.239999771118164,1.0,1010.9000244140625,3.7799999713897705,5.559999942779541,340.0,0.13580000400543213,1630466816.0,1630516352.0,0.8199999928474426,,,0.20999999344348907,5.0,0.9399999976158142,16093.0,0.0,308.8999938964844,,,,,3.0554697513580322,,,,</t>
  </si>
  <si>
    <t>5889301977,"Sep 1, 2021, 3:07:01 PM",TurbÅ«t vienas iÅ sunkesniÅ³ š™,Ride,"Vaikinai uÅ¾sprintavo ÄÆ kalniukÄ… ties alpakomis, tai pasivyt neuÅ¾teko jÄ—gÅ³. Teko pripaÅ¾int silpnumÄ… ir grÄÆÅ¾t su maÅ¾esne grupe, oh well š¤·ā€¨ā™€ļø¸",10580,87.55,176.0,210,false,Trek Emonda,activities/6261407181.fit.gz,,8.0,10580.0,9767.0,87556.0,16.799999237060547,8.964471817016602,440.0,453.0,115.5999984741211,215.1999969482422,22.200000762939453,-0.0009137009619735181,,,,,,146.7376708984375,,188.4143829345703,2140.0,,12.0,210.0,,,,,,,,,,,0.0,,0.0,,1.0,,1630508416.0,3.0,15.399999618530273,15.399999618530273,11.600000381469727,0.7799999713897705,1012.0,5.730000019073486,8.34000015258789,337.0,0.027899999171495438,1630466816.0,1630516352.0,0.8199999928474426,6871707.0,,0.05999999865889549,5.0,0.9800000190734863,16093.0,1.0,309.1000061035156,,,,,8.275614738464355,,,,</t>
  </si>
  <si>
    <t>5894521557,"Sep 2, 2021, 3:07:48 PM",Nepavyko suÅilt ride š¶,Ride,"",9049,67.98,166.0,145,false,Trek Emonda,activities/6266856921.fit.gz,,8.0,9049.0,8422.0,67980.703125,17.5,8.071800231933594,370.0,387.0,92.80000305175781,187.60000610351562,11.699999809265137,-0.0008826034609228373,,,,,,142.46075439453125,,150.20054626464844,1750.0,,10.0,145.0,,,,,,,,,,,0.0,,0.0,,1.0,,1630594816.0,2.0,14.770000457763672,14.770000457763672,9.359999656677246,0.699999988079071,1017.4000244140625,5.340000152587891,8.069999694824219,311.0,0.04100000113248825,1630553344.0,1630602624.0,0.8600000143051147,6871707.0,,0.07000000029802322,5.0,0.5400000214576721,16093.0,1.0,307.3999938964844,,,,,7.512509822845459,,,,</t>
  </si>
  <si>
    <t>5896764053,"Sep 3, 2021, 3:57:28 AM",Morning Run,Run,,2188,6.57,166.0,51,false,,activities/6269179529.tcx.gz,,,2188.0,2182.0,6578.89990234375,4.5,3.015077829360962,62.022560119628906,61.722557067871094,172.3000030517578,203.1999969482422,9.600000381469727,0.004560032859444618,,,,,,149.6487579345703,,,301.0,,,51.0,,,,,,,,,,,,,0.0,,1.0,6671.60009765625,1630637952.0,3.0,8.760000228881836,5.769999980926514,5.0,0.7699999809265137,1014.4000244140625,5.699999809265137,14.25,274.0,0.0,1630639872.0,1630688896.0,0.8899999856948853,,,0.0,,0.949999988079071,16093.0,0.0,297.0,,,,,3.006809949874878,,,,</t>
  </si>
  <si>
    <t>5903830376,"Sep 4, 2021, 10:03:16 AM",9K km Ride,Ride,"Per lÄ—tai myniau, pasivijo lietaus debesis su kruÅele",11036,84.06,166.0,130,false,Trek Emonda,activities/6276591156.fit.gz,,8.0,11036.0,10604.0,84062.1015625,14.699999809265137,7.927395343780518,646.0,636.0,79.19999694824219,187.1999969482422,13.5,0.000713758054189384,,,,,,136.75820922851562,,138.37815856933594,2057.0,,14.0,130.0,,,,,,,,,,,0.0,,0.0,,1.0,,1630749568.0,2.0,12.609999656677246,12.609999656677246,7.769999980926514,0.7200000286102295,1017.5999755859375,4.75,6.619999885559082,331.0,0.016499999910593033,1630726400.0,1630775168.0,0.9200000166893005,6871707.0,,0.029999999329447746,5.0,0.49000000953674316,16093.0,4.0,306.1000061035156,,,,0.0,7.6170806884765625,,,,</t>
  </si>
  <si>
    <t>5910411523,"Sep 5, 2021, 9:10:28 AM",Ar ÄÆmanoma prie Åito ÅalÄ¨io ir vÄ—jo priprast? š™„,Ride,,10667,76.39,164.0,88,false,Trek Emonda,activities/6283468948.fit.gz,,8.0,10667.0,9573.0,76395.203125,16.299999237060547,7.980278015136719,452.0,538.0,65.5999984741211,199.39999389648438,8.199999809265137,-0.13613420724868774,,,,,,131.372314453125,,140.73501586914062,1719.0,,14.0,88.0,,,,,,,,,,,0.0,,0.0,,1.0,,1630832384.0,2.0,11.470000267028809,11.470000267028809,4.510000228881836,0.6200000047683716,1025.800048828125,2.9200000762939453,3.9200000762939453,339.0,0.0,1630812928.0,1630861440.0,0.949999988079071,6871707.0,,0.0,,0.4300000071525574,16093.0,3.0,319.29998779296875,,,,0.0,7.161826133728027,,,,</t>
  </si>
  <si>
    <t>5911011026,"Sep 5, 2021, 3:19:46 PM",Evening Ride,Ride,,1695,10.12,167.0,17,false,Trek Emonda,activities/6284094597.fit.gz,,8.0,1695.0,1661.0,10127.7001953125,11.399999618530273,6.09735107421875,109.0,79.0,82.0,169.1999969482422,10.600000381469727,0.3357129395008087,,,,,,131.02008056640625,,109.82177734375,293.0,,12.0,17.0,,,,,,,,,,,,,0.0,,1.0,,1630854016.0,2.0,12.510000228881836,12.510000228881836,4.119999885559082,0.5699999928474426,1025.699951171875,3.4200000762939453,5.039999961853027,321.0,0.01549999974668026,1630812928.0,1630861440.0,0.949999988079071,6871707.0,,0.029999999329447746,5.0,0.6899999976158142,16093.0,1.0,318.8999938964844,,,,0.0,5.975044250488281,,,,</t>
  </si>
  <si>
    <t>5916530256,"Sep 6, 2021, 2:33:57 PM",Afternoon Ride,Ride,,10932,54.32,172.0,83,false,Trek Emonda,activities/6289899967.fit.gz,,8.0,10932.0,7345.0,54327.5,12.800000190734863,7.396528244018555,216.0,248.0,93.4000015258789,183.1999969482422,13.300000190734863,-0.0018406884046271443,,,,,,132.01715087890625,,129.1576385498047,1330.0,,10.0,83.0,,,,,,,,,,,0.0,,0.0,,1.0,,1630936832.0,2.0,15.079999923706055,15.079999923706055,4.570000171661377,0.49000000953674316,1027.199951171875,2.5999999046325684,3.359999895095825,289.0,0.0,1630899456.0,1630947712.0,0.9900000095367432,6871707.0,,0.0,,0.8100000023841858,16093.0,1.0,312.29998779296875,,,,0.0,4.969584941864014,,,,</t>
  </si>
  <si>
    <t>5918733815,"Sep 7, 2021, 3:55:34 AM",Morning Run,Run,,2201,6.73,165.0,38,false,,activities/6292190553.tcx.gz,,,2201.0,2198.0,6737.2998046875,3.799999952316284,3.0651955604553223,49.940757751464844,50.940757751464844,154.6999969482422,189.5,6.699999809265137,-0.014842741191387177,,,,,,145.0697021484375,,,300.0,,,38.0,,,,,,,,,,,,,0.0,,1.0,6790.7001953125,1630983552.0,2.0,4.960000038146973,2.759999990463257,3.009999990463257,0.8700000047683716,1026.0,2.609999895095825,5.019999980926514,200.0,0.0,1630985984.0,1631033856.0,0.029999999329447746,,,0.0,,0.7699999809265137,16093.0,0.0,307.79998779296875,,,,0.0,3.0610177516937256,,,,</t>
  </si>
  <si>
    <t>5922032439,"Sep 7, 2021, 3:00:07 PM",Evening Ride,Ride,,8138,70.00,171.0,128,false,Trek Emonda,activities/6295644169.fit.gz,,8.0,8138.0,8122.0,70001.6015625,14.300000190734863,8.61876392364502,436.0,430.0,95.4000015258789,183.39999389648438,12.100000381469727,0.008285525254905224,,,,,,140.055419921875,,173.01527404785156,1636.0,,12.0,128.0,,,,,,,,,,,0.0,,0.0,,1.0,,1631026816.0,3.0,16.420000076293945,16.420000076293945,9.170000076293945,0.6200000047683716,1023.7999877929688,3.3499999046325684,5.789999961853027,236.0,0.0,1630985984.0,1631033856.0,0.029999999329447746,6871707.0,,0.0,,0.8799999952316284,16093.0,0.0,309.29998779296875,,,,0.0,8.601819038391113,,,,</t>
  </si>
  <si>
    <t>5927849619,"Sep 8, 2021, 3:10:33 PM",Evening Ride,Ride,,9110,58.26,170.0,74,false,Trek Emonda,activities/6301701332.fit.gz,,8.0,9110.0,7365.0,58259.1015625,13.0,7.91026496887207,247.0,200.0,92.19999694824219,180.1999969482422,8.5,0.13251148164272308,,,,,,133.38772583007812,,144.36460876464844,1361.0,,15.0,74.0,,,,,,,,,,,0.0,,0.0,,1.0,,1631113216.0,1.0,19.09000015258789,19.09000015258789,12.170000076293945,0.6399999856948853,1020.4000244140625,4.179999828338623,7.389999866485596,257.0,0.008799999952316284,1631072512.0,1631120128.0,0.05999999865889549,6871707.0,,0.019999999552965164,5.0,0.23999999463558197,16093.0,1.0,284.5,,,,0.0,6.395071506500244,,,,</t>
  </si>
  <si>
    <t>5938540380,"Sep 10, 2021, 1:45:24 PM",PanaktinÄ—jimai ir apÅilimas prieÅ Minamš’Æ,Ride,,18936,91.20,168.0,153,false,Trek Emonda,activities/6312877705.fit.gz,,8.0,18936.0,11103.0,91206.203125,16.5,8.214554786682129,572.0,626.0,84.19999694824219,175.0,11.300000190734863,0.005043516866862774,,,,,,138.77561950683594,,163.11024475097656,2206.0,,19.0,153.0,,,,,,,,,,,0.0,,0.0,,1.0,,1631278848.0,1.0,22.610000610351562,22.610000610351562,13.180000305175781,0.550000011920929,1017.0,2.75,3.1500000953674316,217.0,0.0,1631245440.0,1631292672.0,0.14000000059604645,6871707.0,,0.0,,0.20000000298023224,16093.0,2.0,280.6000061035156,,,,0.0,4.816550254821777,,,,</t>
  </si>
  <si>
    <t>5941758761,"Sep 11, 2021, 7:46:45 AM","Minamš’Æ done, mano grupÄ—s merginos atmynÄ— pirmos! š§",Ride,PrieÅ 3 metus myniau savo pirmÄ… ÅimtÄ…. Å iemet turÄ—jau dÅ¾iaugsmo palydÄ—t merginas numint pirmus Åimtukus š,14179,100.63,170.0,116,false,Trek Emonda,activities/6316266688.fit.gz,,8.0,14179.0,12936.0,100628.796875,14.199999809265137,7.778973579406738,410.0,420.0,107.5999984741211,163.8000030517578,13.699999809265137,0.010732513852417469,,,,,,129.30206298828125,,138.99110412597656,2263.0,,22.0,116.0,,,,,,,,,,,0.0,,0.0,,1.0,,1631343616.0,2.0,16.760000228881836,16.760000228881836,13.3100004196167,0.800000011920929,1016.5,3.119999885559082,5.690000057220459,200.0,0.0,1631331968.0,1631378944.0,0.17000000178813934,6871707.0,,0.0,,0.7400000095367432,16093.0,2.0,273.70001220703125,,,,0.0,7.0970306396484375,,,,</t>
  </si>
  <si>
    <t>5946142691,"Sep 12, 2021, 6:43:50 AM",Morning Run,Run,,3143,8.91,174.0,55,false,,activities/6320873862.tcx.gz,,,3143.0,2872.0,8915.2998046875,4.5,3.104212999343872,66.11376190185547,66.21376037597656,138.5,179.5,14.899999618530273,-0.0011216672137379646,,,,,,146.01568603515625,,,391.0,,,55.0,,,,,,,,,,,,,0.0,,1.0,9027.2001953125,1631426432.0,2.0,14.84000015258789,14.84000015258789,12.460000038146973,0.8600000143051147,1014.2999877929688,2.7799999713897705,6.989999771118164,207.0,0.0,1631418496.0,1631465088.0,0.20999999344348907,,,0.0,,0.5199999809265137,16093.0,1.0,280.3999938964844,,,,0.0,2.836557388305664,,,,</t>
  </si>
  <si>
    <t>5948091946,"Sep 11, 2021, 3:26:53 PM",Evening Ride,Ride,"",11218,17.39,147.0,14,false,Trek Emonda,activities/6322907494.fit.gz,,8.0,11218.0,3100.0,17394.80078125,10.600000381469727,5.611225605010986,160.0,87.0,105.4000015258789,193.60000610351562,8.899999618530273,0.4173661172389984,,,,,,117.34337615966797,,93.57142639160156,452.0,,19.0,14.0,,,,,,,,,,,0.0,,0.0,,1.0,,1631372416.0,2.0,23.459999084472656,23.559999465942383,16.479999542236328,0.6499999761581421,1014.2999877929688,2.7699999809265137,3.299999952316284,234.0,0.0,1631331968.0,1631378944.0,0.17000000178813934,6871707.0,,0.0,,0.47999998927116394,16093.0,0.0,276.3999938964844,,,,0.0,1.5506150722503662,2017.5,,,</t>
  </si>
  <si>
    <t>5949477188,"Sep 12, 2021, 12:45:59 PM",Dulkes nuo MTB nupÅ«st,Ride,,11501,51.49,165.0,96,false,Grand Canyon,activities/6324355182.fit.gz,,8.0,11501.0,9342.0,51494.80078125,10.300000190734863,5.512181758880615,485.0,465.0,115.0,205.60000610351562,31.299999237060547,0.03650854155421257,,,,,,133.31678771972656,,142.8816680908203,1735.0,,19.0,96.0,,,,,,,,,,,0.0,,0.0,,1.0,,1631448064.0,2.0,22.979999542236328,22.979999542236328,14.579999923706055,0.5899999737739563,1013.0999755859375,3.9700000286102295,4.800000190734863,233.0,0.08259999752044678,1631418496.0,1631465088.0,0.20999999344348907,8073312.0,,0.019999999552965164,5.0,0.6800000071525574,16093.0,3.0,273.0,,,,0.0,4.477419376373291,,,,</t>
  </si>
  <si>
    <t>5957765584,"Sep 14, 2021, 9:10:25 AM",Lunch Run,Run,,2332,7.65,169.0,53,false,,activities/6333060327.tcx.gz,,,2332.0,2323.0,7658.7001953125,4.099999904632568,3.296900510787964,83.04009246826172,82.64009857177734,170.60000610351562,203.1999969482422,25.200000762939453,0.005222818348556757,,,,,,149.1551055908203,,,322.0,,,53.0,,,,,,,,,,,,,0.0,,1.0,7807.10009765625,1631609984.0,3.0,12.260000228881836,12.260000228881836,7.289999961853027,0.7200000286102295,1017.9000244140625,2.9800000190734863,4.269999980926514,309.0,0.006000000052154064,1631591552.0,1631637632.0,0.2800000011920929,,,0.029999999329447746,5.0,0.9900000095367432,16093.0,3.0,277.6000061035156,,,,0.0,3.2841765880584717,,,,</t>
  </si>
  <si>
    <t>5959945586,"Sep 14, 2021, 3:16:08 PM",Evening Ride,Ride,,7170,58.05,172.0,90,false,Trek Emonda,activities/6335338009.fit.gz,,8.0,7170.0,6874.0,58054.30078125,13.699999809265137,8.445489883422852,308.0,324.0,124.19999694824219,186.39999389648438,10.399999618530273,-0.014124707318842411,,,,,,137.0592041015625,,164.11900329589844,1337.0,,10.0,90.0,,,,,,,,,,,0.0,,0.0,,1.0,,1631631616.0,3.0,15.399999618530273,15.399999618530273,6.800000190734863,0.5699999928474426,1018.4000244140625,3.049999952316284,4.579999923706055,313.0,0.0,1631591552.0,1631637632.0,0.2800000011920929,6871707.0,,0.0,,0.949999988079071,16093.0,0.0,274.0,,,,0.0,8.096834182739258,,,,</t>
  </si>
  <si>
    <t>5965430253,"Sep 15, 2021, 2:17:15 PM",PaskutinÄ— su treneriuku š²,Ride,,10969,63.01,172.0,91,false,Trek Emonda,activities/6341080956.fit.gz,,8.0,10969.0,8202.0,63014.1015625,14.100000381469727,7.682772636413574,328.0,329.0,87.0,191.1999969482422,9.600000381469727,0.022217249497771263,,,,,,134.31983947753906,,140.49945068359375,1540.0,,12.0,91.0,,,,,,,,,,,0.0,,0.0,,1.0,,1631714432.0,1.0,16.040000915527344,16.040000915527344,7.300000190734863,0.5600000023841858,1019.7999877929688,2.140000104904175,2.7100000381469727,322.0,0.0,1631677952.0,1631723904.0,0.3199999928474426,6871707.0,,0.0,,0.25,16093.0,1.0,274.20001220703125,,,,0.0,5.744744300842285,,,,</t>
  </si>
  <si>
    <t>5968578843,"Sep 16, 2021, 9:06:53 AM",Lunch Run,Run,,2135,7.29,167.0,45,false,,activities/6344338662.tcx.gz,,,2135.0,2115.0,7297.39990234375,4.300000190734863,3.4503073692321777,53.050140380859375,50.950138092041016,154.6999969482422,189.5,7.099999904632568,0.02877737209200859,,,,,,147.92242431640625,,,307.0,,,45.0,,,,,,,,,,,,,0.0,,1.0,7350.2001953125,1631782784.0,3.0,12.359999656677246,12.359999656677246,6.960000038146973,0.699999988079071,1018.5999755859375,4.320000171661377,9.130000114440918,116.0,0.0,1631764480.0,1631810048.0,0.3499999940395355,,,0.0,,0.9900000095367432,16093.0,3.0,279.8999938964844,,,,0.0,3.4179859161376953,,,,</t>
  </si>
  <si>
    <t>5979881651,"Sep 18, 2021, 8:08:16 AM",ViÅtytis gravel ride 1st/4 ā,Ride,"PaskutinÄ™ minutÄ™ pasiraÅiau mint, naiviai tikÄ—damasi, kad lietaus debesis nuslinks, bet visÄ… laikÄ… daugiau maÅ¾iau lijo. Buvo velniÅkai Åalta, sustingusios rankos, norÄ—jau tik, kad turÄ—Ä¨iau jÄ—gÅ³ uÅ¾baigt, buvo minÄ¨iÅ³ nusiimt dÄ—l ÅalÄ¨io. Bet visos ÄÆkalnÄ—s ÄÆmintos, niekur nesistÅ«miau, nenugriuvau, tai vertinu kaip superinÄÆ experiensÄ…. Pasirodo, ir Lietuvoje turime kalnÅ³!",13324,71.93,185.0,404,false,Grand Canyon,activities/6356194806.fit.gz,,8.0,13324.0,13067.0,71935.0,13.600000381469727,5.505089282989502,1150.0,1146.0,122.5999984741211,292.0,19.600000381469727,0.004726489074528217,,,,,,155.17225646972656,,157.67335510253906,3138.0,,3.0,404.0,,,,,,,,,,,0.0,,0.0,,1.0,,1631952000.0,5.0,6.199999809265137,2.3299999237060547,6.199999809265137,1.0,1013.5999755859375,6.239999771118164,9.600000381469727,53.0,0.4465000033378601,1631938176.0,1631983232.0,0.4300000071525574,8073312.0,,0.4399999976158142,5.0,1.0,16093.0,2.0,277.70001220703125,,,,0.0,5.398904323577881,,,,</t>
  </si>
  <si>
    <t>5986698835,"Sep 19, 2021, 2:41:54 PM",SST (Med),Virtual Ride,No fun š™„,4812,42.78,145.0,30,false,Trek Emonda,activities/6363364019.fit.gz,,8.0,4812.0,4812.0,42786.69921875,15.5,8.891666412353516,222.0,0.0,3.0,34.20000076293945,16.5,0.03786223381757736,,,110.0,82.88953399658203,,124.85285186767578,,140.00103759765625,644.0,,,30.0,,,,,,,,,144.0,4813.0,0.0,,0.0,,1.0,,,,,,,,,,,,,,,,6871707.0,,,,,,,,,,,0.0,8.891666412353516,,,,</t>
  </si>
  <si>
    <t>5996530344,"Sep 21, 2021, 3:21:56 PM",Grybas GPS off Run,Run,,3668,10.65,173.0,82,false,,activities/6373691928.tcx.gz,,,3668.0,3570.0,10649.2001953125,4.0,2.982969284057617,38.06340026855469,21.263399124145508,172.3000030517578,203.1999969482422,8.199999809265137,0.15775832533836365,,,,,,149.0535125732422,,,514.0,,,82.0,,,,,,,,,,,0.0,,0.0,,1.0,10733.900390625,1632236416.0,3.0,6.78000020980835,3.7899999618530273,2.890000104904175,0.7599999904632568,1019.5,4.5,8.260000228881836,337.0,0.04280000180006027,1632197120.0,1632241280.0,0.5199999809265137,,,0.10000000149011612,5.0,0.8799999952316284,16093.0,0.0,302.29998779296875,,,,0.0,2.903271436691284,,,,</t>
  </si>
  <si>
    <t>6002176462,"Sep 22, 2021, 2:13:35 PM",Afternoon Ride,Ride,,8914,60.68,167.0,123,false,Trek Emonda,activities/6379596783.fit.gz,,8.0,8914.0,7477.0,60683.8984375,16.100000381469727,8.11607551574707,348.0,377.0,111.0,195.39999389648438,11.800000190734863,-0.006921110674738884,,,,,,141.02244567871094,,160.48622131347656,1527.0,,5.0,123.0,,,,,,,,,,,0.0,,0.0,,1.0,,1632319232.0,3.0,7.420000076293945,4.789999961853027,1.9500000476837158,0.6800000071525574,1019.0,4.090000152587891,7.21999979019165,352.0,0.025200000032782555,1632283520.0,1632327552.0,0.5600000023841858,6871707.0,,0.05999999865889549,5.0,1.0,16093.0,1.0,309.8999938964844,,,,0.0,6.807706832885742,,,,</t>
  </si>
  <si>
    <t>6007560487,"Sep 23, 2021, 4:25:11 PM",Tanja Erath - FTP Booster ,Virtual Ride,,3714,33.10,162.0,49,false,Trek Emonda,activities/6385236964.fit.gz,,8.0,3714.0,3714.0,33105.1015625,18.200000762939453,8.913597106933594,258.0,0.0,-6.199999809265137,58.0,11.899999618530273,-0.03926887363195419,,,113.0,91.17818450927734,,135.52789306640625,,142.8641815185547,508.0,,,49.0,,,,,,,,,152.0,3715.0,,,0.0,,1.0,,,,,,,,,,,,,,,,6871707.0,,,,,,,,,,,0.0,8.913597106933594,,,,</t>
  </si>
  <si>
    <t>6010055108,"Sep 24, 2021, 6:12:35 AM",Fun is Flying Uphill,Virtual Ride,,2711,20.08,156.0,30,false,Trek Emonda,activities/6387842016.fit.gz,,8.0,2711.0,2711.0,20079.099609375,22.899999618530273,7.406528949737549,357.0,0.0,97.0,182.60000610351562,11.5,0.05577939376235008,,,113.0,90.673828125,,129.10733032226562,,132.756103515625,344.0,,,30.0,,,,,,,,,138.0,2712.0,,,0.0,,1.0,,,,,,,,,,,,,,,,6871707.0,,,,,,,,,,,0.0,7.406528949737549,,,,</t>
  </si>
  <si>
    <t>6020971751,"Sep 26, 2021, 8:59:46 AM","Kai negali mint, tai reik bent prasibÄ—gti",Run,,2269,6.95,184.0,47,false,,activities/6399337514.tcx.gz,,,2269.0,2255.0,6954.60009765625,3.700000047683716,3.0840797424316406,53.23046875,52.53049850463867,154.6999969482422,189.5,8.100000381469727,0.010065280832350254,,,,,,148.10751342773438,,,328.0,,,47.0,,,,,,,,,,,0.0,,0.0,,1.0,7011.60009765625,1632643200.0,1.0,11.739999771118164,11.739999771118164,9.539999961853027,0.8600000143051147,1020.9000244140625,4.300000190734863,7.599999904632568,316.0,0.0,1632629632.0,1632672512.0,0.6800000071525574,,,0.0,,0.23000000417232513,16093.0,2.0,268.29998779296875,,,,0.0,3.0650506019592285,,,,</t>
  </si>
  <si>
    <t>6023989923,"Sep 26, 2021, 11:34:17 AM",Afternoon Walk,Walk,,20112,12.62,138.0,26,false,,activities/6402500583.tcx.gz,,,20112.0,8104.0,12628.7998046875,2.9000000953674316,1.5583415031433105,60.66752243041992,116.6675033569336,111.0,185.5,22.100000381469727,-0.44343090057373047,,,,,,112.23876190185547,,,1063.0,,,26.0,,,,,,,,,,,0.0,,0.0,,1.0,,1632653952.0,1.0,14.600000381469727,14.600000381469727,7.730000019073486,0.6299999952316284,1021.7000122070312,4.769999980926514,6.289999961853027,333.0,0.0,1632629632.0,1632672640.0,0.6800000071525574,,,0.0,,0.2199999988079071,16093.0,3.0,268.5,,,,0.0,0.6279236078262329,,,,</t>
  </si>
  <si>
    <t>6026094815,"Sep 27, 2021, 6:09:05 AM",Morning Run,Run,,2497,7.49,186.0,67,false,,activities/6404729145.tcx.gz,,,2497.0,2490.0,7497.60009765625,3.9000000953674316,3.0110843181610107,68.17142486572266,67.87142944335938,158.6999969482422,197.3000030517578,6.699999809265137,0.004001280292868614,,,,,,152.99557495117188,,,370.0,,,67.0,,,,,,,,,,,,,0.0,,1.0,7577.89990234375,1632722432.0,1.0,5.679999828338623,4.0,3.2300000190734863,0.8399999737739563,1027.300048828125,2.1700000762939453,4.349999904632568,79.0,0.0,1632716160.0,1632758784.0,0.7099999785423279,,,0.0,,0.18000000715255737,16093.0,0.0,279.79998779296875,,,,0.0,3.00264310836792,,,,</t>
  </si>
  <si>
    <t>6031777846,"Sep 28, 2021, 9:52:45 AM",Zwift Academy Road: Workout 3 | Lactate Tolerance,Virtual Ride,,3936,33.41,163.0,41,false,Trek Emonda,activities/6410683743.fit.gz,,8.0,3936.0,3936.0,33415.0,17.799999237060547,8.489583015441895,285.0,0.0,10.399999618530273,120.80000305175781,9.600000381469727,0.002394134411588311,,,109.0,87.61078643798828,,130.74009704589844,,141.2207794189453,530.0,,,41.0,,,,,,,,,153.0,3937.0,,,0.0,,1.0,,,,,,,,,,,,,,,,6871707.0,,,,,,,,,,,0.0,8.489583015441895,,,,</t>
  </si>
  <si>
    <t>6037653868,"Sep 29, 2021, 11:18:12 AM",NaujÅ³ akyÄ¨iÅ³ test ride šˇ,Ride,Dar pusÄ™ dioptrijos ir bus Ä¨iki š‘,5986,46.43,165.0,92,false,Trek Emonda,activities/6416826929.fit.gz,,8.0,5986.0,5986.0,46433.3984375,14.100000381469727,7.756999492645264,357.0,351.0,124.4000015258789,181.60000610351562,10.100000381469727,-0.0232591200619936,,,,,,139.86041259765625,,143.4222869873047,1208.0,,10.0,92.0,,,,,,,,,,,0.0,,0.0,,1.0,,1632913152.0,2.0,13.229999542236328,13.229999542236328,7.789999961853027,0.699999988079071,1030.4000244140625,5.510000228881836,7.110000133514404,139.0,0.0,1632889088.0,1632931328.0,0.7699999809265137,6871707.0,,0.0,,0.4300000071525574,16093.0,2.0,282.29998779296875,,,,0.0,7.756999492645264,,,,</t>
  </si>
  <si>
    <t>6042164604,"Sep 30, 2021, 8:06:36 AM","GraÅ¾us rudens ride, tik dar nepasiruoÅus prieÅ tokÄÆ vÄ—jÄ… kapot šš¨š’Ø",Ride,Ir jau 10K km Åiemet ÄÆsukta! š³,11198,72.56,166.0,127,false,Trek Emonda,activities/6421553005.fit.gz,,8.0,11198.0,9981.0,72564.5,13.699999809265137,7.270263671875,598.0,616.0,132.8000030517578,196.1999969482422,33.29999923706055,-0.0082685062661767,,,,,,136.16848754882812,,128.82638549804688,1920.0,,13.0,127.0,,,,,,,,,,,0.0,,0.0,,1.0,,1632988800.0,1.0,8.8100004196167,5.619999885559082,4.260000228881836,0.7300000190734863,1029.4000244140625,6.340000152587891,10.579999923706055,150.0,0.0,1632975616.0,1633017600.0,0.800000011920929,6871707.0,,0.0,,0.14000000059604645,16093.0,2.0,275.70001220703125,,,,0.0,6.480130195617676,,,,</t>
  </si>
  <si>
    <t>6052142499,"Oct 2, 2021, 8:07:57 AM",ElektrÄ—nÅ³ Gran Fondo,Ride,Labai daug kalniukÅ³ š™,16716,129.99,181.0,481,false,Trek Emonda,activities/6432022461.fit.gz,,8.0,16716.0,15931.0,129991.8984375,17.299999237060547,8.159682273864746,1266.0,1273.0,94.4000015258789,210.1999969482422,19.399999618530273,-0.0044618165120482445,,,,,,155.03839111328125,,164.18466186523438,3815.0,,11.0,481.0,,,,,,,,,,,0.0,,0.0,,1.0,,1633161600.0,2.0,9.350000381469727,5.96999979019165,8.359999656677246,0.9399999976158142,1026.0,7.460000038146973,12.869999885559082,151.0,0.04129999876022339,1633148800.0,1633190144.0,0.8700000047683716,6871707.0,,0.12999999523162842,5.0,0.8399999737739563,16093.0,1.0,318.79998779296875,,,,0.0,7.776495456695557,0.0,,,</t>
  </si>
  <si>
    <t>6057254761,"Oct 3, 2021, 9:49:52 AM",Sunday recovery š˛,Ride,,8282,35.20,153.0,36,false,Grand Canyon,activities/6437405859.fit.gz,,8.0,8282.0,7048.0,35199.30078125,11.600000381469727,4.99422550201416,437.0,433.0,120.80000305175781,235.8000030517578,28.600000381469727,0.03750074654817581,,,,,,119.19579315185547,,125.55672454833984,1049.0,,15.0,36.0,,,,,,,,,,,0.0,,0.0,,1.0,,1633251584.0,3.0,12.199999809265137,12.199999809265137,8.180000305175781,0.7599999904632568,1023.9000244140625,6.610000133514404,13.380000114440918,162.0,0.0,1633235200.0,1633276288.0,0.8999999761581421,8073312.0,,0.0,,0.8999999761581421,16093.0,2.0,296.8999938964844,,,,0.0,4.250096797943115,,,,</t>
  </si>
  <si>
    <t>6062013922,"Oct 4, 2021, 9:36:56 AM",Super graÅ¾us ir Åiltas rudenÄ—lio ride š¨‚,Ride,Net vÄ—jukas nenervino š,9733,71.77,170.0,134,false,Trek Emonda,activities/6442436183.fit.gz,,8.0,9733.0,9046.0,71777.3984375,14.100000381469727,7.934711456298828,535.0,559.0,82.4000015258789,207.0,18.399999618530273,-0.015325157903134823,,,,,,139.42726135253906,,149.87142944335938,1816.0,,15.0,134.0,,,,,,,,,,,0.0,,0.0,,1.0,,1633337984.0,2.0,12.630000114440918,12.630000114440918,7.889999866485596,0.7300000190734863,1024.300048828125,7.579999923706055,14.579999923706055,150.0,0.0,1633321728.0,1633362560.0,0.9399999976158142,6871707.0,,0.0,,0.7200000286102295,16093.0,2.0,277.29998779296875,,,,0.0,7.374642848968506,,,,</t>
  </si>
  <si>
    <t>6066209762,"Oct 5, 2021, 6:44:03 AM","Workout first, coffee afterwards ā•",Ride,,12451,70.98,175.0,180,false,Trek Emonda,activities/6446843974.fit.gz,,8.0,12451.0,9320.0,70984.8984375,12.600000381469727,7.616405487060547,417.0,430.0,95.5999984741211,190.39999389648438,21.100000381469727,0.010706502012908459,,,,,,144.60812377929688,,140.95266723632812,1984.0,,12.0,180.0,,,,,,,,,,,0.0,,0.0,,1.0,,1633413632.0,2.0,7.840000152587891,4.139999866485596,2.9200000762939453,0.7099999785423279,1026.5999755859375,7.050000190734863,16.25,152.0,0.0,1633408256.0,1633448832.0,0.9700000286102295,6871707.0,,0.0,,0.75,16093.0,0.0,277.8999938964844,,,,0.0,5.701140403747559,,,,</t>
  </si>
  <si>
    <t>6073043658,"Oct 6, 2021, 2:13:26 PM",Easy spin,Ride,,8462,51.46,167.0,47,false,Trek Emonda,activities/6454048486.fit.gz,,8.0,8462.0,7233.0,51462.1015625,12.300000190734863,7.114903926849365,235.0,256.0,75.80000305175781,168.39999389648438,20.200000762939453,0.0046636261977255344,,,,,,122.65680694580078,,118.5929183959961,1147.0,,11.0,47.0,,,,,,,,,,,0.0,,0.0,,1.0,,1633528832.0,2.0,13.239999771118164,13.239999771118164,5.210000038146973,0.5799999833106995,1027.9000244140625,7.96999979019165,13.25,151.0,0.0,1633494784.0,1633534976.0,0.009999999776482582,6871707.0,,0.0,,0.49000000953674316,16093.0,0.0,279.5,,,,0.0,6.081552982330322,,,,</t>
  </si>
  <si>
    <t>6077828363,"Oct 7, 2021, 2:05:48 PM","MaÅ¾iau vÄ—jo, daugiau ÅalÄ¨io ride",Ride,,7178,60.11,173.0,118,false,Trek Emonda,activities/6459072323.fit.gz,,8.0,7178.0,7109.0,60116.3984375,12.800000190734863,8.456378936767578,367.0,396.0,140.60000610351562,222.39999389648438,7.099999904632568,-0.01497095637023449,,,,,,141.76593017578125,,160.14967346191406,1465.0,,8.0,118.0,,,,,,,,,,,0.0,,0.0,,1.0,,1633615232.0,2.0,10.90999984741211,10.90999984741211,1.649999976158142,0.5299999713897705,1034.699951171875,3.9800000190734863,7.269999980926514,149.0,0.0,1633581184.0,1633621376.0,0.05000000074505806,6871707.0,,0.0,,0.36000001430511475,16093.0,0.0,266.29998779296875,,,,0.0,8.375090599060059,,,,</t>
  </si>
  <si>
    <t>6082289505,"Oct 8, 2021, 2:06:09 PM",Afternoon Run,Run,,2267,6.88,186.0,48,false,,activities/6463762815.tcx.gz,,,2267.0,2261.0,6884.7998046875,3.799999952316284,3.0450243949890137,51.62871170043945,51.82870101928711,154.6999969482422,189.5,8.899999618530273,-0.0029049499426037073,,,,,,148.1320343017578,,,322.0,,,48.0,,,,,,,,,,,0.0,,0.0,,1.0,6943.0,1633701632.0,1.0,11.34000015258789,11.34000015258789,2.8399999141693115,0.5600000023841858,1038.5999755859375,1.9600000381469727,2.799999952316284,151.0,0.0,1633667712.0,1633707520.0,0.09000000357627869,,,0.0,,0.11999999731779099,16093.0,0.0,257.8999938964844,,,,0.0,3.0369651317596436,,,,</t>
  </si>
  <si>
    <t>6086496690,"Oct 9, 2021, 8:12:15 AM",Greitis yra reliatyvu ride šš‘,Ride,Å eÅtadienio suktinis su smagia chebra šš™,12011,96.42,178.0,274,false,Trek Emonda,activities/6468190001.fit.gz,,8.0,12011.0,9632.0,96421.703125,18.399999618530273,10.010558128356934,523.0,606.0,64.4000015258789,199.8000030517578,8.300000190734863,-0.09624389559030533,,,,,,153.20457458496094,,235.60467529296875,2263.0,,13.0,274.0,,,,,,,,,,,0.0,,0.0,,1.0,,1633766400.0,1.0,6.489999771118164,6.489999771118164,0.05999999865889549,0.6399999856948853,1039.0,1.090000033378601,2.0999999046325684,187.0,0.0,1633754240.0,1633793792.0,0.11999999731779099,6871707.0,,0.0,,0.18000000715255737,16093.0,2.0,259.20001220703125,,,,0.0,8.027782440185547,,,,</t>
  </si>
  <si>
    <t>6092189270,"Oct 10, 2021, 7:17:18 AM",Super vaizdingas savaitgalio ride su Antaris team neatrastais TrakÅ³ keliais š¨,Ride,,17480,106.56,174.0,125,false,Trek Emonda,activities/6474232928.fit.gz,,8.0,17480.0,13669.0,106567.296875,18.0,7.796276092529297,777.0,780.0,81.0,175.39999389648438,25.0,-0.006756294053047895,,,,,,131.30572509765625,,150.86666870117188,2458.0,,11.0,125.0,,,,,,,,,,,0.0,,0.0,,1.0,,1633849216.0,2.0,3.0899999141693115,1.899999976158142,1.2200000286102295,0.8799999952316284,1034.5999755859375,1.409999966621399,1.6699999570846558,185.0,0.0,1633840768.0,1633880064.0,0.1599999964237213,6871707.0,,0.0,,0.3199999928474426,16093.0,1.0,274.29998779296875,,,,0.0,6.096527576446533,,,,</t>
  </si>
  <si>
    <t>6097989414,"Oct 11, 2021, 2:14:08 PM",Afternoon Ride,Ride,,8556,57.07,173.0,54,false,Trek Emonda,activities/6480455621.fit.gz,,8.0,8556.0,7812.0,57078.6015625,12.899999618530273,7.306528568267822,318.0,317.0,87.4000015258789,183.1999969482422,34.29999923706055,0.02382679283618927,,,,,,126.25653076171875,,122.70033264160156,1307.0,,5.0,54.0,,,,,,,,,,,,,0.0,,1.0,,1633960832.0,3.0,9.510000228881836,7.559999942779541,1.8300000429153442,0.5899999737739563,1018.7999877929688,3.6600000858306885,5.75,183.0,0.0,1633927296.0,1633966336.0,0.20000000298023224,6871707.0,,0.0,,0.8799999952316284,16093.0,0.0,291.70001220703125,,,,0.0,6.671178340911865,,,,</t>
  </si>
  <si>
    <t>6102709861,"Oct 12, 2021, 2:48:02 PM",Afternoon Run,Run,,3668,11.50,175.0,53,false,,activities/6485432685.tcx.gz,,,3668.0,3664.0,11500.7001953125,4.199999809265137,3.1388373374938965,106.42974853515625,108.02975463867188,138.60000610351562,203.1999969482422,13.399999618530273,-0.013912196271121502,,,,,,141.3705291748047,,,478.0,,,53.0,,,,,,,,,,,,,0.0,,1.0,11676.099609375,1634047232.0,2.0,9.640000343322754,7.989999771118164,4.980000019073486,0.7300000190734863,1009.2000122070312,3.1600000858306885,4.590000152587891,229.0,0.05299999937415123,1634013824.0,1634052608.0,0.23999999463558197,,,0.12999999523162842,5.0,0.75,16093.0,0.0,301.3999938964844,,,,0.0,3.1354143619537354,,,,</t>
  </si>
  <si>
    <t>6107795890,"Oct 13, 2021, 3:40:14 PM",Evening Run,Run,,2958,9.10,165.0,58,false,,activities/6490799425.tcx.gz,,,2958.0,2951.0,9104.900390625,6.099999904632568,3.0853610038757324,66.73347473144531,64.03347778320312,140.89999389648438,189.5,10.0,0.029654361307621002,,,,,,145.81349182128906,,,403.0,,,58.0,,,,,,,,,,,,,0.0,,1.0,9202.2001953125,1634137216.0,3.0,8.529999732971191,7.400000095367432,3.759999990463257,0.7200000286102295,1014.7999877929688,2.0899999141693115,3.119999885559082,263.0,0.020600000396370888,1634100352.0,1634138880.0,0.27000001072883606,,,0.07999999821186066,5.0,0.9100000262260437,16093.0,0.0,315.0,,,,0.0,3.078059434890747,5349.0,,,</t>
  </si>
  <si>
    <t>6112648087,"Oct 14, 2021, 2:10:29 PM",PanaktinÄ—jimai š“,Ride,,9005,65.57,164.0,139,false,Trek Emonda,activities/6495921323.fit.gz,,8.0,9005.0,8173.0,65578.703125,16.399999618530273,8.023822784423828,379.0,395.0,88.4000015258789,182.8000030517578,17.600000381469727,0.008539358153939247,,,,,,142.09335327148438,,148.40504455566406,1695.0,,3.0,139.0,,,,,,,,,,,0.0,,0.0,,1.0,,1634220032.0,2.0,8.25,6.460000038146973,3.9100000858306885,0.7400000095367432,1018.0999755859375,2.9200000762939453,5.079999923706055,261.0,0.00570000009611249,1634186880.0,1634225024.0,0.3100000023841858,6871707.0,,0.029999999329447746,5.0,0.6200000047683716,16093.0,0.0,316.5,,,,0.0,7.282476425170898,3676.0,,,</t>
  </si>
  <si>
    <t>6120566371,"Oct 16, 2021, 6:55:18 AM",Coffee ride with Antaris team š§,Ride,AÄ¨iÅ« uÅ¾ pakvietimÄ…! š¤—,16366,90.02,177.0,201,false,Trek Emonda,activities/6504298113.fit.gz,,8.0,16366.0,11798.0,90028.8984375,16.299999237060547,7.630861282348633,606.0,630.0,91.5999984741211,184.8000030517578,25.799999237060547,-0.007108828518539667,,,,,,142.54437255859375,,145.43482971191406,2452.0,,9.0,201.0,,,,,,,,,,,0.0,,0.0,,1.0,,1634364032.0,2.0,6.369999885559082,4.099999904632568,5.739999771118164,0.9599999785423279,1013.0,3.0799999237060547,6.650000095367432,268.0,0.03660000115633011,1634359936.0,1634397568.0,0.3799999952316284,6871707.0,,0.10000000149011612,5.0,0.5,16093.0,0.0,293.1000061035156,,,,0.0,5.50097131729126,13806.2998046875,,,</t>
  </si>
  <si>
    <t>6131868865,"Oct 18, 2021, 2:16:22 PM",Piko valanda š—š—š—,Ride,,6768,41.89,174.0,102,true,Trek Emonda,activities/6516345108.fit.gz,,8.0,6768.0,5666.0,41895.80078125,15.199999809265137,7.394246578216553,275.0,306.0,77.4000015258789,167.60000610351562,18.0,0.0004773748223669827,,,,,,143.13650512695312,,137.77772521972656,1185.0,,6.0,102.0,,,,,,,,,,,0.0,,1.0,,1.0,,1634565632.0,2.0,7.320000171661377,4.550000190734863,1.5800000429153442,0.6700000166893005,1019.0,4.320000171661377,7.650000095367432,293.0,0.0,1634532992.0,1634570112.0,0.4399999976158142,6871707.0,,0.0,,0.33000001311302185,16093.0,0.0,318.29998779296875,,,,0.0,6.190277576446533,6013.5,,,</t>
  </si>
  <si>
    <t>6137461739,"Oct 19, 2021, 2:40:54 PM",Naktinis MTB š,Ride,"Superā€mega-osom. UÅ¾simaniau ÄÆ naktinÄÆ velopeakÄ…!</t>
  </si>
  <si>
    <t>#11K ride",13895,65.95,165.0,103,false,Grand Canyon,activities/6522238455.fit.gz,,8.0,13895.0,11789.0,65954.2890625,12.782031059265137,5.594561576843262,529.0,495.0,102.80000305175781,225.1999969482422,29.008056640625,0.0333564355969429,,,,,,129.7496337890625,,153.25624084472656,2083.0,,4.0,103.0,,,,,,,,,,,0.0,,0.0,,1.0,,1634652032.0,3.0,6.519999980926514,5.110000133514404,1.4600000381469727,0.699999988079071,1023.7999877929688,2.0199999809265137,2.5199999809265137,206.0,0.0,1634619520.0,1634656384.0,0.4699999988079071,8073312.0,,0.0,,0.9800000190734863,16093.0,0.0,292.1000061035156,,,,0.0,4.746620178222656,32789.3984375,,,</t>
  </si>
  <si>
    <t>6142424425,"Oct 20, 2021, 6:11:07 PM",SST (Short),Virtual Ride,,3023,27.41,160.0,65,false,Trek Emonda,activities/6527475527.fit.gz,,8.0,3023.0,3023.0,27412.349609375,17.824024200439453,9.0679292678833,227.0,0.0,-6.199999809265137,57.79999923706055,11.773117065429688,0.03283191844820976,,,115.0,83.20844268798828,,145.9029083251953,,155.14976501464844,447.0,,,65.0,,,,,,,,,159.0,3024.0,0.0,,0.0,,1.0,,,,,,,,,,,,,,,,6871707.0,,,,,,,,,,,0.0,9.0679292678833,0.0,,,</t>
  </si>
  <si>
    <t>6146982598,"Oct 21, 2021, 5:47:08 PM",4wk PRL Prep Week 1 Day 2 - Mitochondria #2,Virtual Ride,,5166,36.23,148.0,37,false,Trek Emonda,activities/6532296549.fit.gz,,8.0,5166.0,5166.0,36238.80859375,20.629688262939453,7.014868259429932,483.0,0.0,4.0,249.39999389648438,13.345832824707031,0.3620428144931793,,,115.0,90.61637115478516,,123.21224975585938,,122.03779602050781,601.0,,,37.0,,,,,,,,,130.0,5167.0,,,0.0,,1.0,,,,,,,,,,,,,,,,6871707.0,,,,,,,,,,,0.0,7.014868259429932,0.0,,,</t>
  </si>
  <si>
    <t>6154921174,"Oct 23, 2021, 11:56:49 AM",Muddy hell / Scott test ride,Ride,"Ne pats romantiÅkiausias ride. Gal reikÄ—jo likt namie po pirmos kruÅos, neÅ¾avi manÄ™s paÅ¾liugÄ™ buzynai ir dar antra kruÅos banga pasivijo š²",8799,43.87,164.0,118,false,Grand Canyon,activities/6540735449.fit.gz,,8.0,8799.0,7869.0,43873.1796875,12.592187881469727,5.575445175170898,347.0,349.0,99.19999694824219,174.1999969482422,47.13462448120117,0.002279296750202775,,,,,,140.09983825683594,,142.93478393554688,1585.0,,5.0,118.0,,,,,,,,,,,0.0,,0.0,,1.0,,1634986752.0,5.0,9.149999618530273,5.960000038146973,4.539999961853027,0.7300000190734863,1009.4000244140625,6.630000114440918,9.0600004196167,270.0,0.1469999998807907,1634965504.0,1635001472.0,0.6000000238418579,8073312.0,,0.3100000023841858,5.0,0.6499999761581421,16093.0,1.0,334.5,,,,0.0,4.986155033111572,26170.599609375,,,</t>
  </si>
  <si>
    <t>6159316656,"Oct 24, 2021, 7:24:02 AM","Minti, kad nesuÅaltum š",Ride,#Antaris team,14018,86.34,172.0,182,false,Trek Emonda,activities/6545430709.fit.gz,,8.0,14018.0,10438.0,86340.9609375,15.949999809265137,8.271791458129883,566.0,582.0,99.80000305175781,200.8000030517578,15.147697448730469,-0.00579099403694272,,,,,,142.6167449951172,,160.1373748779297,2184.0,,4.0,182.0,,,,,,,,,,,0.0,,0.0,,1.0,,1635058816.0,2.0,2.059999942779541,-1.5700000524520874,-0.6000000238418579,0.8299999833106995,1027.300048828125,3.7300000190734863,8.970000267028809,305.0,0.0,1635052032.0,1635087616.0,0.6299999952316284,6871707.0,,0.0,,0.6000000238418579,16093.0,0.0,270.5,,,,0.0,6.159292221069336,6169.89990234375,,,</t>
  </si>
  <si>
    <t>6182207223,"Oct 29, 2021, 6:52:30 AM",DvirtakiÅ³ explore Ride,Ride,KaÅ¾kaip nuobodoka be kalniukÅ³ š„,12292,92.52,168.0,250,false,Trek Emonda,activities/6569741085.fit.gz,,8.0,12292.0,11468.0,92524.1484375,13.610156059265137,8.068028450012207,96.0,90.0,-3.0,53.20000076293945,13.333333969116211,-0.02139982022345066,,,,,,147.05909729003906,,145.211669921875,2527.0,,9.0,250.0,,,,,,,,,,,0.0,,0.0,,1.0,,1635487232.0,2.0,8.350000381469727,5.099999904632568,6.630000114440918,0.8899999856948853,1019.5999755859375,6.119999885559082,9.989999771118164,172.0,0.0,1635485824.0,1635519872.0,0.7799999713897705,6871707.0,,0.0,,0.4300000071525574,16093.0,0.0,228.0,,,,0.0,7.527184009552002,8976.5,,,</t>
  </si>
  <si>
    <t>6186254147,"Oct 30, 2021, 5:55:47 AM","Kai tikies lengvo ir greito, o prieÅprieÅinis sustabdo",Ride,,12935,82.39,155.0,126,false,Trek Emonda,activities/6574062752.fit.gz,,8.0,12935.0,11024.0,82396.5,12.539999961853027,7.474283218383789,249.8000030517578,170.0,27.200000762939453,84.80000305175781,20.3389835357666,-0.004611846525222063,,,,,,134.9905548095703,,126.96284484863281,2047.0,,7.0,126.0,,,,,,,,,,,0.0,,0.0,,1.0,,1635570048.0,1.0,6.699999809265137,2.6500000953674316,3.8399999141693115,0.8199999928474426,1015.4000244140625,7.110000133514404,13.050000190734863,167.0,0.0,1635572352.0,1635606144.0,0.8100000023841858,6871707.0,,0.0,,0.09000000357627869,16093.0,0.0,245.0,,,,0.0,6.370042324066162,1688.699951171875,,,</t>
  </si>
  <si>
    <t>6190326495,"Oct 31, 2021, 6:16:17 AM",Morning Run,Run,,3247,9.28,169.0,72,false,,activities/6190326495.gpx,,,3247.0,3131.0,9279.4501953125,5.577978610992432,2.963733673095703,15.087550163269043,15.587599754333496,2.200000047683716,10.199999809265137,5.235508441925049,-0.005388250108808279,,,,,,148.45391845703125,,,628.0711059570312,,,72.0,,,,,,,,,,,0.0,,0.0,,1.0,9294.099609375,1635660032.0,2.0,7.989999771118164,4.059999942779541,4.840000152587891,0.800000011920929,1011.5,7.989999771118164,12.569999694824219,185.0,0.0,1635658880.0,1635692288.0,0.8500000238418579,,,0.0,,0.5699999928474426,16093.0,0.0,265.6000061035156,,,,0.0,2.857853412628174,3206.0,,,</t>
  </si>
  <si>
    <t>6196327460,"Nov 1, 2021, 9:14:34 AM",Blokad Game ā¯š”ŗļø¸š”´,Ride,"KojytÄ—s tuÅtokos, taÄ¨iau bent jau Å½irmÅ«nÅ³ demonas (aka dropas) ÄÆveiktas š‚",7974,39.14,195.0,182,false,Grand Canyon,activities/6584861911.fit.gz,,8.0,7974.0,7017.0,39147.16015625,12.552001953125,5.578902721405029,484.0,490.0,70.19999694824219,179.1999969482422,42.4981689453125,-0.0005108849727548659,,,,,,151.7211151123047,,166.0865020751953,1634.0,,10.0,182.0,,,,,,,,,,,0.0,,0.0,,1.0,,1635757184.0,1.0,7.329999923706055,3.5999999046325684,2.640000104904175,0.7200000286102295,1013.9000244140625,6.710000038146973,15.779999732971191,163.0,0.0,1635744256.0,1635777792.0,0.8799999952316284,8073312.0,,0.0,,0.14000000059604645,16093.0,1.0,255.60000610351562,,,,0.0,4.909350395202637,13874.400390625,,,</t>
  </si>
  <si>
    <t>6200895710,"Nov 2, 2021, 7:42:11 AM",AukÅÄ¨iausiÄ… LT taÅkÄ… aplankyt ā›°,Ride,Daug kalniukÅ³ ir vÄ—juko. #Antaris team ride,13859,94.44,181.0,229,false,Trek Emonda,activities/6589742476.fit.gz,,8.0,13859.0,11349.0,94447.09375,20.853906631469727,8.322063446044922,814.0,914.0,80.4000015258789,282.3999938964844,16.587430953979492,-0.0902092307806015,,,,,,145.6142578125,,157.13816833496094,2448.0,,4.0,229.0,,,,,,,,,,,0.0,,0.0,,1.0,,1635836416.0,2.0,5.53000020980835,1.7699999809265137,4.480000019073486,0.9300000071525574,1009.7000122070312,5.519999980926514,13.199999809265137,142.0,0.0,1635830784.0,1635864064.0,0.9200000166893005,6871707.0,,0.0,,0.8500000238418579,16093.0,0.0,281.0,,,,0.0,6.81485652923584,3144.89990234375,,,</t>
  </si>
  <si>
    <t>6209921631,"Nov 4, 2021, 10:04:14 AM",Lunch Run,Run,,2154,6.46,181.0,55,false,,activities/6599415598.tcx.gz,,,2154.0,2144.0,6465.35009765625,4.498000144958496,3.0155551433563232,47.53059005737305,49.430599212646484,154.6999969482422,189.1999969482422,5.663430213928223,-0.029387427493929863,,,,,,150.77001953125,,,308.0,,,55.0,,,,,,,,,,,0.0,,0.0,,1.0,6508.39990234375,1636019968.0,3.0,8.609999656677246,6.119999885559082,5.929999828338623,0.8299999833106995,1013.5,4.380000114440918,9.210000038146973,138.0,0.016499999910593033,1636003840.0,1636036736.0,1.0,,,0.07000000029802322,5.0,0.8899999856948853,16093.0,1.0,292.70001220703125,,,,0.0,3.0015552043914795,1324.300048828125,,,</t>
  </si>
  <si>
    <t>6214309897,"Nov 5, 2021, 10:00:47 AM",Day 1 - Cadence Crusher,Virtual Ride,,3016,11.28,166.0,46,false,Trek Emonda,activities/6604126696.fit.gz,,8.0,3016.0,3016.0,11287.73046875,21.526172637939453,3.7426161766052246,635.0,0.0,13.0,643.2000122070312,15.10887336730957,4.176216125488281,,,141.0,93.41586303710938,,136.06631469726562,,144.42308044433594,416.0,,,46.0,,,,,,,,,152.0,3017.0,,,0.0,,1.0,,,,,,,,,,,,,,,,6871707.0,,,,,,,,,,,0.0,3.7426161766052246,0.0,,,</t>
  </si>
  <si>
    <t>6220746800,"Nov 6, 2021, 3:57:32 PM",Day 3 - Cadence and Heartrate,Virtual Ride,,5237,46.25,158.0,87,false,Trek Emonda,activities/6611003370.fit.gz,,8.0,5237.0,5237.0,46258.26953125,17.810155868530273,8.832971572875977,340.0,0.0,-6.400000095367432,131.8000030517578,11.916259765625,0.0017294208519160748,,,115.0,91.73088836669922,,141.4188995361328,,142.2498016357422,710.0,,,87.0,,,,,,,,,145.0,5238.0,,,0.0,,1.0,,,,,,,,,,,,,,,,6871707.0,,,,,,,,,,,0.0,8.832971572875977,0.0,,,</t>
  </si>
  <si>
    <t>6224878335,"Nov 7, 2021, 12:45:42 PM",Day 6 - Tractor Pulls!,Virtual Ride,,5192,33.11,165.0,74,false,Trek Emonda,activities/6615438715.fit.gz,,8.0,5192.0,5192.0,33117.25,24.386133193969727,6.378515243530273,839.0,0.0,278.79998779296875,695.7999877929688,19.177200317382812,0.9952517151832581,,,110.0,84.68787384033203,,139.15170288085938,,152.56533813476562,756.0,,,74.0,,,,,,,,,159.0,5193.0,,,0.0,,1.0,,,,,,,,,,,,,,,,6871707.0,,,,,,,,,,,0.0,6.378515243530273,0.0,,,</t>
  </si>
  <si>
    <t>6229863711,"Nov 8, 2021, 4:01:55 PM",Evening Run,Run,,3333,10.64,179.0,85,false,,activities/6229863711.gpx,,,3333.0,3306.0,10644.1904296875,4.8179931640625,3.219658374786377,99.69683074951172,99.3968276977539,154.6999969482422,197.1999969482422,9.553971290588379,0.002818438922986388,,,,,,146.03504943847656,,,728.2208251953125,,,85.0,,,,,,,,,,,0.0,,0.0,,1.0,10776.099609375,1636387200.0,2.0,3.190000057220459,-0.949999988079071,0.38999998569488525,0.8199999928474426,1014.2999877929688,5.050000190734863,10.079999923706055,302.0,0.009100000374019146,1636349824.0,1636381824.0,0.15000000596046448,,,0.07000000029802322,5.0,0.75,16093.0,0.0,326.6000061035156,,,,0.0,3.1935765743255615,2917.89990234375,,,</t>
  </si>
  <si>
    <t>6235046800,"Nov 9, 2021, 5:17:35 PM",Evening Activity,Workout,,3000,0,,,false,,,,,3000.0,3000.0,0.0,,0.0,,,,,,0.0,,,,,,,,,,,,,,,,,,3.0,,,,,0.0,25.0,0.0,,0.0,,,,,,,,,,,,,,,,,,,,,,,,,,,0.0,0.0,0.0,,,</t>
  </si>
  <si>
    <t>6239821147,"Nov 10, 2021, 3:45:57 PM",NaktinÄ— Antaris komandinÄ— blokada,Ride,"SlystelÄ—ta kelissyk, bet dienÄ… gal bÅ«tÅ³ drÄ…siau š…",12364,54.99,179.0,175,false,Grand Canyon,activities/6631407472.fit.gz,,8.0,12364.0,10110.0,54995.3515625,11.822265625,5.439698696136475,453.0,427.0,88.80000305175781,213.1999969482422,39.15884780883789,0.05054973065853119,,,,,,142.27610778808594,,152.81427001953125,2101.0,,1.0,175.0,,,,,,,,,,,0.0,,0.0,,1.0,,1636556416.0,2.0,3.6500000953674316,-0.5600000023841858,0.9599999785423279,0.8299999833106995,1028.199951171875,5.440000057220459,13.199999809265137,203.0,0.0,1636522880.0,1636554368.0,0.2199999988079071,8073312.0,,0.0,,0.699999988079071,16093.0,0.0,273.3999938964844,,,,0.0,4.448022842407227,16782.19921875,,,</t>
  </si>
  <si>
    <t>6247716717,"Nov 12, 2021, 2:27:14 PM",Afternoon Run,Run,,3330,10.18,166.0,78,false,,activities/6639817512.tcx.gz,,,3330.0,3323.0,10181.6796875,4.0320000648498535,3.064002513885498,58.08830642700195,55.288307189941406,154.6999969482422,189.8000030517578,6.381039142608643,0.027500372380018234,,,,,,148.99835205078125,,,463.0,,,78.0,,,,,,,,,,,,,0.0,,1.0,10262.0,1636725632.0,2.0,5.739999771118164,2.9600000381469727,5.010000228881836,0.949999988079071,1019.7000122070312,3.6600000858306885,8.100000381469727,270.0,0.005100000184029341,1636695936.0,1636727040.0,0.28999999165534973,,,0.019999999552965164,5.0,0.4099999964237213,16093.0,0.0,284.29998779296875,,,,0.0,3.0575616359710693,1489.800048828125,,,</t>
  </si>
  <si>
    <t>6257449888,"Nov 14, 2021, 2:02:34 PM",Super Peaks Pyramid,Virtual Ride,,5144,45.26,182.0,96,false,Trek Emonda,activities/6650221081.fit.gz,,8.0,5144.0,5144.0,45267.94140625,17.767969131469727,8.80014419555664,335.0,0.0,-6.400000095367432,131.8000030517578,11.962605476379395,0.0026508821174502373,,,126.0,90.4617919921875,,143.0112762451172,,140.441162109375,689.0,,,96.0,,,,,,,,,152.0,5145.0,0.0,,0.0,,1.0,,,,,,,,,,,,,,,,6871707.0,,,,,,,,,,,0.0,8.80014419555664,0.0,,,</t>
  </si>
  <si>
    <t>6260402565,"Nov 15, 2021, 9:59:20 AM",Zwift Academy Road: Workout 3 | Lactate Tolerance,Virtual Ride,,2906,26.03,168.0,47,false,Trek Emonda,activities/6653412792.fit.gz,,8.0,2906.0,2906.0,26038.380859375,15.50390625,8.960213661193848,229.0,0.0,124.80000305175781,200.1999969482422,10.098464965820312,0.16514083743095398,,,121.0,100.40477752685547,,141.2507781982422,,141.8904571533203,393.0,,,47.0,,,,,,,,,157.0,2907.0,,,0.0,,1.0,,,,,,,,,,,,,,,,6871707.0,,,,,,,,,,,0.0,8.960213661193848,0.0,,,</t>
  </si>
  <si>
    <t>6267380480,"Nov 16, 2021, 5:00:19 PM",Evening Activity,Workout,"382 cal, 116 avg bpm",4860,0,,,false,,,,,4860.0,4860.0,0.0,,0.0,,,,,,0.0,,,,,,,,,,,,,,,,,,4.0,,,,,0.0,54.0,0.0,,0.0,,,,,,,,,,,,,,,,,,,,,,,,,,,0.0,0.0,0.0,,,</t>
  </si>
  <si>
    <t>6270996721,"Nov 17, 2021, 4:06:14 PM",Wahoo Baltic S-2 R-1 (E),Virtual Ride,,3702,36.95,184.0,118,false,Trek Emonda,activities/6664708900.fit.gz,,8.0,3702.0,3702.0,36955.41015625,14.956250190734863,9.982553482055664,112.0,0.0,-6.400000095367432,28.0,3.904919385910034,0.0005411921883933246,,,122.0,96.92339324951172,,156.84844970703125,,164.962646484375,608.0,,,118.0,,,,,,,,,167.0,3703.0,,,0.0,,1.0,,,,,,,,,,,,,,,,6871707.0,,,,,,,,,,,0.0,9.982553482055664,0.0,,,</t>
  </si>
  <si>
    <t>6273971626,"Nov 18, 2021, 10:02:34 AM",Tanja Erath - FTP Booster ,Virtual Ride,,2725,20.05,165.0,33,false,Trek Emonda,activities/6667880127.fit.gz,,8.0,2725.0,2671.0,20050.71875,19.026172637939453,7.506821155548096,346.0,0.0,4.400000095367432,132.8000030517578,18.883460998535156,0.1047343984246254,,,115.0,95.96331024169922,,131.60240173339844,,140.2886505126953,359.0,,,33.0,,,,,,,,,149.0,2726.0,,,0.0,,1.0,,,,,,,,,,,,,,,,6871707.0,,,,,,,,,,,0.0,7.358062267303467,0.0,,,</t>
  </si>
  <si>
    <t>6278910315,"Nov 18, 2021, 5:00:00 PM",Evening Activity,Workout,"343 cal, 117 avg bpm",4080,0,,,false,,,,,4080.0,4080.0,0.0,,0.0,,,,,,0.0,,,,,,,,,,,,,,,,,,4.0,,,,,,45.0,0.0,,0.0,,,,,,,,,,,,,,,,,,,,,,,,,,,0.0,0.0,0.0,,,</t>
  </si>
  <si>
    <t>6279888663,"Nov 19, 2021, 5:28:32 PM",Showeris š’¦š’Ø,Run,Dabar suprantu ko tie vargÅai per lietÅ³ bÄ—ga. Kinda fun š,2830,8.57,182.0,78,false,,activities/6674211958.tcx.gz,,,2830.0,2822.0,8577.26953125,5.0279998779296875,3.0394294261932373,60.77821350097656,58.678199768066406,158.6999969482422,193.39999389648438,5.208333492279053,0.024483313784003258,,,,,,153.8649139404297,,,418.0,,,78.0,,,,,,,,,,,0.0,,0.0,,1.0,8646.5,1637341184.0,5.0,8.279999732971191,4.869999885559082,7.599999904632568,0.949999988079071,1002.5,6.559999942779541,14.550000190734863,263.0,0.07509999722242355,1637301504.0,1637331072.0,0.5099999904632568,,,0.2800000011920929,5.0,0.8299999833106995,5623.0,0.0,287.29998779296875,,,,0.0,3.0308375358581543,4735.39990234375,,,</t>
  </si>
  <si>
    <t>6282747510,"Nov 20, 2021, 8:10:25 AM",Paskutinis š’Æ -tukas Åiemet? š¤”,Ride,,13745,100.24,178.0,235,false,Trek Emonda,activities/6677275897.fit.gz,,8.0,13745.0,12409.0,100242.7265625,17.935937881469727,8.078227996826172,629.0,658.0,85.0,185.39999389648438,21.0991153717041,-0.01636028289794922,,,,,,144.30160522460938,,140.13760375976562,2631.0,,6.0,235.0,,,,,,,,,,,0.0,,0.0,,1.0,,1637395200.0,2.0,5.849999904632568,0.9399999976158142,2.859999895095825,0.8100000023841858,1005.2000122070312,9.130000114440918,15.720000267028809,309.0,0.005499999970197678,1637388160.0,1637417472.0,0.5400000214576721,6871707.0,,0.03999999910593033,5.0,0.7799999713897705,16093.0,0.0,265.20001220703125,,,,0.0,7.293032169342041,6634.0,,,</t>
  </si>
  <si>
    <t>6289758240,"Nov 21, 2021, 5:54:29 PM",SST,Virtual Ride,,3926,37.09,157.0,56,false,Trek Emonda,activities/6684804035.fit.gz,,8.0,3926.0,3926.0,37091.4609375,15.91796875,9.447646141052246,230.0,0.0,121.80000305175781,191.39999389648438,7.791694164276123,0.0016176189528778195,,,115.0,88.3662109375,,137.9105987548828,,140.12210083007812,524.0,,,56.0,,,,,,,,,147.0,3927.0,0.0,,0.0,,1.0,,,,,,,,,,,,,,,,6871707.0,,,,,,,,,,,0.0,9.447646141052246,0.0,,,</t>
  </si>
  <si>
    <t>6291670213,"Nov 22, 2021, 10:01:41 AM",Lunch Run,Run,,2431,7.13,187.0,69,false,,activities/6686902764.tcx.gz,,,2431.0,2366.0,7134.9501953125,4.013999938964844,3.0156171321868896,39.05642318725586,40.456424713134766,154.6999969482422,179.5,5.917159557342529,-0.019621720537543297,,,,,,154.89378356933594,,,362.0,,,69.0,,,,,,,,,,,,,0.0,,1.0,7182.2001953125,1637575168.0,1.0,-0.25,-3.609999895095825,-5.389999866485596,0.6800000071525574,1018.9000244140625,2.7899999618530273,4.900000095367432,15.0,0.0,1637561088.0,1637590016.0,0.6000000238418579,,,0.0,,0.10999999940395355,16093.0,0.0,326.79998779296875,,,,0.0,2.934985637664795,0.0,,,</t>
  </si>
  <si>
    <t>6292837179,"Nov 22, 2021, 3:34:38 PM",Ramp Test Lite,Virtual Ride,,3040,26.06,177.0,46,false,Trek Emonda,activities/6688164512.fit.gz,,8.0,3040.0,3040.0,26064.470703125,15.850000381469727,8.57383918762207,232.0,0.0,124.80000305175781,200.1999969482422,32.820011138916016,0.18108941614627838,,,128.0,93.4854965209961,,140.28053283691406,,136.2670440673828,396.0,,,46.0,,,,,,,,,152.0,3041.0,,,0.0,,1.0,,,,,,,,,,,,,,,,6871707.0,,,,,,,,,,,0.0,8.57383918762207,0.0,,,</t>
  </si>
  <si>
    <t>6301851154,"Nov 24, 2021, 4:04:32 PM",Wahoo Baltic S-2 R-2 (C),Virtual Ride,Atsukom watÅ³ su Antaris chebryte šš¤™,3626,36.35,184.0,133,false,Trek Emonda,activities/6697828388.fit.gz,,8.0,3626.0,3626.0,36357.23046875,19.593944549560547,10.026814460754395,283.0,0.0,-6.199999809265137,57.79999923706055,11.122739791870117,0.01925339177250862,,,115.0,89.95508575439453,,160.7161865234375,,172.58697509765625,644.0,,,133.0,,,,,,,,,178.0,3627.0,0.0,,0.0,,1.0,,,,,,,,,,,,,,,,6871707.0,,,,,,,,,,,0.0,10.026814460754395,0.0,,,</t>
  </si>
  <si>
    <t>6308790641,"Nov 26, 2021, 10:15:17 AM",Lunch Run,Run,,2477,7.24,177.0,80,false,"",activities/6705252823.fit.gz,,,2477.0,2405.0,7242.31005859375,4.084298133850098,3.0113556385040283,75.0,76.0,170.0,202.60000610351562,10.278303146362305,-0.022092271596193314,,,95.0,89.11656951904297,,158.26174926757812,,,410.0,,11.0,80.0,,,,,,,,,,,0.0,,0.0,,1.0,7367.5,1637920768.0,3.0,2.069999933242798,-2.6700000762939453,0.03999999910593033,0.8600000143051147,1001.4000244140625,5.670000076293945,9.75,213.0,0.0,1637907072.0,1637935488.0,0.7300000190734863,,9614287.0,0.0,,0.9900000095367432,16093.0,0.0,333.5,,,,0.0,2.923823118209839,3821.89990234375,,,</t>
  </si>
  <si>
    <t>6317478453,"Nov 28, 2021, 11:33:42 AM",Buzos Run,Run,"Å alta, Ålapia, paÅ¾liugÄ™ ir slidu, nedaug romantikos miÅke š¤·",6230,16.51,186.0,176,false,"",activities/6714610089.fit.gz,,,6230.0,6046.0,16516.529296875,5.077929496765137,2.731811046600342,236.0,232.0,115.4000015258789,191.39999389648438,37.25511169433594,0.009687302634119987,,,95.0,88.66829681396484,,153.65293884277344,,,969.0,,10.0,176.0,,,,,,,,,,,0.0,,0.0,,1.0,17137.69921875,1638097152.0,3.0,1.4600000381469727,-1.7300000190734863,0.4099999964237213,0.9300000071525574,1001.7000122070312,2.9700000286102295,6.710000038146973,199.0,0.0,1638080128.0,1638108160.0,0.7900000214576721,,9614287.0,0.0,,0.9900000095367432,16093.0,0.0,302.20001220703125,,,,0.0,2.6511282920837402,9752.099609375,,,</t>
  </si>
  <si>
    <t>6318982575,"Nov 28, 2021, 5:53:53 PM",Zone 2 ride,Virtual Ride,,3645,33.34,155.0,32,false,Trek Emonda,activities/6716225511.fit.gz,,8.0,3645.0,3645.0,33343.66796875,14.925976753234863,9.147782325744629,244.0,0.0,11.199999809265137,82.5999984741211,7.717472076416016,0.056382518261671066,,,106.0,90.26602172851562,,129.95799255371094,,136.41323852539062,475.0,,,32.0,,,,,,,,,139.0,3646.0,0.0,,0.0,,1.0,,,,,,,,,,,,,,,,6871707.0,,,,,,,,,,,0.0,9.147782325744629,0.0,,,</t>
  </si>
  <si>
    <t>6322244376,"Nov 29, 2021, 4:39:52 PM",Strength Endurance/Threshold Combo,Virtual Ride,,3616,30.49,158.0,30,false,Trek Emonda,activities/6719765776.fit.gz,,8.0,3616.0,3616.0,30496.291015625,17.245702743530273,8.433709144592285,263.0,0.0,10.399999618530273,120.80000305175781,9.416200637817383,0.0,,,107.0,81.12032318115234,,128.02488708496094,,134.6968994140625,465.0,,,30.0,,,,,,,,,145.0,3617.0,0.0,,0.0,,1.0,,,,,,,,,,,,,,,,6871707.0,,,,,,,,,,,0.0,8.433709144592285,0.0,,,</t>
  </si>
  <si>
    <t>6326810576,"Nov 30, 2021, 5:23:21 PM",Trekas su #Antaris team š¤©,Ride,"Garminas raÅÄ—, kad greiÄ¨io daugiau buvo š",5322,39.49,168.0,59,false,,activities/6724640260.fit.gz,,8.0,5322.0,5322.0,39492.80859375,11.028862953186035,7.420670509338379,122.0,122.0,69.80000305175781,79.0,9.943489074707031,-0.0030385202262550592,,,,,,129.7085723876953,,139.67922973632812,565.0,,23.0,59.0,,,,,,,,,,,0.0,,0.0,,1.0,,,,,,,,,,,,,,,,,,,,,,,,,,,0.0,7.420670509338379,0.0,,,</t>
  </si>
  <si>
    <t>6330714693,"Dec 1, 2021, 4:37:37 PM",Bike Workout 3 | 70.3 Development,Virtual Ride,,4375,42.03,147.0,34,false,Trek Emonda,activities/6728815702.fit.gz,,8.0,4375.0,4375.0,42029.890625,13.014062881469727,9.606831550598145,194.0,0.0,121.80000305175781,132.0,4.736624717712402,-0.0033309664577245712,,,120.0,86.03577423095703,,128.3374481201172,,136.23008728027344,569.0,,,34.0,,,,,,,,,141.0,4376.0,0.0,,0.0,,1.0,,,,,,,,,,,,,,,,6871707.0,,,,,,,,,,,0.0,9.606831550598145,0.0,,,</t>
  </si>
  <si>
    <t>6335040319,"Dec 2, 2021, 4:58:33 PM",BFL,Workout,,5879,0,157.0,21,false,,activities/6733435291.fit.gz,,,5879.0,5879.0,0.0,0.0,0.0,0.0,,,,0.0,0.0,,,,,,112.69688415527344,,,463.0,,25.0,21.0,,,,,,,,,,,0.0,,0.0,,1.0,,,,,,,,,,,,,,,,,,,,,,,,,,,0.0,0.0,0.0,,,</t>
  </si>
  <si>
    <t>6338508890,"Dec 3, 2021, 3:24:06 PM",Sniege Run šØļø¸,Run,,3111,9.01,164.0,75,false,"",activities/6737163899.fit.gz,,,3111.0,3097.0,9018.2099609375,3.6520018577575684,2.9119179248809814,74.0,78.0,153.39999389648438,190.0,11.335954666137695,-0.055443376302719116,,,100.0,90.94303894042969,,149.43101501464844,,,517.0,,8.0,75.0,,,,,,,,,,,0.0,,0.0,,1.0,9127.900390625,1638543616.0,2.0,-1.5299999713897705,-6.960000038146973,-3.6600000858306885,0.8500000238418579,1000.7000122070312,5.210000038146973,9.15999984741211,235.0,0.07119999825954437,1638512640.0,1638539776.0,0.9800000190734863,,9614287.0,0.18000000715255737,6.0,0.7900000214576721,16093.0,0.0,339.79998779296875,,,,0.0,2.8988139629364014,2311.699951171875,,,</t>
  </si>
  <si>
    <t>6342482743,"Dec 4, 2021, 1:35:45 PM",Gym,Weight Training,,5850,0,156.0,21,false,,activities/6741423157.fit.gz,,,5850.0,5850.0,0.0,0.0,0.0,0.0,,,,0.0,0.0,,,,,,110.67965698242188,,,427.0,,26.0,21.0,,,,,,,,,,,0.0,,0.0,,1.0,,,,,,,,,,,,,,,,,,,,,,,,,,,0.0,0.0,0.0,,,</t>
  </si>
  <si>
    <t>6342795774,"Dec 4, 2021, 3:38:43 PM",Afternoon Swim,Swim,,2350,575,139.0,7,false,,activities/6741756419.fit.gz,,,2350.0,1236.0,575.0,2.0840001106262207,0.46521034836769104,0.0,,,,0.0,0.0,,,,28.0,,108.06637573242188,,,103.0,,26.0,7.0,,,,,,,,,,,0.0,,0.0,,1.0,,,,,,,,,,,,,,,,,,,,,,,,,,,0.0,0.24468085169792175,0.0,,,</t>
  </si>
  <si>
    <t>6346105822,"Dec 5, 2021, 8:42:34 AM",Po pusnis paklampot š,Ride,"#Antaris social ride. GraÅ¾i Å¾iemuÅ¾Ä— miÅke, mokytis balansuot pats tas š‚š‘",12352,40.62,171.0,93,false,Grand Canyon,activities/6745320138.fit.gz,,8.0,12352.0,9891.0,40622.37890625,10.655858993530273,4.107004165649414,499.0,513.0,80.5999984741211,181.1999969482422,39.57135009765625,0.009354457259178162,,,,,,131.88796997070312,,97.46368408203125,964.0,,16.0,93.0,,,,,,,,,,,0.0,,0.0,,1.0,,1638691200.0,3.0,-1.6299999952316284,-4.409999847412109,-1.690000057220459,1.0,1010.0,2.0399999618530273,4.300000190734863,136.0,0.0,1638685568.0,1638712576.0,0.05999999865889549,8073312.0,,0.0,,0.9100000262260437,16093.0,0.0,311.1000061035156,,,,0.0,3.288728713989258,24226.5,,,</t>
  </si>
  <si>
    <t>6355465211,"Dec 7, 2021, 5:20:51 PM",Foundation,Virtual Ride,,3807,32.83,148.0,33,false,Trek Emonda,activities/6755495232.fit.gz,,8.0,3807.0,3807.0,32834.87890625,23.283985137939453,8.624870300292969,268.0,0.0,3.0,155.60000610351562,16.086578369140625,-0.04507401958107948,,,111.0,92.07003784179688,,129.1562957763672,,129.34121704101562,470.0,,,33.0,,,,,,,,,134.0,3808.0,0.0,,0.0,,1.0,,,,,,,,,,,,,,,,6871707.0,,,,,,,,,,,0.0,8.624870300292969,0.0,,,</t>
  </si>
  <si>
    <t>6359400356,"Dec 8, 2021, 4:06:37 PM",Wahoo Baltic S-3 R-1 (E),Virtual Ride,Su TT Ä¨empione pasivarÅ¾yt š,3611,36.08,186.0,111,false,Trek Emonda,activities/6759744985.fit.gz,,8.0,3611.0,3611.0,36086.2734375,14.192187309265137,9.993429183959961,174.0,0.0,121.80000305175781,132.0,4.927793502807617,-0.001662677968852222,,,121.0,89.23805236816406,,155.25872802734375,,158.73960876464844,638.0,,,111.0,,,,,,,,,163.0,3612.0,0.0,,0.0,,1.0,,,,,,,,,,,,,,,,6871707.0,,,,,,,,,,,0.0,9.993429183959961,0.0,,,</t>
  </si>
  <si>
    <t>6363159813,"Dec 9, 2021, 3:42:10 PM",Afternoon Run,Run,,2965,8.29,171.0,79,false,"",activities/6763799468.fit.gz,,,2965.0,2914.0,8290.7001953125,3.5079588890075684,2.8451271057128906,72.0,81.0,160.0,200.60000610351562,8.237250328063965,-0.11096785217523575,,,94.0,89.27921295166016,,152.80662536621094,,,478.0,,17.0,79.0,,,,,,,,,,,,,0.0,,1.0,8384.400390625,1639062016.0,2.0,-7.130000114440918,-14.020000457763672,-9.520000457763672,0.8299999833106995,1018.7000122070312,5.269999980926514,11.930000305175781,89.0,0.0,1639031552.0,1639058048.0,0.20999999344348907,,9614287.0,0.0,,0.8299999833106995,16093.0,0.0,311.70001220703125,,,,0.0,2.7961888313293457,3300.800048828125,,,</t>
  </si>
  <si>
    <t>6366739949,"Dec 10, 2021, 2:32:18 PM",Afternoon Run,Run,,4073,11.03,165.0,84,false,"",activities/6767652772.fit.gz,,,4073.0,3896.0,11034.1201171875,3.5767009258270264,2.8321664333343506,99.0,100.0,155.1999969482422,202.0,10.71227741241455,-0.034438520669937134,,,94.0,89.26675415039062,,147.59063720703125,,,625.0,,15.0,84.0,,,,,,,,,,,,,0.0,,1.0,11184.7001953125,1639144832.0,5.0,2.9000000953674316,-2.059999942779541,1.9900000095367432,0.9399999976158142,1009.5,6.659999847412109,15.25,125.0,0.17499999701976776,1639117952.0,1639144448.0,0.23999999463558197,,9614287.0,0.3700000047683716,5.0,1.0,586.0,0.0,324.6000061035156,,,,0.0,2.7090892791748047,2787.10009765625,,,</t>
  </si>
  <si>
    <t>6371411367,"Dec 11, 2021, 4:22:26 PM",Threshold Development,Virtual Ride,,4755,42.61,165.0,77,false,Trek Emonda,activities/6772697533.fit.gz,,8.0,4755.0,4755.0,42611.48046875,18.035938262939453,8.961404800415039,334.0,0.0,-6.400000095367432,131.8000030517578,11.387256622314453,0.004693570546805859,,,125.0,94.52198028564453,,140.47633361816406,,142.5169219970703,647.0,,,77.0,,,,,,,,,153.0,4756.0,0.0,,0.0,,1.0,,,,,,,,,,,,,,,,6871707.0,,,,,,,,,,,0.0,8.961404800415039,0.0,,,</t>
  </si>
  <si>
    <t>6375090827,"Dec 12, 2021, 1:28:28 PM",Long VO2 Max,Virtual Ride,,3615,27.73,162.0,52,false,Trek Emonda,activities/6776743677.fit.gz,,8.0,3615.0,3615.0,27733.810546875,18.752344131469727,7.671870231628418,271.0,0.0,-6.199999809265137,100.19999694824219,12.642365455627441,0.029566800221800804,,,117.0,92.0904541015625,,137.94300842285156,,144.03955078125,497.0,,,52.0,,,,,,,,,157.0,3616.0,0.0,,0.0,,1.0,,,,,,,,,,,,,,,,6871707.0,,,,,,,,,,,0.0,7.671870231628418,0.0,,,</t>
  </si>
  <si>
    <t>6379558165,"Dec 13, 2021, 5:20:13 PM",Evening Run,Run,,2891,9.00,170.0,57,false,"",activities/6781601765.fit.gz,,,2891.0,2887.0,9006.400390625,4.172070503234863,3.1196398735046387,61.0,48.0,145.39999389648438,178.39999389648438,7.994514465332031,0.1376798003911972,,,95.0,91.5358657836914,,147.06964111328125,,,472.0,,10.0,57.0,,,,,,,,,,,0.0,,0.0,,1.0,9096.900390625,1639414784.0,3.0,-2.0799999237060547,-2.0799999237060547,-3.759999990463257,0.8799999952316284,1027.800048828125,0.7900000214576721,2.0399999618530273,347.0,0.0,1639377408.0,1639403648.0,0.3400000035762787,,9614287.0,0.0,,0.9300000071525574,16093.0,0.0,287.0,,,,0.0,3.115323543548584,3428.0,,,</t>
  </si>
  <si>
    <t>6383776220,"Dec 14, 2021, 5:11:37 PM",Evening Activity,Workout,,4684,0,145.0,14,false,,activities/6786130796.fit.gz,,,4684.0,4684.0,0.0,0.0,0.0,0.0,,,,0.0,0.0,,,,,,109.43787384033203,,,356.0,,26.0,14.0,,,,,,,,,,,0.0,,0.0,,1.0,,,,,,,,,,,,,,,,,,,,,,,,,,,0.0,0.0,0.0,,,</t>
  </si>
  <si>
    <t>6387551432,"Dec 15, 2021, 4:06:34 PM",Zwift - Wahoo Baltic S-3 R-2 (E),Virtual Ride,,3353,34.78,181.0,113,false,Trek Emonda,activities/6790188739.fit.gz,,8.0,3353.0,3353.0,34781.66015625,16.842187881469727,10.373295783996582,283.0,0.0,127.5999984741211,200.1999969482422,8.022406578063965,-0.11730320751667023,,,109.0,91.52043151855469,,159.03131103515625,,173.51177978515625,595.0,,,113.0,,,,,,,,,175.0,3354.0,,,0.0,,1.0,,,,,,,,,,,,,,,,6871707.0,,,,,,,,,,,0.0,10.373295783996582,0.0,,,</t>
  </si>
  <si>
    <t>6391869521,"Dec 16, 2021, 5:02:19 PM",BFL,Workout,,6036,0,147.0,21,false,,activities/6794816663.fit.gz,,,6036.0,6036.0,0.0,0.0,0.0,0.0,,,,0.0,0.0,,,,,,114.4178237915039,,,506.0,,25.0,21.0,,,,,,,,,,,0.0,,0.0,,1.0,,,,,,,,,,,,,,,,,,,,,,,,,,,0.0,0.0,0.0,,,</t>
  </si>
  <si>
    <t>6395073339,"Dec 17, 2021, 3:09:27 PM",Motyvacinis Run,Run,,3829,11.02,181.0,148,false,"",activities/6798268304.fit.gz,,,3829.0,3476.0,11027.0703125,4.4637451171875,3.17234468460083,94.0,78.0,137.0,179.39999389648438,11.461394309997559,0.15597975254058838,,,96.0,91.6497802734375,,164.56822204589844,,,631.0,,13.0,148.0,,,,,,,,,,,0.0,,0.0,,1.0,11197.7001953125,1639753216.0,3.0,2.4100000858306885,-2.190000057220459,2.4100000858306885,1.0,1022.4000244140625,5.570000171661377,10.890000343322754,344.0,0.0544000007212162,1639723136.0,1639749248.0,0.46000000834465027,,9614287.0,0.1899999976158142,5.0,1.0,16093.0,0.0,312.3999938964844,,,,0.0,2.879882574081421,2284.699951171875,,,</t>
  </si>
  <si>
    <t>6397710230,"Dec 18, 2021, 7:42:35 AM",Meditacinis ride su snaigutÄ—m ā¯„ļø¸ā¯„ļø¸ā¯„ļø¸,Ride,"Per porÄ… savaiÄ¨iÅ³ nemynimo lauke jau pasiilgta, bet ta drÄ—gmÄ— ir Åaltis too challenging, ypaÄ¨ iÅlindus ÄÆ plentÄ…. VienÅ¾o, frozen š¶",11765,42.42,168.0,94,false,Grand Canyon,activities/6801119270.fit.gz,,8.0,11765.0,8419.0,42419.828125,11.730077743530273,5.038582801818848,326.0,417.0,74.0,190.8000030517578,28.648338317871094,-0.18151888251304626,,,,,,134.0157928466797,,119.44440460205078,1577.0,,0.0,94.0,,,,,,,,,,,0.0,,0.0,,1.0,,1639810816.0,3.0,0.23000000417232513,-3.680000066757202,0.23000000417232513,1.0,1024.9000244140625,3.559999942779541,7.849999904632568,285.0,0.008299999870359898,1639809536.0,1639835648.0,0.49000000953674316,8073312.0,,0.03999999910593033,6.0,1.0,16093.0,0.0,315.79998779296875,,,,0.0,3.605595350265503,13502.2001953125,,,</t>
  </si>
  <si>
    <t>6401755750,"Dec 19, 2021, 7:51:02 AM",Su elitu pramint š¤©,Ride,"AÄ¨iÅ«, kas iÅstÅ«mÄ— iÅ to prakeikto offroad'o š™¸š‚ visiÅkai buzose klimpau. Bet Åiaip nerealiai happy, endorfinÅ³ pliÅ«psnis! āŗļø¸",9776,61.92,173.0,204,false,Grand Canyon,activities/6805495509.fit.gz,,8.0,9776.0,8895.0,61928.51953125,14.912109375,6.962172031402588,431.0,439.0,95.5999984741211,195.8000030517578,14.563033103942871,0.006459059659391642,,,,,,148.48414611816406,,204.05052185058594,1983.0,,1.0,204.0,,,,,,,,,,,0.0,,0.0,,1.0,,1639897216.0,3.0,3.130000114440918,-2.119999885559082,1.5299999713897705,0.8899999856948853,1002.0,7.599999904632568,12.930000305175781,313.0,0.051899999380111694,1639896064.0,1639922048.0,0.5199999809265137,8073312.0,,0.1599999964237213,5.0,0.949999988079071,13564.0,0.0,332.70001220703125,,,,0.0,6.334750175476074,10060.0,,,</t>
  </si>
  <si>
    <t>6407504204,"Dec 20, 2021, 5:01:28 PM",Evening Run,Run,,1208,3.81,173.0,29,false,"",activities/6811754545.fit.gz,,,1208.0,1201.0,3811.510009765625,4.420007228851318,3.1736135482788086,23.0,23.0,159.0,181.39999389648438,6.838916778564453,-0.005247584544122219,,,95.0,91.01866149902344,,150.89093017578125,,,207.0,,10.0,29.0,,,,,,,,,,,0.0,,0.0,,1.0,3835.89990234375,1640019584.0,3.0,-6.550000190734863,-13.630000114440918,-11.9399995803833,0.6600000262260437,1015.5999755859375,5.78000020980835,9.890000343322754,357.0,0.021400000900030136,1639982464.0,1640008448.0,0.550000011920929,,9614287.0,0.019999999552965164,6.0,0.8999999761581421,16093.0,0.0,371.5,,,,0.0,3.1552233695983887,1649.5,,,</t>
  </si>
  <si>
    <t>6407699764,"Dec 20, 2021, 5:35:11 PM",Evening Activity,Weight Training,,2609,0,137.0,8,false,,activities/6811963226.fit.gz,,,2609.0,2609.0,0.0,0.0,0.0,0.0,,,,0.0,0.0,,,,,,109.93790435791016,,,214.0,,26.0,8.0,,,,,,,,,,,0.0,,0.0,,1.0,,,,,,,,,,,,,,,,,,,,,,,,,,,0.0,0.0,0.0,,,</t>
  </si>
  <si>
    <t>6418757210,"Dec 23, 2021, 1:58:12 PM",Afternoon Run,Run,,3215,10.01,181.0,131,false,"",activities/6823805046.fit.gz,,,3215.0,3207.0,10018.7998046875,4.425048828125,3.1240410804748535,60.0,56.0,158.0,188.39999389648438,5.445863723754883,0.03992494195699692,,,95.0,91.16993713378906,,163.2397918701172,,,579.0,,14.0,131.0,,,,,,,,,,,,,0.0,,1.0,10079.7001953125,1640264448.0,3.0,-5.329999923706055,-11.90999984741211,-7.110000133514404,0.8700000047683716,1013.5,5.489999771118164,11.739999771118164,209.0,0.15060000121593475,1640241792.0,1640267776.0,0.6399999856948853,,9614287.0,0.07999999821186066,6.0,0.9700000286102295,2726.0,0.0,322.5,,,,0.0,3.116267442703247,3414.699951171875,,,</t>
  </si>
  <si>
    <t>6419552151,"Dec 23, 2021, 5:02:10 PM",Evening Activity,Weight Training,,5331,0,160.0,27,false,,activities/6824653114.fit.gz,,,5331.0,5331.0,0.0,0.0,0.0,0.0,,,,0.0,0.0,,,,,,125.13037109375,,,521.0,,27.0,27.0,,,,,,,,,,,,,0.0,,1.0,,,,,,,,,,,,,,,,,,,,,,,,,,,0.0,0.0,0.0,,,</t>
  </si>
  <si>
    <t>6421535526,"Dec 24, 2021, 6:45:14 AM",Å ventinis #rapha500 ā¯„ļø¸,Ride,Å alÄ¨iau dar nÄ—r buvÄ™ š™,13140,80.06,171.0,238,false,Grand Canyon,activities/6826798559.fit.gz,,8.0,13140.0,11590.0,80059.75,16.332813262939453,6.907657623291016,544.0,521.0,84.19999694824219,179.39999389648438,34.07658767700195,0.0012490671360865235,,,,,,146.25918579101562,,216.3408660888672,2535.0,,-6.0,238.0,,,,,,,,,,,0.0,,0.0,,1.0,,1640325632.0,3.0,-5.289999961853027,-11.890000343322754,-6.880000114440918,0.8899999856948853,998.2000122070312,5.550000190734863,10.869999885559082,187.0,0.07639999687671661,1640328192.0,1640354176.0,0.6700000166893005,8073312.0,,0.05999999865889549,6.0,0.9700000286102295,904.0,0.0,325.29998779296875,,,,0.0,6.092827320098877,1861.800048828125,,,</t>
  </si>
  <si>
    <t>6429369723,"Dec 26, 2021, 10:31:21 AM",Dar daugiau druskÅ³ ir ÅalÄ¨io ride,Ride,Atsisakau mint prie minuso š™„,9685,56.28,163.0,124,false,Grand Canyon,activities/6835331331.fit.gz,,8.0,9685.0,8769.0,56283.66015625,11.293993949890137,6.41848087310791,288.0,317.0,86.4000015258789,183.60000610351562,10.899456024169922,-0.026650719344615936,,,,,,138.86170959472656,,172.1324462890625,1748.0,,-5.0,124.0,,,,,,,,,,,0.0,,0.0,,1.0,,1640512768.0,3.0,-3.0,-9.420000076293945,-3.069999933242798,0.9900000095367432,1008.7000122070312,6.300000190734863,9.020000457763672,287.0,0.10540000349283218,1640500992.0,1640527104.0,0.7400000095367432,8073312.0,,0.10999999940395355,6.0,0.8899999856948853,11266.0,0.0,334.79998779296875,,,,0.0,5.811426162719727,2402.199951171875,,,</t>
  </si>
  <si>
    <t>6430898891,"Dec 26, 2021, 5:58:58 PM",Patogiai Z2,Virtual Ride,,5620,52.10,153.0,58,false,Trek Emonda,activities/6837007160.fit.gz,,8.0,5620.0,5620.0,52102.19921875,14.348047256469727,9.270853996276855,306.0,0.0,-6.199999809265137,23.0,6.871253490447998,-0.012667411006987095,,,102.0,80.32352447509766,,134.88694763183594,,134.62863159179688,722.0,,,58.0,,,,,,,,,136.0,5621.0,0.0,,0.0,,1.0,,,,,,,,,,,,,,,,6871707.0,,,,,,,,,,,0.0,9.270853996276855,0.0,,,</t>
  </si>
  <si>
    <t>6434819863,"Dec 27, 2021, 4:53:11 PM",Treko treniruotÄ— su Antaris team,Virtual Ride,Speed sensor was not found. Again. š¤Ø,5598,0,172.0,88,false,Trek Emonda,activities/6841262021.fit.gz,,8.0,5598.0,5598.0,0.0,0.0,0.0,0.0,,,,0.0,0.0,,,,,,138.4051513671875,,,1023.0,,24.0,88.0,,,,,,,,,,,0.0,,0.0,,1.0,,,,,,,,,,,,,,,,6871707.0,,,,,,,,,,,0.0,0.0,0.0,,,</t>
  </si>
  <si>
    <t>6439176026,"Dec 28, 2021, 4:59:43 PM",BFP,Weight Training,,6262,0,158.0,24,false,,activities/6845959020.fit.gz,,,6262.0,6262.0,0.0,0.0,0.0,0.0,,,,0.0,0.0,,,,,,115.26221466064453,,,514.0,,27.0,24.0,,,,,,,,,,,0.0,,0.0,,1.0,,,,,,,,,,,,,,,,,,,,,,,,,,,0.0,0.0,0.0,,,</t>
  </si>
  <si>
    <t>6443406197,"Dec 29, 2021, 2:14:28 PM",In Zwift we trust,Virtual Ride,#tropiniai_mina_namie,13240,122.29,165.0,195,false,Trek Emonda,activities/6850523480.fit.gz,,8.0,13240.0,12862.0,122290.0078125,15.065625190734863,9.507853507995605,720.0,0.0,121.80000305175781,200.1999969482422,11.200797080993652,0.02289639227092266,,,113.0,82.61421203613281,,140.19000244140625,,142.12249755859375,1745.0,,,195.0,,,,,,,,,145.0,13121.0,0.0,,0.0,,1.0,,,,,,,,,,,,,,,,6871707.0,,,,,,,,,,,0.0,9.236405372619629,0.0,,,</t>
  </si>
  <si>
    <t>6446679022,"Dec 30, 2021, 10:49:37 AM",Baterijos jau pasilpusios ride,Virtual Ride,,10978,102.24,158.0,129,false,Trek Emonda,activities/6854059802.fit.gz,,8.0,10978.0,10731.0,102246.0234375,15.548047065734863,9.528099060058594,322.0,0.0,-6.400000095367432,28.0,3.8227972984313965,0.0033253130968660116,,,118.0,83.66136932373047,,136.3167724609375,,135.021728515625,1384.0,,,129.0,,,,,,,,,136.0,10933.0,0.0,,0.0,,1.0,,,,,,,,,,,,,,,,6871707.0,,,,,,,,,,,0.0,9.313720703125,0.0,,,</t>
  </si>
  <si>
    <t>6448010772,"Dec 30, 2021, 5:09:23 PM",Evening Activity,Weight Training,,5103,0,153.0,20,false,,activities/6855484601.fit.gz,,,5103.0,5103.0,0.0,0.0,0.0,0.0,,,,0.0,0.0,,,,,,115.5959243774414,,,427.0,,27.0,20.0,,,,,,,,,,,,,0.0,,1.0,,,,,,,,,,,,,,,,,,,,,,,,,,,0.0,0.0,0.0,,,</t>
  </si>
  <si>
    <t>6452339622,"Dec 31, 2021, 2:00:57 PM",Finito ties 13K km š³š‚,Virtual Ride,"Geriausi metai! AÄ¨iÅ« riding buddies, kurie kartu padÄ—jo ÄÆsukti kilometrus Åioj nerealioj kelionÄ—j! JÅ«s esat geriausia motyvacija! š™š’›š",9055,92.07,161.0,71,false,Trek Emonda,activities/6860157720.fit.gz,,8.0,9055.0,8885.0,92076.25,12.484375,10.36311149597168,138.0,0.0,12.600000381469727,17.600000381469727,2.198841094970703,0.003475380362942815,,,110.0,84.2108383178711,,130.74957275390625,,133.58799743652344,1134.0,,,71.0,,,,,,,,,135.0,9056.0,0.0,,0.0,,1.0,,,,,,,,,,,,,,,,6871707.0,,,,,,,,,,,0.0,10.168553352355957,0.0,,,</t>
  </si>
  <si>
    <t>6455620559,"Jan 1, 2022, 12:37:39 PM",Fresh new start,Run,Beveik pavasaris š’Ø,3117,10.06,180.0,129,false,"",activities/6863738198.fit.gz,,,3117.0,3074.0,10064.33984375,4.439990043640137,3.2740206718444824,115.0,134.0,150.39999389648438,198.8000030517578,15.157920837402344,-0.1887853592634201,,,97.0,92.19475555419922,,163.7091522216797,,,558.0,,15.0,129.0,,,,,,,,,,,0.0,,0.0,,1.0,10238.0,1641038336.0,5.0,2.2200000286102295,-3.25,0.8999999761581421,0.9100000262260437,1010.7000122070312,7.489999771118164,12.960000038146973,312.0,0.06379999965429306,1641019392.0,1641045888.0,0.9599999785423279,,9614287.0,0.25,5.0,1.0,16093.0,0.0,398.79998779296875,,,,0.0,3.2288546562194824,2972.10009765625,,,</t>
  </si>
  <si>
    <t>6459316504,"Jan 2, 2022, 7:54:23 AM",Gym &amp; swim,Weight Training,,6169,0,169.0,37,false,,activities/6867731930.fit.gz,,,6169.0,6169.0,0.0,0.0,0.0,0.0,,,,0.0,0.0,,,,,,124.78602600097656,,,566.0,,26.0,37.0,,,,,,,,,,,0.0,,0.0,,1.0,,,,,,,,,,,,,,,,,,,,,,,,,,,0.0,0.0,0.0,,,</t>
  </si>
  <si>
    <t>6460191079,"Jan 2, 2022, 10:01:03 AM",Lunch Swim,Swim,,5020,550,148.0,11,false,,activities/6868655734.fit.gz,,,5020.0,711.0,550.0,1.9240000247955322,0.7735583782196045,0.0,,,,0.0,0.0,,,,23.0,,119.60395050048828,,,94.0,,27.0,11.0,,,,,,,,,,,0.0,,0.0,,1.0,,,,,,,,,,,,,,,,,,,,,,,,,,,0.0,0.10956175625324249,0.0,,,</t>
  </si>
  <si>
    <t>6467125733,"Jan 3, 2022, 4:02:23 PM",Evening Run,Run,,3111,10.03,193.0,141,false,"",activities/6876128904.fit.gz,,,3111.0,3085.0,10036.7802734375,4.653340816497803,3.253413438796997,59.0,69.0,156.8000030517578,179.1999969482422,20.479686737060547,-0.07572155445814133,,,100.0,92.51012420654297,,165.8533172607422,,,572.0,,12.0,141.0,,,,,,,,,,,,,0.0,,1.0,10082.7001953125,1641225600.0,3.0,3.7899999618530273,0.17000000178813934,2.3299999237060547,0.8999999761581421,997.9000244140625,4.340000152587891,11.069999694824219,330.0,0.06319999694824219,1641192192.0,1641218816.0,0.03999999910593033,,9614287.0,0.18000000715255737,5.0,1.0,390.0,0.0,381.8999938964844,,,,0.0,3.2262232303619385,4300.10009765625,,,</t>
  </si>
  <si>
    <t>6470348879,"Jan 4, 2022, 9:53:24 AM","Easy, bet ne easy run",Run,Pastrigo bpm š¤·,3026,9.02,193.0,119,false,"",activities/6879585806.fit.gz,,,3026.0,2972.0,9026.7001953125,4.81201171875,3.037247657775879,67.0,66.0,154.8000030517578,192.39999389648438,7.3552021980285645,-0.00443123048171401,,,95.0,91.7528076171875,,163.2218017578125,,,523.0,,12.0,119.0,,,,,,,,,,,0.0,,0.0,,1.0,9112.599609375,1641286784.0,3.0,3.9700000286102295,0.20000000298023224,2.5,0.8999999761581421,998.0,4.710000038146973,9.279999732971191,220.0,0.022199999541044235,1641278592.0,1641305344.0,0.07999999821186066,,9614287.0,0.1599999964237213,5.0,0.9300000071525574,16093.0,0.0,360.8999938964844,,,,0.0,2.9830470085144043,1799.9000244140625,,,</t>
  </si>
  <si>
    <t>6472565953,"Jan 4, 2022, 4:58:08 PM",Evening Activity,Weight Training,,4982,0,178.0,24,false,,activities/6881963195.fit.gz,,,4982.0,4982.0,0.0,0.0,0.0,0.0,,,,0.0,0.0,,,,,,117.52669525146484,,,431.0,,28.0,24.0,,,,,,,,,,,,,0.0,,1.0,,,,,,,,,,,,,,,,,,,,,,,,,,,0.0,0.0,0.0,,,</t>
  </si>
  <si>
    <t>6477521042,"Jan 5, 2022, 3:04:16 PM","Pirmas Åiemetāļø¸Kaip gera mint lauke, beveik euforija šš§",Ride,"Buvo paklaidÅ¾iota tamsoj, Gulbinuose nepasiklyst - mission impossible š¤·š™š",9949,60.22,176.0,263,false,Grand Canyon,activities/6887254800.fit.gz,,8.0,9949.0,9410.0,60224.96875,14.191991806030273,6.4001030921936035,375.0,377.0,92.80000305175781,200.60000610351562,12.77341079711914,-0.005645514000207186,,,,,,153.20095825195312,,177.57315063476562,2217.0,,0.0,263.0,,,,,,,,,,,0.0,,0.0,,1.0,,1641394816.0,3.0,0.7900000214576721,-3.6600000858306885,0.2800000011920929,0.9599999785423279,995.2000122070312,4.539999961853027,10.630000114440918,231.0,0.05849999934434891,1641364864.0,1641391744.0,0.11999999731779099,8073312.0,,0.14000000059604645,6.0,0.9900000095367432,16093.0,0.0,379.29998779296875,,,,0.0,6.053369045257568,10897.0,,,</t>
  </si>
  <si>
    <t>6482748463,"Jan 6, 2022, 5:04:47 PM",Evening Activity,Weight Training,,4717,0,164.0,30,false,,activities/6892828834.fit.gz,,,4717.0,4717.0,0.0,0.0,0.0,0.0,,,,0.0,0.0,,,,,,124.68772888183594,,,462.0,,28.0,30.0,,,,,,,,,,,0.0,,0.0,,1.0,,,,,,,,,,,,,,,,,,,,,,,,,,,0.0,0.0,0.0,,,</t>
  </si>
  <si>
    <t>6487731229,"Jan 7, 2022, 6:46:07 PM",FTP Booster Week 1 Day 1 - HIT 80% FTP #1,Virtual Ride,,4115,30.34,156.0,73,false,Trek Emonda,activities/6898172615.fit.gz,,8.0,4115.0,4115.0,30346.76953125,18.867969512939453,7.374670505523682,276.0,0.0,-6.199999809265137,100.19999694824219,11.987715721130371,-0.0006590484990738332,,,130.0,94.09278869628906,,142.27630615234375,,131.05467224121094,516.0,,,73.0,,,,,,,,,135.0,4116.0,0.0,,0.0,,1.0,,,,,,,,,,,,,,,,6871707.0,,,,,,,,,,,0.0,7.374670505523682,0.0,,,</t>
  </si>
  <si>
    <t>6489972669,"Jan 8, 2022, 10:00:09 AM",UÅ¾ mÅ«sÅ³ herojus! GyvybÄ—s ir mirties keliu š‡±š‡¹,Run,,2679,8.92,203.0,169,false,"",activities/6900586057.fit.gz,,,2679.0,2670.0,8925.9501953125,4.458333492279053,3.343052625656128,81.0,68.0,125.4000015258789,181.39999389648438,9.027437210083008,0.10979226976633072,,,100.0,94.28819274902344,,178.44549560546875,,,509.0,,10.0,169.0,,,,,,,,,,,0.0,,0.0,,1.0,9066.099609375,1641635968.0,3.0,-2.6700000762939453,-8.819999694824219,-7.179999828338623,0.7099999785423279,1014.7000122070312,5.96999979019165,13.40999984741211,182.0,0.0,1641624064.0,1641651200.0,0.2199999988079071,,9614287.0,0.0,,0.8799999952316284,16093.0,0.0,376.1000061035156,,,,0.0,3.3318216800689697,44.900001525878906,,,</t>
  </si>
  <si>
    <t>6490305596,"Jan 8, 2022, 11:03:03 AM",Afternoon Run,Run,,814,1.93,175.0,16,false,"",activities/6900939409.fit.gz,,,814.0,674.0,1932.1600341796875,3.612499952316284,2.866706371307373,12.0,6.0,156.60000610351562,167.8000030517578,10.49083137512207,0.3519378900527954,,,96.0,91.70650482177734,,150.04896545410156,,,127.0,,7.0,16.0,,,,,,,,,,,0.0,,0.0,,1.0,1960.5999755859375,1641639552.0,2.0,-2.5399999618530273,-8.65999984741211,-7.289999961853027,0.699999988079071,1014.0,5.960000038146973,12.970000267028809,181.0,0.0,1641624064.0,1641651200.0,0.2199999988079071,,9614287.0,0.0,,0.46000000834465027,16093.0,0.0,388.29998779296875,,,,0.0,2.3736610412597656,326.29998779296875,,,</t>
  </si>
  <si>
    <t>6492017489,"Jan 8, 2022, 12:41:18 PM",Jau galima plentÄ… drÄ…siai traukt,Ride,,13798,62.04,171.0,194,false,Grand Canyon,activities/6902769071.fit.gz,,8.0,13798.0,9967.0,62042.76171875,13.885937690734863,6.224818229675293,368.0,365.0,94.4000015258789,189.0,39.58317947387695,0.010315456427633762,,,,,,145.0347442626953,,167.1200714111328,2147.0,,-3.0,194.0,,,,,,,,,,,0.0,,0.0,,1.0,,1641643264.0,2.0,-3.200000047683716,-9.4399995803833,-7.5,0.7200000286102295,1012.7999877929688,5.869999885559082,12.630000114440918,178.0,0.0,1641624064.0,1641651200.0,0.2199999988079071,8073312.0,,0.0,,0.41999998688697815,16093.0,0.0,401.0,,,,0.0,4.496503829956055,5852.60009765625,,,</t>
  </si>
  <si>
    <t>6495620802,"Jan 9, 2022, 9:13:54 AM",Gym &amp; swim,Workout,,8566,0,144.0,29,false,,activities/6906645105.fit.gz,,,8566.0,8566.0,0.0,0.0,0.0,0.0,,,,0.0,0.0,,,,,,111.86084747314453,,,631.0,,26.0,29.0,,,,,,,,,,,0.0,,0.0,,1.0,,,,,,,,,,,,,,,,,,,,,,,,,,,0.0,0.0,0.0,,,</t>
  </si>
  <si>
    <t>6496238775,"Jan 9, 2022, 12:00:57 PM",Afternoon Swim,Swim,,3371,825,141.0,12,false,,activities/6907302462.fit.gz,,,3371.0,1083.0,825.0,5.0,0.761772871017456,0.0,,,,0.0,0.0,,,,25.0,,108.63982391357422,,,136.0,,27.0,12.0,,,,,,,,,,,0.0,,0.0,,1.0,,,,,,,,,,,,,,,,,,,,,,,,,,,0.0,0.2447344958782196,0.0,,,</t>
  </si>
  <si>
    <t>6503452150,"Jan 10, 2022, 4:50:03 PM",Track Cycling,Ride,"Kuo ilgiau ilsies, tuo maÅ¾esnis avg š‘",6051,55.61,180.0,165,false,Trek Emonda,activities/6915040676.fit.gz,,8.0,6051.0,6051.0,55618.05859375,14.095995903015137,9.191548347473145,0.0,,,,0.0,0.0,,,,,,149.01023864746094,,,1190.0,,15.0,165.0,,,,,,,,,,,0.0,,0.0,,1.0,,,,,,,,,,,,,,,,6871707.0,,,,,,,,,,,0.0,9.191548347473145,0.0,,,</t>
  </si>
  <si>
    <t>6507787840,"Jan 11, 2022, 5:03:29 PM",BFP &amp; rolls,Workout,,4878,0,153.0,24,false,,activities/6919668103.fit.gz,,,4878.0,4878.0,0.0,0.0,0.0,0.0,,,,0.0,0.0,,,,,,116.7576904296875,,,453.0,,28.0,24.0,,,,,,,,,,,0.0,,0.0,,1.0,,,,,,,,,,,,,,,,,,,,,,,,,,,0.0,0.0,0.0,,,</t>
  </si>
  <si>
    <t>6518185300,"Jan 13, 2022, 4:37:33 PM",Evening Activity,Workout,,6046,0,154.0,31,false,,activities/6930737262.fit.gz,,,6046.0,6046.0,0.0,0.0,0.0,0.0,,,,0.0,0.0,,,,,,119.37132263183594,,,550.0,,28.0,31.0,,,,,,,,,,,0.0,,0.0,,1.0,,,,,,,,,,,,,,,,,,,,,,,,,,,0.0,0.0,0.0,,,</t>
  </si>
  <si>
    <t>6522577176,"Jan 14, 2022, 3:25:39 PM",Afternoon Run,Run,,2872,9.03,178.0,84,false,"",activities/6935420573.fit.gz,,,2872.0,2851.0,9033.0302734375,4.649983882904053,3.168372631072998,138.0,135.0,147.60000610351562,200.8000030517578,26.288175582885742,0.02656925842165947,,,97.0,91.28470611572266,,154.70826721191406,,,497.0,,16.0,84.0,,,,,,,,,,,,,0.0,,1.0,9297.099609375,1642172416.0,8.0,1.1699999570846558,-5.269999980926514,-3.0,0.7400000095367432,1003.7000122070312,9.300000190734863,18.309999465942383,311.0,0.013799999840557575,1642142080.0,1642170240.0,0.4000000059604645,,9614287.0,0.05000000074505806,6.0,0.7200000286102295,16093.0,0.0,347.29998779296875,,,,0.0,3.145205497741699,1674.0,,,</t>
  </si>
  <si>
    <t>6526519053,"Jan 15, 2022, 7:37:46 AM","Su MTB tempo gavos, bet bent jau ant kalnÅ³ nenuÅ¾udÄ— šš‘",Ride,"Bet kitÄ… kart tai jau tikrai su plentu š™š Ir aÄ¨iÅ«, kas pasaugojo bei geresnÄ™ savo vietÄ… uÅ¾leido, nereali chebrytÄ— š™¸ 3h ant 28avg su MTB dar nebuvau skridus šŖļø¸š¤©",14508,92.88,178.0,319,false,Grand Canyon,activities/6939646202.fit.gz,,8.0,14508.0,12411.0,92880.109375,16.892187118530273,7.483692646026611,771.0,780.0,73.0,176.60000610351562,46.16771697998047,0.0027993142139166594,,,,,,151.15689086914062,,255.95785522460938,2855.0,,0.0,319.0,,,,,,,,,,,0.0,,0.0,,1.0,,1642230016.0,3.0,-0.33000001311302185,-6.78000020980835,-2.799999952316284,0.8299999833106995,1011.7999877929688,8.039999961853027,15.4399995803833,314.0,0.009399999864399433,1642228480.0,1642256640.0,0.4300000071525574,8073312.0,,0.03999999910593033,6.0,0.9300000071525574,16093.0,0.0,338.6000061035156,,,,0.0,6.4019927978515625,4466.7001953125,,,</t>
  </si>
  <si>
    <t>6544426337,"Jan 18, 2022, 5:05:01 PM",Evening Activity,Weight Training,,5058,0,174.0,29,false,,activities/6958868827.fit.gz,,,5058.0,5058.0,0.0,0.0,0.0,0.0,,,,0.0,0.0,,,,,,120.7275619506836,,,477.0,,28.0,29.0,,,,,,,,,,,0.0,,0.0,,1.0,,,,,,,,,,,,,,,,,,,,,,,,,,,0.0,0.0,0.0,,,</t>
  </si>
  <si>
    <t>6549690233,"Jan 19, 2022, 4:14:59 PM",Antaris team meet up - Z2 ride,Virtual Ride,,7375,65.10,160.0,80,false,Trek Emonda,activities/6964482142.fit.gz,,8.0,7375.0,7375.0,65103.5078125,15.625781059265137,8.827594757080078,326.0,0.0,3.0,34.20000076293945,16.259130477905273,0.006758467759937048,,,116.0,86.94796752929688,,135.49002075195312,,141.5842742919922,996.0,,,80.0,,,,,,,,,143.0,7376.0,0.0,,0.0,,1.0,,,,,,,,,,,,,,,,6871707.0,,,,,,,,,,,0.0,8.827594757080078,1560.0999755859375,,,</t>
  </si>
  <si>
    <t>6554748895,"Jan 20, 2022, 4:30:06 PM",Rolai + BFP,Workout,,7085,0,159.0,40,false,,activities/6969869284.fit.gz,,,7085.0,7085.0,0.0,0.0,0.0,0.0,,,,0.0,0.0,,,,,,116.92801666259766,,,570.0,,27.0,40.0,,,,,,,,,,,0.0,,0.0,,1.0,,,,,,,,,,,,,,,,,,,,,,,,,,,0.0,0.0,0.0,,,</t>
  </si>
  <si>
    <t>6559757036,"Jan 21, 2022, 6:28:32 PM",FTP Booster HIT 45sec #1,Virtual Ride,,4343,33.37,175.0,63,false,Trek Emonda,activities/6975218054.fit.gz,,8.0,4343.0,4343.0,33371.28125,19.622264862060547,7.683923244476318,280.0,0.0,-6.199999809265137,100.19999694824219,12.668355941772461,-0.034760430455207825,,,126.0,87.96080017089844,,138.65623474121094,,134.30325317382812,557.0,,,63.0,,,,,,,,,153.0,4344.0,0.0,,0.0,,1.0,,,,,,,,,,,,,,,,6871707.0,,,,,,,,,,,0.0,7.683923244476318,0.0,,,</t>
  </si>
  <si>
    <t>6562055610,"Jan 22, 2022, 7:00:40 AM",Zwift - SZR  Endurance Ride (C),Virtual Ride,Mazochizmas š™„,12328,101.04,169.0,182,false,Trek Emonda,activities/6977691548.fit.gz,,8.0,12328.0,12328.0,101046.7734375,16.720312118530273,8.196525573730469,986.0,0.0,124.80000305175781,283.3999938964844,11.74308967590332,0.017219750210642815,,,116.0,87.4908676147461,,140.2193145751953,,141.64105224609375,1683.0,,,182.0,,,,,,,,,143.0,12329.0,0.0,,0.0,,1.0,,,,,,,,,,,,,,,,6871707.0,,,,,,,,,,,0.0,8.196525573730469,0.0,,,</t>
  </si>
  <si>
    <t>6574930410,"Jan 24, 2022, 3:34:55 PM",Zwift - Zone 2 ride,Virtual Ride,,5452,50.18,147.0,42,false,Trek Emonda,activities/6991559943.fit.gz,,8.0,5452.0,5429.0,50184.1796875,16.1240234375,9.24372386932373,365.0,0.0,11.199999809265137,82.5999984741211,8.411368370056152,0.0,,,110.0,87.43646240234375,,129.76681518554688,,139.37925720214844,723.0,,,42.0,,,,,,,,,142.0,5453.0,0.0,,0.0,,1.0,,,,,,,,,,,,,,,,6871707.0,,,,,,,,,,,0.0,9.204728126525879,0.0,,,</t>
  </si>
  <si>
    <t>6578359608,"Jan 25, 2022, 9:56:52 AM",Lunch ride,Virtual Ride,,3287,30.11,141.0,23,false,Trek Emonda,activities/6995198393.fit.gz,,8.0,3287.0,3287.0,30112.78125,16.50390625,9.161174774169922,152.0,0.0,3.0,34.20000076293945,16.49616813659668,0.031215980648994446,,,121.0,95.84969329833984,,128.4691162109375,,135.77183532714844,426.0,,,23.0,,,,,,,,,138.0,3288.0,0.0,,0.0,,1.0,,,,,,,,,,,,,,,,6871707.0,,,,,,,,,,,0.0,9.161174774169922,521.0,,,</t>
  </si>
  <si>
    <t>6580515081,"Jan 25, 2022, 4:42:25 PM",BFL presiukas,Weight Training,,5754,0,166.0,34,false,,activities/6997498585.fit.gz,,,5754.0,5754.0,0.0,0.0,0.0,0.0,,,,0.0,0.0,,,,,,123.64042663574219,,,496.0,,27.0,34.0,,,,,,,,,,,0.0,,0.0,,1.0,,,,,,,,,,,,,,,,,,,,,,,,,,,0.0,0.0,0.0,,,</t>
  </si>
  <si>
    <t>6585659347,"Jan 26, 2022, 4:15:00 PM",Antaris Team Meetup,Virtual Ride,,5535,44.02,163.0,53,false,Trek Emonda,activities/7002978344.fit.gz,,8.0,5535.0,5535.0,44021.921875,20.193750381469727,7.953372955322266,685.0,0.0,4.400000095367432,132.8000030517578,16.930891036987305,0.014083894900977612,,,119.0,85.60336303710938,,133.50424194335938,,140.43789672851562,743.0,,,53.0,,,,,,,,,143.0,5536.0,0.0,,0.0,,1.0,,,,,,,,,,,,,,,,6871707.0,,,,,,,,,,,0.0,7.953372955322266,0.0,,,</t>
  </si>
  <si>
    <t>6590885001,"Jan 27, 2022, 4:40:40 PM",Rollai + kojytÄ—s,Workout,,7208,0,161.0,44,false,,activities/7008551142.fit.gz,,,7208.0,7208.0,0.0,0.0,0.0,0.0,,,,0.0,0.0,,,,,,119.64303588867188,,,580.0,,27.0,44.0,,,,,,,,,,,0.0,,0.0,,1.0,,,,,,,,,,,,,,,,,,,,,,,,,,,0.0,0.0,0.0,,,</t>
  </si>
  <si>
    <t>6598782782,"Jan 29, 2022, 8:20:11 AM",New bike test ride š”,Ride,"",12618,63.37,172.0,131,false,Giant TCX SLR 1,activities/7016995886.fit.gz,,8.0,12618.0,10349.0,63376.859375,13.360156059265137,6.123960018157959,324.0,337.0,96.5999984741211,193.1999969482422,47.65254592895508,0.01072944886982441,,,,,,137.2685546875,,90.52300262451172,2025.0,,-1.0,131.0,,,,,,,,,,,0.0,,0.0,,1.0,,1643443200.0,1.0,-3.990000009536743,-8.569999694824219,-6.579999923706055,0.8199999928474426,1015.5,3.2799999713897705,8.539999961853027,228.0,0.0,1643436928.0,1643467904.0,0.9100000262260437,10331481.0,,0.0,,0.2800000011920929,16093.0,0.0,349.29998779296875,,,,0.0,5.02273416519165,1195.199951171875,,,</t>
  </si>
  <si>
    <t>6604266556,"Jan 30, 2022, 10:48:53 AM",Zwift - Zone 2 ride,Virtual Ride,,4794,42.60,150.0,47,false,Trek Emonda,activities/7022887308.fit.gz,,8.0,4794.0,4794.0,42606.23046875,17.564062118530273,8.887407302856445,334.0,0.0,-6.400000095367432,131.8000030517578,11.875411033630371,0.0032859034836292267,,,108.0,90.19107055664062,,134.07217407226562,,138.50209045410156,634.0,,,47.0,,,,,,,,,141.0,4795.0,,,0.0,,1.0,,,,,,,,,,,,,,,,6871707.0,,,,,,,,,,,0.0,8.887407302856445,0.0,,,</t>
  </si>
  <si>
    <t>6610380986,"Jan 31, 2022, 3:25:58 PM",Afternoon Activity,Weight Training,,4327,0,154.0,15,false,,activities/7029475214.fit.gz,,,4327.0,4327.0,0.0,0.0,0.0,0.0,,,,0.0,0.0,,,,,,115.181884765625,,,366.0,,28.0,15.0,,,,,,,,,,,0.0,,0.0,,1.0,,,,,,,,,,,,,,,,,,,,,,,,,,,0.0,0.0,0.0,,,</t>
  </si>
  <si>
    <t>6616048357,"Feb 1, 2022, 4:38:18 PM",BFP,Workout,,6390,0,161.0,34,false,,activities/7035507898.fit.gz,,,6390.0,6390.0,0.0,0.0,0.0,0.0,,,,0.0,0.0,,,,,,115.78215789794922,,,483.0,,27.0,34.0,,,,,,,,,,,0.0,,0.0,,1.0,,,,,,,,,,,,,,,,,,,,,,,,,,,0.0,0.0,0.0,,,</t>
  </si>
  <si>
    <t>6621059992,"Feb 2, 2022, 3:26:52 PM",Less is more š‘,Virtual Ride,,7211,63.11,149.0,63,false,Trek Emonda,activities/7040839754.fit.gz,,8.0,7211.0,7211.0,63118.3828125,18.323436737060547,8.753068923950195,458.0,0.0,-6.400000095367432,131.8000030517578,11.922818183898926,0.047529734671115875,,,114.0,91.02456665039062,,132.13653564453125,,130.66949462890625,899.0,,,63.0,,,,,,,,,132.0,7212.0,0.0,,0.0,,1.0,,,,,,,,,,,,,,,,6871707.0,,,,,,,,,,,0.0,8.753068923950195,0.0,,,</t>
  </si>
  <si>
    <t>6626403604,"Feb 3, 2022, 4:41:23 PM",Evening Activity,Workout,,6388,0,159.0,33,false,,activities/7046535682.fit.gz,,,6388.0,6388.0,0.0,0.0,0.0,0.0,,,,0.0,0.0,,,,,,119.7694091796875,,,550.0,,27.0,33.0,,,,,,,,,,,0.0,,0.0,,1.0,,,,,,,,,,,,,,,,,,,,,,,,,,,0.0,0.0,0.0,,,</t>
  </si>
  <si>
    <t>6630360832,"Feb 4, 2022, 2:46:43 PM",Afternoon Run,Run,,3581,11.16,184.0,105,false,"",activities/7050756151.fit.gz,,,3581.0,3561.0,11162.44921875,4.251668453216553,3.134639024734497,120.0,80.0,163.1999969482422,187.0,44.877960205078125,0.012541995383799076,,,96.0,91.2833480834961,,154.93484497070312,,,639.0,,7.0,105.0,,,,,,,,,,,,,0.0,,1.0,11251.900390625,1643983232.0,3.0,-2.880000114440918,-8.859999656677246,-5.239999771118164,0.8399999737739563,1012.2000122070312,5.550000190734863,11.25,157.0,0.00559999980032444,1643954688.0,1643987072.0,0.12999999523162842,,9614287.0,0.03999999910593033,6.0,0.9800000190734863,9972.0,0.0,337.70001220703125,,,,0.0,3.1171319484710693,124.69999694824219,,,</t>
  </si>
  <si>
    <t>6631014605,"Feb 4, 2022, 5:09:56 PM",Z2 ride,Virtual Ride,,3914,35.13,151.0,51,false,Trek Emonda,activities/7051451545.fit.gz,,8.0,3914.0,3914.0,35138.30078125,13.899999618530273,8.977593421936035,206.0,0.0,41.400001525878906,71.4000015258789,6.004004001617432,-0.003984260838478804,,,138.0,91.8373031616211,,139.1756134033203,,121.64059448242188,455.0,,,51.0,,,,,,,,,123.0,3915.0,0.0,,0.0,,1.0,,,,,,,,,,,,,,,,6871707.0,,,,,,,,,,,0.0,8.977593421936035,0.0,,,</t>
  </si>
  <si>
    <t>6633831962,"Feb 5, 2022, 8:43:11 AM",Endurance ride,Virtual Ride,Liko tik 3 savaitÄ—s š™¸,8199,70.17,150.0,71,false,Trek Emonda,activities/7054468269.fit.gz,,8.0,8199.0,8179.0,70178.65625,18.40234375,8.580347061157227,630.0,0.0,10.399999618530273,120.80000305175781,11.605561256408691,0.009689554572105408,,,110.0,91.36046600341797,,132.41488647460938,,124.83088684082031,975.0,,,71.0,,,,,,,,,126.0,8200.0,0.0,,0.0,,1.0,,,,,,,,,,,,,,,,6871707.0,,,,,,,,,,,0.0,8.559416770935059,0.0,,,</t>
  </si>
  <si>
    <t>6639254104,"Feb 6, 2022, 8:34:36 AM",Gym &amp; swim,Weight Training,,8037,0,141.0,26,false,,activities/7060302074.fit.gz,,,8037.0,8037.0,0.0,0.0,0.0,0.0,,,,0.0,0.0,,,,,,111.5213394165039,,,598.0,,26.0,26.0,,,,,,,,,,,0.0,,0.0,,1.0,,,,,,,,,,,,,,,,,,,,,,,,,,,0.0,0.0,0.0,,,</t>
  </si>
  <si>
    <t>6639758893,"Feb 6, 2022, 11:18:36 AM",Afternoon Swim,Swim,,2795,"1,000",173.0,44,false,,activities/7060837110.fit.gz,,,2795.0,1191.0,1000.0,15.0,0.8396305441856384,0.0,,,,0.0,0.0,,,,26.0,,131.46292114257812,,,167.0,,27.0,44.0,,,,,,,,,,,0.0,,0.0,,1.0,,,,,,,,,,,,,,,,,,,,,,,,,,,0.0,0.3577817678451538,0.0,,,</t>
  </si>
  <si>
    <t>6649288860,"Feb 8, 2022, 10:03:09 AM",Blitz Run,Run,,1145,4.06,182.0,54,false,"",activities/7071073088.fit.gz,,,1145.0,1143.0,4059.050048828125,4.789969444274902,3.551224946975708,27.0,215.0,169.60000610351562,192.60000610351562,9.15162467956543,0.07390891760587692,,,97.0,93.58121490478516,,165.7901611328125,,,214.0,,15.0,54.0,,,,,,,,,,,0.0,,0.0,,1.0,4098.5,1644314368.0,3.0,-0.5400000214576721,-5.570000171661377,-2.059999942779541,0.8899999856948853,1012.2000122070312,4.960000038146973,9.270000457763672,349.0,0.0,1644299776.0,1644333056.0,0.25999999046325684,,9614287.0,0.0,,0.9800000190734863,16093.0,1.0,351.70001220703125,,,,0.0,3.5450217723846436,19.0,,,</t>
  </si>
  <si>
    <t>6651657119,"Feb 8, 2022, 4:45:44 PM",Evening Activity,Weight Training,,5990,0,168.0,36,false,,activities/7073609761.fit.gz,,,5990.0,5990.0,0.0,0.0,0.0,0.0,,,,0.0,0.0,,,,,,119.9649429321289,,,485.0,,27.0,36.0,,,,,,,,,,,,,0.0,,1.0,,,,,,,,,,,,,,,,,,,,,,,,,,,0.0,0.0,0.0,,,</t>
  </si>
  <si>
    <t>6657601861,"Feb 9, 2022, 5:55:04 PM",Zwift - Endurance  1,Virtual Ride,,5742,53.09,152.0,79,false,Trek Emonda,activities/7079948779.fit.gz,,8.0,5742.0,5742.0,53095.54296875,16.524023056030273,9.246872901916504,268.0,0.0,3.0,34.20000076293945,16.667339324951172,0.015067178755998611,,,108.0,93.93758392333984,,138.2418975830078,,129.14193725585938,708.0,,,79.0,,,,,,,,,130.0,5743.0,0.0,,0.0,,1.0,,,,,,,,,,,,,,,,6871707.0,,,,,,,,,,,0.0,9.246872901916504,1037.0,,,</t>
  </si>
  <si>
    <t>6662347227,"Feb 10, 2022, 4:43:53 PM",Evening Activity,Workout,,5573,0,151.0,29,false,,activities/7085034209.fit.gz,,,5573.0,5573.0,0.0,0.0,0.0,0.0,,,,0.0,0.0,,,,,,120.5422592163086,,,500.0,,27.0,29.0,,,,,,,,,,,0.0,,0.0,,1.0,,,,,,,,,,,,,,,,,,,,,,,,,,,0.0,0.0,0.0,,,</t>
  </si>
  <si>
    <t>6667881198,"Feb 11, 2022, 7:18:47 PM",Z2,Virtual Ride,,5183,43.09,138.0,29,false,Trek Emonda,activities/7090975065.fit.gz,,8.0,5183.0,5134.0,43090.8984375,17.632030487060547,8.393240928649902,334.0,0.0,-6.400000095367432,131.8000030517578,12.067337036132812,0.0009282694081775844,,,120.0,89.3714370727539,,127.60701751708984,,125.65321350097656,615.0,,,29.0,,,,,,,,,127.0,5184.0,0.0,,0.0,,1.0,,,,,,,,,,,,,,,,6871707.0,,,,,,,,,,,0.0,8.313891410827637,0.0,,,</t>
  </si>
  <si>
    <t>6670211092,"Feb 12, 2022, 9:15:24 AM",Gym legs day š¦µ,Weight Training,,5484,0,140.0,17,false,,activities/7093480579.fit.gz,,,5484.0,5484.0,0.0,0.0,0.0,0.0,,,,0.0,0.0,,,,,,110.05580139160156,,,413.0,,26.0,17.0,,,,,,,,,,,0.0,,0.0,,1.0,,,,,,,,,,,,,,,,,,,,,,,,,,,0.0,0.0,0.0,,,</t>
  </si>
  <si>
    <t>6675575022,"Feb 13, 2022, 8:57:10 AM","Ledinis pavasaris, bet tirpsta š§",Run,,4279,13.33,174.0,146,false,"",activities/7099281278.fit.gz,,,4279.0,4191.0,13332.5,4.506673336029053,3.1812217235565186,112.0,107.0,156.1999969482422,201.1999969482422,10.448647499084473,0.04200255498290062,,,103.0,93.0083999633789,,160.1195526123047,,,748.0,,16.0,146.0,,,,,,,,,,,0.0,,0.0,,1.0,13526.900390625,1644739200.0,2.0,-2.9100000858306885,-9.3100004196167,-5.309999942779541,0.8399999737739563,1023.9000244140625,6.309999942779541,14.130000114440918,209.0,0.0,1644731264.0,1644765824.0,0.4099999964237213,,9614287.0,0.0,,0.5600000023841858,16093.0,0.0,342.0,,,,0.0,3.115797996520996,972.0,,,</t>
  </si>
  <si>
    <t>6687447009,"Feb 15, 2022, 3:00:56 PM",Pagaliau Ispanija! ā¯¤ļø¸ Kojytes apÅilt,Ride,,7293,54.43,172.0,88,false,Trek Emonda,activities/7112113459.fit.gz,,8.0,7293.0,6969.0,54433.41015625,14.128125190734863,7.810791969299316,401.0,381.0,24.200000762939453,153.0,12.549019813537598,0.039314091205596924,,,,,,137.09829711914062,,146.35447692871094,1352.0,,16.0,88.0,,,,,,,,,,,0.0,,0.0,,1.0,,1644937216.0,1.0,17.920000076293945,17.920000076293945,0.7099999785423279,0.3100000023841858,1025.0999755859375,1.399999976158142,3.1700000762939453,148.0,0.0,1644907904.0,1644946688.0,0.4699999988079071,6871707.0,,0.0,,0.019999999552965164,16093.0,1.0,379.1000061035156,,,,0.0,7.4637885093688965,55.099998474121094,,,</t>
  </si>
  <si>
    <t>6691710572,"Feb 16, 2022, 10:04:21 AM",Antra diena. Vasara! Po truputÄÆ atsukam š…āļø¸š˛,Ride,,11876,65.84,172.0,132,false,Trek Emonda,activities/7116663120.fit.gz,,8.0,11876.0,7788.0,65840.25,16.027929306030273,8.45406436920166,452.0,470.0,-7.199999809265137,139.1999969482422,32.820011138916016,-0.0015188277466222644,,,,,,142.29306030273438,,180.809814453125,1612.0,,21.0,132.0,,,,,,,,,,,0.0,,0.0,,1.0,,1645005568.0,2.0,16.25,16.25,2.759999990463257,0.4000000059604645,1026.199951171875,4.170000076293945,6.21999979019165,294.0,0.0,1644994304.0,1645033216.0,0.5,6871707.0,,0.0,,0.6600000262260437,16093.0,2.0,347.79998779296875,,,,0.0,5.543975353240967,0.0,,,</t>
  </si>
  <si>
    <t>6696275483,"Feb 17, 2022, 9:37:06 AM",Miesto aplankyt  / chill mode šµš´ā€ļø¸,Ride,,9417,71.42,182.0,99,false,Trek Emonda,activities/7121560705.fit.gz,,8.0,9417.0,8988.0,71427.28125,15.810937881469727,7.94696044921875,390.0,365.0,-0.4000000059604645,128.39999389648438,32.00003433227539,0.034440621733665466,,,,,,134.59164428710938,,136.55087280273438,988.0,,24.0,99.0,,,,,,,,,,,0.0,,0.0,,1.0,,1645088384.0,1.0,17.219999313354492,17.219999313354492,6.260000228881836,0.49000000953674316,1026.199951171875,1.4600000381469727,1.4600000381469727,278.0,0.0,1645080576.0,1645119616.0,0.5400000214576721,6871707.0,,0.0,,0.03999999910593033,16093.0,1.0,303.70001220703125,,,,0.0,7.584929466247559,504.1000061035156,,,</t>
  </si>
  <si>
    <t>6701311851,"Feb 18, 2022, 9:01:54 AM",Day 4. Pirmas š’Æ ir pirmi kalniukai! ā›°ļø¸,Ride,A ir B grupÄ—s susijungÄ— š™¸,15051,100.51,177.0,216,false,Trek Emonda,activities/7126994439.fit.gz,,8.0,15051.0,12329.0,100510.1328125,17.046092987060547,8.152334213256836,935.0,976.0,-8.199999809265137,262.20001220703125,46.544742584228516,-0.008357360027730465,,,,,,142.32025146484375,,173.56222534179688,2554.0,,22.0,216.0,,,,,,,,,,,0.0,,0.0,,1.0,,1645174784.0,1.0,16.079999923706055,16.079999923706055,6.21999979019165,0.5199999809265137,1020.0999755859375,1.6799999475479126,1.7200000286102295,219.0,0.0,1645166976.0,1645206144.0,0.5699999928474426,6871707.0,,0.0,,0.09000000357627869,16093.0,1.0,303.70001220703125,,,,0.0,6.6779704093933105,0.0,,,</t>
  </si>
  <si>
    <t>6705964182,"Feb 19, 2022, 9:05:37 AM",Coffee ride su ereliais š‚š€,Ride,"Vietoj recoveriuko, paskraidyt š‘",13897,89.96,172.0,279,false,Trek Emonda,activities/7132008579.fit.gz,,8.0,13897.0,11019.0,89962.984375,17.042186737060547,8.164351463317871,781.0,819.0,-4.800000190734863,165.8000030517578,16.665462493896484,-0.007336348760873079,,,,,,150.79537963867188,,167.07928466796875,2521.0,,14.0,279.0,,,,,,,,,,,0.0,,0.0,,1.0,,1645261184.0,3.0,14.289999961853027,14.289999961853027,12.380000114440918,0.8799999952316284,1018.5999755859375,7.519999980926514,9.930000305175781,352.0,0.1200999990105629,1645253248.0,1645292544.0,0.6000000238418579,6871707.0,,0.10999999940395355,5.0,1.0,16093.0,1.0,330.29998779296875,,,,0.0,6.4735541343688965,779.9000244140625,,,</t>
  </si>
  <si>
    <t>6710896313,"Feb 20, 2022, 9:01:33 AM",Coll de Rates ÄÆkalnÄ— paimta! š™,Ride,"",10534,67.48,172.0,176,false,Trek Emonda,activities/7137333937.fit.gz,,8.0,10534.0,9684.0,67479.5625,16.292186737060547,6.968149662017822,1227.0,1226.0,48.400001525878906,778.4000244140625,15.888043403625488,0.0008891558391042054,,,,,,143.4128875732422,,143.68023681640625,2038.0,,12.0,176.0,,,,,,,,,,,0.0,,0.0,,1.0,,1645347584.0,1.0,12.8100004196167,12.8100004196167,9.270000457763672,0.7900000214576721,1029.5999755859375,1.0,1.409999966621399,275.0,0.0,1645339520.0,1645379072.0,0.6399999856948853,6871707.0,,0.0,,0.1599999964237213,16093.0,1.0,348.29998779296875,,,,0.0,6.405882358551025,0.0,,,</t>
  </si>
  <si>
    <t>6715861511,"Feb 21, 2022, 9:06:45 AM",Bernia's climb ā›°ļø¸,Ride,"",14306,80.45,186.0,183,false,Trek Emonda,activities/7142713930.fit.gz,,8.0,14306.0,11179.0,80458.78125,15.333984375,7.197314739227295,1116.0,1158.0,26.600000381469727,614.2000122070312,21.92220115661621,-0.008451536297798157,,,,,,140.23641967773438,,144.428955078125,2219.0,,20.0,183.0,,,,,,,,,,,0.0,,0.0,,1.0,,1645433984.0,1.0,14.470000267028809,14.470000267028809,6.099999904632568,0.5699999928474426,1026.800048828125,1.190000057220459,1.590000033378601,307.0,0.0,1645425920.0,1645465472.0,0.6700000166893005,6871707.0,,0.0,,0.1899999976158142,16093.0,1.0,316.6000061035156,,,,0.0,5.624128341674805,306.29998779296875,,,</t>
  </si>
  <si>
    <t>6720917738,"Feb 22, 2022, 10:02:02 AM",Recovery ÄÆ Xabia pasigroÅ¾Ä—t ā€ļø¸š´,Ride,,11276,60.86,168.0,110,false,Trek Emonda,activities/7148121483.fit.gz,,8.0,11276.0,8173.0,60860.859375,15.016016006469727,7.446575164794922,582.0,602.0,-8.199999809265137,205.0,19.6593017578125,0.0019717055838555098,,,,,,136.38644409179688,,145.88694763183594,1580.0,,20.0,110.0,,,,,,,,,,,0.0,,0.0,,1.0,,1645523968.0,1.0,15.079999923706055,15.079999923706055,7.599999904632568,0.6100000143051147,1028.800048828125,1.9700000286102295,2.109999895095825,27.0,0.0,1645512192.0,1645552000.0,0.7099999785423279,6871707.0,,0.0,,0.0,16093.0,3.0,310.0,,,,0.0,5.397380352020264,2777.39990234375,,,</t>
  </si>
  <si>
    <t>6725399183,"Feb 23, 2022, 9:32:04 AM",Morning Ride,Ride,,2984,24.75,168.0,49,false,Trek Emonda,activities/7152923824.fit.gz,,8.0,2984.0,2884.0,24756.740234375,15.9599609375,8.58416748046875,215.0,217.0,35.599998474121094,145.39999389648438,13.850939750671387,-0.005655031651258469,,,,,,141.8463897705078,,178.53591918945312,596.0,,17.0,49.0,,,,,,,,,,,,,0.0,,1.0,,1645606784.0,3.0,13.890000343322754,13.890000343322754,6.239999771118164,0.6000000238418579,1027.0999755859375,1.100000023841858,1.4299999475479126,27.0,0.0,1645598464.0,1645638400.0,0.75,6871707.0,,0.0,,1.0,16093.0,1.0,325.70001220703125,,,,0.0,8.296494483947754,0.0,,,</t>
  </si>
  <si>
    <t>6731267193,"Feb 24, 2022, 9:31:30 AM",Ramiai sukilom ā†—ļø¸ā†ļø¸,Ride,,13996,103.99,171.0,289,false,Trek Emonda,activities/7159259127.fit.gz,,8.0,13996.0,13463.0,103991.4375,16.716014862060547,7.724239349365234,1618.0,1645.0,-1.399999976158142,626.0,12.945441246032715,-0.017116796225309372,,,,,,147.2736053466797,,171.42562866210938,2962.0,,19.0,289.0,,,,,,,,,,,0.0,,0.0,,1.0,,1645693184.0,2.0,13.220000267028809,13.220000267028809,7.730000019073486,0.6899999976158142,1022.5999755859375,1.409999966621399,1.409999966621399,346.0,0.0,1645684864.0,1645724928.0,0.7799999713897705,6871707.0,,0.0,,0.6899999976158142,16093.0,1.0,321.1000061035156,,,,0.0,7.43008279800415,33.20000076293945,,,</t>
  </si>
  <si>
    <t>6735514160,"Feb 25, 2022, 9:51:01 AM",Friday coffee ride,Ride,,8836,60.04,163.0,76,false,Trek Emonda,activities/7163827627.fit.gz,,8.0,8836.0,7225.0,60047.30078125,14.275976181030273,8.311044692993164,273.0,282.0,-7.0,137.60000610351562,11.844096183776855,0.006661415100097656,,,,,,134.44554138183594,,155.69020080566406,1356.0,,14.0,76.0,,,,,,,,,,,0.0,,0.0,,1.0,,1645779584.0,3.0,12.6899995803833,12.6899995803833,12.680000305175781,1.0,1024.5,4.429999828338623,6.480000019073486,18.0,0.08309999853372574,1645771136.0,1645811456.0,0.8199999928474426,6871707.0,,0.23999999463558197,5.0,1.0,16093.0,1.0,314.5,,,,0.0,6.795755863189697,0.0,,,</t>
  </si>
  <si>
    <t>6740808566,"Feb 26, 2022, 9:35:26 AM",FTP test day,Ride,Atakuojam Vall d'Ebo š´,15900,101.11,178.0,256,false,Trek Emonda,activities/7169531236.fit.gz,,8.0,15900.0,12965.0,101111.6015625,15.182812690734863,7.798812389373779,1034.0,1056.0,-3.0,543.2000122070312,13.19589900970459,-0.012857080437242985,,,,,,144.60052490234375,,156.27317810058594,2769.0,,14.0,256.0,,,,,,,,,,,0.0,,0.0,,1.0,,1645865984.0,3.0,12.640000343322754,12.640000343322754,7.900000095367432,0.7300000190734863,1024.699951171875,5.179999828338623,5.900000095367432,102.0,0.01549999974668026,1645857536.0,1645897856.0,0.8600000143051147,6871707.0,,0.019999999552965164,5.0,0.9700000286102295,16093.0,1.0,329.1000061035156,,,,0.0,6.359220027923584,0.0,,,</t>
  </si>
  <si>
    <t>6746037604,"Feb 27, 2022, 10:02:18 AM",Day 13. Cumbre del Sol ā…,Ride,Kol kas sunkiausias climb'as š¤Æ Max nuovargis ir jelly legs. Antro deserto atsisakiau. š™ Gal jau reiktÅ³ pagalvot apie day off š‚,10398,65.04,186.0,155,false,Trek Emonda,activities/7175198449.fit.gz,,8.0,10398.0,9560.0,65040.46875,16.624217987060547,6.803396224975586,1151.0,1162.0,7.0,424.0,42.57731246948242,-0.0018450063653290272,,,,,,140.40321350097656,,148.78309631347656,1950.0,,17.0,155.0,,,,,,,,,,,0.0,,0.0,,1.0,,1645955968.0,2.0,13.069999694824219,13.069999694824219,6.210000038146973,0.6299999952316284,1024.0999755859375,2.109999895095825,2.7300000190734863,36.0,0.032999999821186066,1645943808.0,1645984256.0,0.8899999856948853,6871707.0,,0.03999999910593033,5.0,0.8600000143051147,16093.0,2.0,321.1000061035156,,,,0.0,6.255094051361084,0.0,,,</t>
  </si>
  <si>
    <t>6751358658,"Feb 28, 2022, 10:02:16 AM",Monday recovery ride š…,Ride,Toks 50/50. IÅlydim chebrytÄ™ ir laukiam naujos pamainos š¤˛,14775,104.50,172.0,254,false,Trek Emonda,activities/7181016097.fit.gz,,8.0,14775.0,12930.0,104504.0625,16.395313262939453,8.082294464111328,1172.0,1211.0,-26.600000381469727,252.0,11.818763732910156,-0.012248323298990726,,,,,,145.03782653808594,,173.79832458496094,2776.0,,17.0,254.0,,,,,,,,,,,0.0,,0.0,,1.0,,1646042368.0,3.0,13.479999542236328,13.479999542236328,6.389999866485596,0.6200000047683716,1028.0,2.1600000858306885,3.0399999618530273,17.0,0.09220000356435776,1646030080.0,1646070784.0,0.9300000071525574,6871707.0,,0.05999999865889549,5.0,0.8999999761581421,16093.0,2.0,338.20001220703125,,,,0.0,7.073032855987549,0.0,,,</t>
  </si>
  <si>
    <t>6756687639,"Mar 1, 2022, 1:04:04 PM",Antaris Team sutiktuviÅ³ ride ā¯¤ļø¸,Ride,,8917,57.03,160.0,53,false,Trek Emonda,activities/7186772719.fit.gz,,8.0,8917.0,6978.0,57034.94140625,15.285937309265137,8.173537254333496,359.0,380.0,-4.599999904632568,138.0,37.372406005859375,0.011922521516680717,,,,,,124.67833709716797,,156.356201171875,1142.0,,21.0,53.0,,,,,,,,,,,0.0,,0.0,,1.0,,1646139648.0,1.0,17.399999618530273,17.399999618530273,8.359999656677246,0.550000011920929,1025.5,2.940000057220459,2.9600000381469727,135.0,0.0,1646116480.0,1646157184.0,0.9700000286102295,6871707.0,,0.0,,0.10000000149011612,16093.0,4.0,338.6000061035156,,,,0.0,6.39620304107666,0.0,,,</t>
  </si>
  <si>
    <t>6761269210,"Mar 2, 2022, 9:33:16 AM",Day 16. Easy spin āļø¸,Ride,,13740,100.41,173.0,139,false,Trek Emonda,activities/7191701775.fit.gz,,8.0,13740.0,11443.0,100416.046875,16.33203125,8.775324821472168,546.0,576.0,-11.399999618530273,135.0,14.463263511657715,-0.009560223668813705,,,,,,134.39230346679688,,184.3365936279297,2142.0,,21.0,139.0,,,,,,,,,,,0.0,,0.0,,1.0,,1646211584.0,1.0,14.210000038146973,14.210000038146973,7.260000228881836,0.6299999952316284,1023.7999877929688,2.180000066757202,2.4000000953674316,204.0,0.0,1646202752.0,1646243712.0,0.0,6871707.0,,0.0,,0.12999999523162842,16093.0,1.0,340.1000061035156,,,,0.0,7.308300495147705,6.099999904632568,,,</t>
  </si>
  <si>
    <t>6762289984,"Mar 2, 2022, 3:58:43 PM",Afternoon Walk,Walk,,3938,5.00,133.0,7,false,"",activities/7192797562.fit.gz,,,3938.0,3460.0,5005.75,2.4437503814697266,1.4467486143112183,111.0,115.0,67.4000015258789,169.1999969482422,29.310361862182617,-0.2557058334350586,,,67.0,60.187835693359375,,94.3451919555664,,,258.0,,24.0,7.0,,,,,,,,,,,0.0,,0.0,,1.0,,1646233216.0,2.0,19.510000228881836,19.510000228881836,9.670000076293945,0.5299999713897705,1019.0,5.519999980926514,6.110000133514404,170.0,0.0,1646202752.0,1646243712.0,0.0,,9614287.0,0.0,,0.3700000047683716,16093.0,2.0,343.6000061035156,,,,0.0,1.271140217781067,0.0,,,</t>
  </si>
  <si>
    <t>6766435568,"Mar 3, 2022, 9:04:05 AM",Tranquilo š‘š™¸,Ride,"Startas su B, finiÅas su A š…",15900,101.08,184.0,205,false,Trek Emonda,activities/7197241270.fit.gz,,8.0,15900.0,12762.0,101086.71875,17.4375,7.920915126800537,1201.0,1250.0,-10.199999809265137,259.0,12.555559158325195,-0.002176353707909584,,,,,,139.4130401611328,,175.37680053710938,2552.0,,20.0,205.0,,,,,,,,,,,0.0,,0.0,,1.0,,1646297984.0,1.0,15.3100004196167,15.3100004196167,7.309999942779541,0.5899999737739563,1019.2000122070312,1.3300000429153442,2.299999952316284,51.0,0.0,1646289024.0,1646330112.0,0.03999999910593033,6871707.0,,0.0,,0.23000000417232513,16093.0,1.0,347.70001220703125,,,,0.0,6.357655048370361,0.0,,,</t>
  </si>
  <si>
    <t>6772382715,"Mar 4, 2022, 4:15:03 PM",Rainy day ā”,Ride,,4495,36.35,167.0,45,false,Trek Emonda,activities/7203639525.fit.gz,,8.0,4495.0,4495.0,36349.578125,16.182031631469727,8.086668968200684,262.0,268.0,-4.599999904632568,121.4000015258789,12.529873847961426,-0.011004254221916199,,,,,,132.43121337890625,,158.89691162109375,817.0,,12.0,45.0,,,,,,,,,,,0.0,,0.0,,1.0,,1646409600.0,5.0,12.640000343322754,12.640000343322754,8.470000267028809,0.7599999904632568,1015.0,4.78000020980835,7.989999771118164,14.0,0.4530999958515167,1646375296.0,1646416640.0,0.07000000029802322,6871707.0,,0.38999998569488525,5.0,0.9700000286102295,16093.0,1.0,355.29998779296875,,,,0.0,8.086668968200684,4.599999904632568,,,</t>
  </si>
  <si>
    <t>6776026421,"Mar 5, 2022, 8:00:55 AM","Tres colinas: Bernia, Coll de Rates y Pego ā…",Ride,AntrÄ…kart gal ir ne taip statu š‚,16836,110.30,173.0,257,false,Trek Emonda,activities/7207570920.fit.gz,,8.0,16836.0,15071.0,110304.25,17.178125381469727,7.318973541259766,1754.0,1770.0,-0.20000000298023224,624.5999755859375,24.378719329833984,-0.007433981169015169,,,,,,141.4529266357422,,155.40887451171875,3099.0,,12.0,257.0,,,,,,,,,,,0.0,,0.0,,1.0,,1646467200.0,2.0,11.34000015258789,11.34000015258789,6.800000190734863,0.7400000095367432,1016.5,1.7200000286102295,2.0799999237060547,279.0,0.01140000019222498,1646461696.0,1646503040.0,0.10999999940395355,6871707.0,,0.03999999910593033,5.0,0.5299999713897705,16093.0,0.0,356.29998779296875,,,,0.0,6.551689624786377,592.2999877929688,,,</t>
  </si>
  <si>
    <t>6791873164,"Mar 8, 2022, 9:04:11 AM",Solo ride ā€ļø¸š§ļø¸ā€ļø¸,Ride,"",15637,103.93,179.0,282,false,Trek Emonda,activities/7224708534.fit.gz,,8.0,15637.0,14493.0,103935.953125,15.794140815734863,7.171458721160889,1632.0,1645.0,-10.600000381469727,627.2000122070312,27.026208877563477,0.0032712467946112156,,,,,,143.8098602294922,,145.40908813476562,3072.0,,14.0,282.0,,,,,,,,,,,0.0,,0.0,,1.0,,1646729984.0,3.0,12.699999809265137,12.699999809265137,10.239999771118164,0.8500000238418579,1017.2999877929688,1.399999976158142,1.8600000143051147,287.0,0.0333000011742115,1646720640.0,1646762496.0,0.20000000298023224,6871707.0,,0.09000000357627869,5.0,0.9599999785423279,16093.0,1.0,348.70001220703125,,,,0.0,6.646796226501465,133.5,,,</t>
  </si>
  <si>
    <t>6797173360,"Mar 9, 2022, 9:13:23 AM","El Miserat - kai leistis baisiau, nei uÅ¾kilt ā…š…š™",Ride,Super vaizdinga trasa š§,15589,76.44,184.0,164,false,Trek Emonda,activities/7230403489.fit.gz,,8.0,15589.0,11758.0,76444.5234375,16.256053924560547,6.501490116119385,1501.0,1503.0,33.599998474121094,739.0,23.414276123046875,0.0002616236452013254,,,,,,136.85015869140625,,139.94448852539062,2278.0,,16.0,164.0,,,,,,,,,,,0.0,,0.0,,1.0,,1646816384.0,1.0,13.15999984741211,13.15999984741211,5.849999904632568,0.6100000143051147,1022.7999877929688,1.690000057220459,2.2200000286102295,8.0,0.0,1646806912.0,1646848896.0,0.23000000417232513,6871707.0,,0.0,,0.029999999329447746,16093.0,2.0,348.6000061035156,,,,0.0,4.90374755859375,0.0,,,</t>
  </si>
  <si>
    <t>6802164706,"Mar 10, 2022, 9:00:42 AM",DraugiÅkas plaukimo ride ir netikÄ—tai sutiktas M. van der Poel š¨,Ride,Su Pro rideriais realiai minu āļø¸šˇ,14577,101.21,168.0,231,false,Trek Emonda,activities/7235798068.fit.gz,,8.0,14577.0,12767.0,101214.8125,17.73828125,7.927846431732178,1226.0,1265.0,-10.399999618530273,266.20001220703125,11.647721290588379,-0.003754386678338051,,,,,,142.68771362304688,,168.0352325439453,2664.0,,17.0,231.0,,,,,,,,,,,0.0,,0.0,,1.0,,1646902784.0,2.0,12.720000267028809,12.720000267028809,7.940000057220459,0.7300000190734863,1023.7999877929688,1.7999999523162842,1.9700000286102295,355.0,0.0,1646893184.0,1646935424.0,0.25999999046325684,6871707.0,,0.0,,0.8199999928474426,16093.0,1.0,379.29998779296875,,,,0.0,6.943459510803223,0.0,,,</t>
  </si>
  <si>
    <t>6807859509,"Mar 11, 2022, 9:04:37 AM","UÅ¾ laisvÄ™! š‡±š‡¹ Su Antaris team paimta Xabia, Cumbre del Sol, Coll de Rates + bonus climb ā›°ļø¸š™",Ride,"Bonusas yra, miegosiu rami. KojytÄ—s iÅkrautos maksimaliai, laikas recoveriukui.",24464,104.91,177.0,195,false,Trek Emonda,activities/7241928146.fit.gz,,8.0,24464.0,17045.0,104917.25,16.516407012939453,6.155309200286865,2119.0,2112.0,-3.200000047683716,920.0,27.864051818847656,-0.0005718778120353818,,,,,,131.7025146484375,,136.29458618164062,3079.0,,15.0,195.0,,,,,,,,,,,0.0,,0.0,,1.0,,1646989184.0,3.0,12.920000076293945,12.920000076293945,7.53000020980835,0.699999988079071,1018.5999755859375,1.1100000143051147,1.7599999904632568,202.0,0.0,1646979584.0,1647021824.0,0.28999999165534973,6871707.0,,0.0,,1.0,16093.0,1.0,347.0,,,,0.0,4.288638114929199,432.70001220703125,,,</t>
  </si>
  <si>
    <t>6812192294,"Mar 12, 2022, 9:00:45 AM",Casual recovery ride,Ride,Tikslas - neiÅplaukti š‚,16965,116.52,165.0,143,false,Trek Emonda,activities/7246593012.fit.gz,,8.0,16965.0,14474.0,116526.5,18.395313262939453,8.050745964050293,724.0,771.0,-3.5999999046325684,385.6000061035156,15.319174766540527,-0.013730785809457302,,,,,,132.2339630126953,,166.79481506347656,2630.0,,20.0,143.0,,,,,,,,,,,0.0,,0.0,,1.0,,1647075584.0,1.0,14.390000343322754,14.390000343322754,7.420000076293945,0.6299999952316284,1014.5999755859375,5.389999866485596,6.730000019073486,296.0,0.0,1647065856.0,1647108352.0,0.3199999928474426,6871707.0,,0.0,,0.28999999165534973,16093.0,2.0,391.5,,,,0.0,6.868641376495361,1527.199951171875,,,</t>
  </si>
  <si>
    <t>6817803745,"Mar 13, 2022, 9:00:50 AM",Vall de Laguar + Tollos climb ā›°ļø¸,Ride,"Day 27. Po Laguaro out'as, kojos ÄÆ kalniukus nebesisuko, tai teko ir solo pairkluot. Galimai paskutinis climb'as, kaip bebÅ«tÅ³ gaila š²",16996,100.48,171.0,179,false,Trek Emonda,activities/7252675104.fit.gz,,8.0,16996.0,14664.0,100488.4609375,16.674022674560547,6.852731704711914,1767.0,1804.0,22.799999237060547,817.0,24.574256896972656,-0.010548477061092854,,,,,,134.67459106445312,,147.6295623779297,2757.0,,17.0,179.0,,,,,,,,,,,0.0,,0.0,,1.0,,1647161984.0,3.0,15.180000305175781,15.180000305175781,8.020000457763672,0.6200000047683716,1013.7999877929688,1.2400000095367432,1.7699999809265137,115.0,0.0,1647152128.0,1647194752.0,0.3499999940395355,6871707.0,,0.0,,0.9800000190734863,16093.0,2.0,336.20001220703125,,,,0.0,5.912477016448975,0.0,,,</t>
  </si>
  <si>
    <t>6822208595,"Mar 14, 2022, 8:50:57 AM","Day 28. Ispanijos nuotykis baigiasi, bet sezonas tik prasideda š™š”",Ride,"",11768,68.07,153.0,43,false,Trek Emonda,activities/7257477599.fit.gz,,8.0,11768.0,8914.0,68070.9765625,13.735937118530273,7.636412143707275,595.0,621.0,-16.0,287.79998779296875,22.75553321838379,-0.010871002450585365,,,,,,117.31210327148438,,145.06622314453125,1293.0,,16.0,43.0,,,,,,,,,,,0.0,,0.0,,1.0,,1647244800.0,3.0,14.329999923706055,14.329999923706055,12.529999732971191,0.8899999856948853,1012.5999755859375,4.730000019073486,7.320000171661377,72.0,0.005200000014156103,1647238400.0,1647281280.0,0.3799999952316284,6871707.0,,0.029999999329447746,5.0,1.0,16093.0,1.0,320.1000061035156,,,,0.0,5.7844133377075195,0.0,,,</t>
  </si>
  <si>
    <t>6833109720,"Mar 16, 2022, 9:27:54 AM",Su graveliu pavasario pasitikt ā€ļø¸,Ride,"Vis tik kalniukai geriau, nei vÄ—jukas š™",16702,105.21,168.0,176,false,Giant TCX SLR 1,activities/7269160503.fit.gz,,8.0,16702.0,14098.0,105214.84375,14.728124618530273,7.463104248046875,585.0,591.0,67.5999984741211,183.1999969482422,18.68584632873535,0.002661224454641342,,,,,,136.5323486328125,,115.02239227294922,2718.0,,9.0,176.0,,,,,,,,,,,0.0,,0.0,,1.0,,1647421184.0,1.0,4.510000228881836,1.2999999523162842,-0.5099999904632568,0.699999988079071,1030.0999755859375,3.9200000762939453,5.929999828338623,114.0,0.0,1647405184.0,1647447936.0,0.44999998807907104,10331481.0,,0.0,,0.14000000059604645,16093.0,2.0,357.70001220703125,,,,0.0,6.299535751342773,3390.89990234375,,,</t>
  </si>
  <si>
    <t>6837224589,"Mar 17, 2022, 8:34:25 AM",Morning Activity,Weight Training,,6426,0,144.0,18,false,,activities/7273569517.fit.gz,,,6426.0,6426.0,0.0,0.0,0.0,0.0,,,,0.0,0.0,,,,,,106.30205535888672,,,452.0,,28.0,18.0,,,,,,,,,,,0.0,,0.0,,1.0,,,,,,,,,,,,,,,,,,,,,,,,,,,0.0,0.0,0.0,,,</t>
  </si>
  <si>
    <t>6838479493,"Mar 17, 2022, 1:06:38 PM","+6, but feels like -3 š¶",Ride,,7688,50.25,149.0,42,false,Giant TCX SLR 1,activities/7274925019.fit.gz,,8.0,7688.0,7283.0,50254.03125,12.2734375,6.900182723999023,290.0,291.0,134.39999389648438,246.1999969482422,20.371431350708008,0.000795943895354867,,,,,,124.4752197265625,,94.9106674194336,1181.0,,5.0,42.0,,,,,,,,,,,0.0,,0.0,,1.0,,1647522048.0,1.0,4.369999885559082,1.3200000524520874,-8.039999961853027,0.4000000059604645,1040.5999755859375,3.619999885559082,4.460000038146973,118.0,0.0,1647491456.0,1647534464.0,0.47999998927116394,10331481.0,,0.0,,0.03999999910593033,16093.0,1.0,340.3999938964844,,,,0.0,6.536684513092041,3468.0,,,</t>
  </si>
  <si>
    <t>6843576737,"Mar 18, 2022, 3:10:09 PM",IÅsijudint run,Run,Dar nÄ—r lengvumo kojytÄ—se š,3455,11.04,173.0,82,false,"",activities/7280402153.fit.gz,,,3455.0,3376.0,11048.5703125,4.22998046875,3.2726807594299316,107.0,101.0,158.39999389648438,204.60000610351562,11.076115608215332,0.02353237383067608,,,96.0,92.06279754638672,,150.3834228515625,,,595.0,,14.0,82.0,,,,,,,,,,,0.0,,0.0,,1.0,11246.400390625,1647615616.0,1.0,5.269999980926514,3.430000066757202,-4.849999904632568,0.47999998927116394,1044.199951171875,2.259999990463257,2.5199999809265137,202.0,0.0,1647577728.0,1647620992.0,0.5199999809265137,,9614287.0,0.0,,0.009999999776482582,16093.0,0.0,323.0,,,,0.0,3.1978495121002197,2667.800048828125,,,</t>
  </si>
  <si>
    <t>6848251775,"Mar 19, 2022, 9:27:20 AM",Toliau jaukinamÄ—s ÅaltukÄ…,Ride,"Lyg ir Åilta, bet ne visai š¤·",16084,102.07,170.0,105,false,Trek Emonda,activities/7285437716.fit.gz,,8.0,16084.0,12790.0,102077.15625,16.700000762939453,7.98101282119751,746.0,765.0,58.599998474121094,195.0,14.463239669799805,-0.005486052017658949,,,,,,129.34645080566406,,151.43692016601562,2237.0,,10.0,105.0,,,,,,,,,,,0.0,,0.0,,1.0,,1647680384.0,1.0,4.559999942779541,2.700000047683716,-5.260000228881836,0.49000000953674316,1047.0,2.1600000858306885,4.239999771118164,19.0,0.0,1647663872.0,1647707520.0,0.550000011920929,6871707.0,,0.0,,0.019999999552965164,16093.0,3.0,318.8999938964844,,,,0.0,6.346503257751465,2710.60009765625,,,</t>
  </si>
  <si>
    <t>6853711189,"Mar 20, 2022, 8:28:34 AM",Official road season opening with Antaris team š™,Ride,,17709,111.35,170.0,134,false,Trek Emonda,activities/7291379365.fit.gz,,8.0,17709.0,14408.0,111357.8984375,19.440000534057617,7.728893756866455,823.4000244140625,778.0,93.5999984741211,192.39999389648438,14.22594165802002,0.00035920218215323985,,,,,,131.18460083007812,,133.0956573486328,1581.0,,22.0,134.0,,,,,,,,,,,0.0,,0.0,,1.0,,1647763200.0,1.0,3.740000009536743,2.6600000858306885,-1.9299999475479126,0.6600000262260437,1048.0999755859375,1.399999976158142,1.840000033378601,41.0,0.0,1647750144.0,1647793920.0,0.5899999737739563,6871707.0,,0.0,,0.009999999776482582,16093.0,2.0,352.1000061035156,,,,0.0,6.288209438323975,851.2000122070312,,,</t>
  </si>
  <si>
    <t>6865274465,"Mar 22, 2022, 3:10:10 PM",PaÅalom galÅ«nes ride,Ride,"IÅvaÅ¾iuoji prie +15, grÄÆÅ¾ti tik prie +3 š²",7320,57.09,158.0,83,false,Trek Emonda,activities/7303913642.fit.gz,,8.0,7320.0,7285.0,57090.0,14.606249809265137,7.836650848388672,382.0,398.0,160.39999389648438,235.39999389648438,9.107483863830566,0.0059554981999099255,,,,,,135.28338623046875,,122.73790740966797,1381.0,,8.0,83.0,,,,,,,,,,,0.0,,0.0,,1.0,,1647961216.0,1.0,12.859999656677246,12.859999656677246,2.7899999618530273,0.5,1036.9000244140625,2.140000104904175,4.019999980926514,285.0,0.0,1647922560.0,1647966976.0,0.6600000262260437,6871707.0,,0.0,,0.0,16093.0,0.0,342.79998779296875,,,,0.0,7.799180507659912,1668.5999755859375,,,</t>
  </si>
  <si>
    <t>6876028833,"Mar 24, 2022, 2:49:08 PM",Ä® BalÄ¨iÅ«no ride pavÄ—luota š²,Ride,PraktiÅkai FTP testas š‚,8317,64.03,183.0,279,false,Trek Emonda,activities/7315477368.fit.gz,,8.0,8317.0,7169.0,64032.359375,16.366405487060547,8.931839942932129,515.0,495.0,86.19999694824219,198.39999389648438,13.482577323913574,0.004997492302209139,,,,,,161.60333251953125,,180.55796813964844,1840.0,,6.0,279.0,,,,,,,,,,,0.0,,0.0,,1.0,,1648130432.0,1.0,10.600000381469727,10.600000381469727,0.28999999165534973,0.49000000953674316,1023.7000122070312,5.0,7.480000019073486,335.0,0.0,1648095104.0,1648140032.0,0.7300000190734863,6871707.0,,0.0,,0.009999999776482582,16093.0,1.0,358.0,,,,0.0,7.698973178863525,489.70001220703125,,,</t>
  </si>
  <si>
    <t>6880937319,"Mar 25, 2022, 2:04:57 PM",Friday recovery ā€ļø¸,Ride,"",7945,61.66,185.0,140,false,Trek Emonda,activities/7320775555.fit.gz,,8.0,7945.0,7371.0,61665.0,15.920000076293945,8.365893363952637,436.6000061035156,444.0,109.80000305175781,205.1999969482422,25.396825790405273,-0.007459660992026329,,,,,,144.3526611328125,,155.14529418945312,1594.0,,12.0,140.0,,,,,,,,,,,0.0,,0.0,,1.0,,1648216832.0,1.0,12.5600004196167,12.5600004196167,2.799999952316284,0.5099999904632568,1020.5,4.809999942779541,6.28000020980835,273.0,0.0,1648181376.0,1648226560.0,0.7699999809265137,6871707.0,,0.0,,0.029999999329447746,16093.0,1.0,347.3999938964844,,,,0.0,7.7614850997924805,12088.5,,,</t>
  </si>
  <si>
    <t>6884637178,"Mar 26, 2022, 7:30:09 AM",IÅgyvenimo ride: kaip neprigult nuo Åoninio š’Øš¤·,Ride,GÅ«siai tai opapa š³,15695,109.68,178.0,265,false,Trek Emonda,activities/7324807007.fit.gz,,8.0,15695.0,13128.0,109682.2109375,16.745311737060547,8.354829788208008,870.0,895.0,99.5999984741211,189.60000610351562,24.478025436401367,-0.0034645572304725647,,,,,,145.7204132080078,,161.1921844482422,2835.0,,9.0,265.0,,,,,,,,,,,0.0,,0.0,,1.0,,1648278016.0,3.0,6.929999828338623,2.4600000381469727,4.28000020980835,0.8299999833106995,1010.7999877929688,8.779999732971191,14.399999618530273,273.0,0.0,1648267648.0,1648313088.0,0.8100000023841858,6871707.0,,0.0,,0.9100000262260437,16093.0,1.0,354.3999938964844,,,,0.0,6.988353729248047,1204.9000244140625,,,</t>
  </si>
  <si>
    <t>6897053401,"Mar 28, 2022, 2:32:41 PM","Bandymas intervalÅ³, bet tik suÅalau š¶",Ride,"",7064,56.10,170.0,115,false,Trek Emonda,activities/7338453618.fit.gz,,8.0,7064.0,6853.0,56099.8671875,14.685937881469727,8.186176300048828,453.0,487.0,79.5999984741211,180.8000030517578,19.87301254272461,-0.02388599142432213,,,,,,141.90199279785156,,152.0025634765625,1413.0,,8.0,115.0,,,,,,,,,,,0.0,,0.0,,1.0,,1648476032.0,8.0,10.369999885559082,10.369999885559082,2.440000057220459,0.5799999833106995,1002.0999755859375,10.779999732971191,17.440000534057617,270.0,0.009200000204145908,1648440064.0,1648486144.0,0.8799999952316284,6871707.0,,0.019999999552965164,5.0,0.4399999976158142,16093.0,1.0,330.20001220703125,,,,0.0,7.941657066345215,2947.39990234375,,,</t>
  </si>
  <si>
    <t>6902434231,"Mar 29, 2022, 4:06:46 PM","Kai Åalta, reikia bÄ—gt š‘",Run,,3639,12.06,169.0,101,false,"",activities/7344261307.fit.gz,,,3639.0,3614.0,12068.51953125,4.852002143859863,3.3393800258636475,105.0,105.0,153.60000610351562,209.60000610351562,19.544172286987305,-0.001657178858295083,,,96.0,92.4324951171875,,153.8173065185547,,,651.0,,16.0,101.0,,,,,,,,,,,0.0,,0.0,,1.0,12224.2001953125,1648569600.0,3.0,4.190000057220459,0.4699999988079071,-5.809999942779541,0.47999998927116394,1004.0999755859375,4.690000057220459,8.670000076293945,316.0,0.0,1648526336.0,1648572544.0,0.9100000262260437,,9614287.0,0.0,,0.9800000190734863,16093.0,0.0,357.29998779296875,,,,0.0,3.3164384365081787,1661.699951171875,,,</t>
  </si>
  <si>
    <t>6907541621,"Mar 30, 2022, 4:20:15 PM","well, hello winter, are you stayin' long?",Run,,3052,10.10,169.0,68,false,"",activities/7349808284.fit.gz,,,3052.0,3044.0,10108.6201171875,5.194018363952637,3.3208343982696533,61.0,60.0,164.60000610351562,189.39999389648438,7.194319725036621,0.02769901044666767,,,97.0,93.25032806396484,,147.8682403564453,,,550.0,,13.0,68.0,,,,,,,,,,,0.0,,0.0,,1.0,10182.400390625,1648656000.0,3.0,1.7100000381469727,-1.2599999904632568,-5.059999942779541,0.6100000143051147,1006.7999877929688,2.7799999713897705,3.440000057220459,25.0,0.0,1648612608.0,1648659072.0,0.949999988079071,,9614287.0,0.0,,0.8799999952316284,16093.0,0.0,351.1000061035156,,,,0.0,3.3121297359466553,0.0,,,</t>
  </si>
  <si>
    <t>6911934430,"Mar 31, 2022, 2:44:57 PM",Wahoo SYSTM: Med. Coast: Massif de l'Esterel,Virtual Ride,,5159,40.46,157.0,33,false,Trek Emonda,activities/7354556899.fit.gz,,8.0,5159.0,5159.0,40465.08984375,9.617968559265137,7.843591690063477,0.0,,,,0.0,0.0,,,137.0,92.09083557128906,,123.30277252197266,,130.81857299804688,675.0,,,33.0,674853.0,,,,,,,,141.0,5160.0,,,0.0,,1.0,,,,,,,,,,,,,,,,6871707.0,,,,,,,,,,,0.0,7.843591690063477,0.0,,,</t>
  </si>
  <si>
    <t>6916044970,"Apr 1, 2022, 1:54:48 PM",Wahoo SYSTM: I. Boswell 3: Strength Endurance,Virtual Ride,,5972,47.52,153.0,39,false,Trek Emonda,activities/7359009076.fit.gz,,8.0,5972.0,5972.0,47527.55859375,9.477343559265137,7.958398818969727,0.0,,,,0.0,0.0,,,120.0,80.41114044189453,,123.1932373046875,,136.86671447753906,818.0,,,39.0,817353.0,,,,,,,,147.0,5973.0,,,0.0,,1.0,,,,,,,,,,,,,,,,6871707.0,,,,,,,,,,,0.0,7.958398818969727,0.0,,,</t>
  </si>
  <si>
    <t>6919348308,"Apr 2, 2022, 7:32:52 AM","""Easy"" tempo ride š‚š’Ø",Ride,Tik porÄ… kart plaukiau š¤˛ Bet ÄÆ keitimus eit apsimoka š™¸,11629,100.55,178.0,323,false,Trek Emonda,activities/7362576742.fit.gz,,8.0,11629.0,10792.0,100552.359375,18.153125762939453,9.317305564880371,749.0,762.0,102.19999694824219,210.60000610351562,12.477628707885742,-0.013724195770919323,,,,,,154.84017944335938,,198.4827117919922,2582.0,,4.0,323.0,,,,,,,,,,,0.0,,0.0,,1.0,,1648882816.0,3.0,0.15000000596046448,-6.079999923706055,-5.110000133514404,0.6800000071525574,1005.2000122070312,7.849999904632568,13.270000457763672,36.0,0.0,1648871424.0,1648918656.0,0.05000000074505806,6871707.0,,0.0,,1.0,16093.0,1.0,347.5,,,,0.0,8.646690368652344,253.89999389648438,,,</t>
  </si>
  <si>
    <t>6925019805,"Apr 3, 2022, 6:31:09 AM",Gravelio linksmybÄ—s,Ride,New wheels and tires ā…,18572,77.92,161.0,131,false,Giant TCX SLR 1,activities/7368782645.fit.gz,,8.0,18572.0,11775.0,77923.90625,15.519970893859863,6.617741584777832,429.0,467.0,78.4000015258789,171.0,14.399977684020996,0.01154972892254591,,,,,,134.9607696533203,,98.20140838623047,1670.0,,3.0,131.0,,,,,,,,,,,0.0,,0.0,,1.0,,1648965632.0,2.0,-3.4700000286102295,-9.210000038146973,-6.659999847412109,0.7900000214576721,1009.2000122070312,4.929999828338623,8.149999618530273,357.0,0.0,1648957568.0,1649005184.0,0.07999999821186066,10331481.0,,0.0,,0.33000001311302185,16093.0,1.0,374.6000061035156,,,,0.0,4.195773601531982,34839.0,,,</t>
  </si>
  <si>
    <t>6930584960,"Apr 4, 2022, 2:19:20 PM",Wahoo SYSTM: I. Boswell 5: The Creemee Ride,Virtual Ride,,4818,38.68,163.0,44,false,Trek Emonda,activities/7374852763.fit.gz,,8.0,4818.0,4818.0,38688.73046875,10.42578125,8.03003978729248,0.0,,,,0.0,0.0,,,119.0,91.7349853515625,,130.57720947265625,,140.58738708496094,678.0,,,44.0,677358.0,,,,,,,,152.0,4819.0,,,0.0,,1.0,,,,,,,,,,,,,,,,6871707.0,,,,,,,,,,,0.0,8.03003978729248,0.0,,,</t>
  </si>
  <si>
    <t>6936357802,"Apr 5, 2022, 4:44:41 PM",Wahoo SYSTM: I. Boswell 6: Spikes,Virtual Ride,,5062,40.01,154.0,45,false,Trek Emonda,activities/7381042395.fit.gz,,8.0,5062.0,5062.0,40013.9609375,9.689844131469727,7.904773235321045,0.0,,,,0.0,0.0,,,115.0,92.99246978759766,,128.9593048095703,,135.13926696777344,686.0,,,45.0,684073.0,,,,,,,,145.0,5063.0,,,0.0,,1.0,,,,,,,,,,,,,,,,6871707.0,,,,,,,,,,,0.0,7.904773235321045,0.0,,,</t>
  </si>
  <si>
    <t>6941259939,"Apr 6, 2022, 1:51:59 PM",Pratinuos prie gravelio š¤˛,Ride,"Toks rudens vaibukas š’¦</t>
  </si>
  <si>
    <t>P.S. Gal kas turi 60mm 1 1/4 inch vairo stemÄ… paskolint savaitgaliui? š™¸",12029,69.49,171.0,211,false,Giant TCX SLR 1,activities/7386333443.fit.gz,,8.0,12029.0,10824.0,69496.078125,11.637890815734863,6.420554161071777,647.0,666.0,131.39999389648438,198.8000030517578,30.880470275878906,0.013525956310331821,,,,,,144.72154235839844,,97.24846649169922,1716.0,,3.0,211.0,,,,,,,,,,,0.0,,0.0,,1.0,,1649250048.0,3.0,5.170000076293945,2.1500000953674316,-4.050000190734863,0.5099999904632568,1000.2000122070312,3.859999895095825,6.449999809265137,227.0,0.0,1649216384.0,1649264768.0,0.17000000178813934,10331481.0,,0.0,,1.0,16093.0,1.0,390.20001220703125,,,,0.0,5.777378082275391,43060.0,,,</t>
  </si>
  <si>
    <t>6945690965,"Apr 7, 2022, 1:17:55 PM",Lovely day for a long ride š’›,Ride,,11798,100.57,178.0,232,false,Trek Emonda,activities/7391112191.fit.gz,,8.0,11798.0,11484.0,100574.59375,16.012109756469727,8.75780200958252,618.0,626.0,84.5999984741211,181.60000610351562,14.612936019897461,0.00298286066390574,,,,,,145.32568359375,,166.9316864013672,1840.0,,13.0,232.0,,,,,,,,,,,0.0,,0.0,,1.0,,1649336448.0,3.0,14.779999732971191,14.779999732971191,6.630000114440918,0.5799999833106995,991.2999877929688,6.579999923706055,10.640000343322754,213.0,0.022299999371170998,1649302656.0,1649351296.0,0.20000000298023224,6871707.0,,0.03999999910593033,5.0,0.9800000190734863,16093.0,2.0,375.3999938964844,,,,0.0,8.524715423583984,13907.7998046875,,,</t>
  </si>
  <si>
    <t>6952936319,"Apr 9, 2022, 8:16:12 AM",Gravel TT š‡,Ride,"Per plaukÄ…, nugrybauta trasoj š…š¤˛",3658,25.94,187.0,158,false,Giant TCX SLR 1,activities/7398922490.fit.gz,,8.0,3658.0,3658.0,25946.720703125,10.738085746765137,7.093143939971924,41.0,40.0,28.399999618530273,50.79999923706055,8.632856369018555,0.0007708132616244256,,,,,,163.5740203857422,,101.3641586303711,703.0,,8.0,158.0,,,,,,,,,,,0.0,,0.0,,1.0,,1649491200.0,3.0,6.619999885559082,2.8399999141693115,1.7699999809265137,0.7099999785423279,995.0,6.309999942779541,9.949999809265137,229.0,0.0,1649475456.0,1649524608.0,0.25999999046325684,10331481.0,,0.0,,0.9200000166893005,16093.0,2.0,402.70001220703125,,,,0.0,7.093143939971924,23428.400390625,,,</t>
  </si>
  <si>
    <t>6954954902,"Apr 9, 2022, 1:33:36 PM",Nusiprausti ride,Ride,,4540,30.01,153.0,37,false,Trek Emonda,activities/7401093532.fit.gz,,8.0,4540.0,4329.0,30014.5,13.159960746765137,6.933356285095215,254.0,239.0,81.5999984741211,171.0,17.14285659790039,0.003998067695647478,,,,,,130.27606201171875,,101.11377716064453,578.0,,9.0,37.0,,,,,,,,,,,0.0,,0.0,,1.0,,1649509248.0,3.0,9.0,6.019999980926514,-0.36000001430511475,0.5199999809265137,996.4000244140625,5.849999904632568,8.930000305175781,219.0,0.08730000257492065,1649475072.0,1649524224.0,0.25999999046325684,6871707.0,,0.05999999865889549,5.0,0.9700000286102295,16093.0,2.0,386.6000061035156,,,,0.0,6.611123561859131,3635.300048828125,,,</t>
  </si>
  <si>
    <t>6958691150,"Apr 10, 2022, 6:37:31 AM",Sekmadienio recovery š˛ā•,Ride,Tiek daug smagios chebrytÄ—s susirinko! š,14124,108.19,173.0,219,false,Trek Emonda,activities/7405158552.fit.gz,,8.0,14124.0,11944.0,108193.40625,19.521875381469727,9.058389663696289,747.0,748.0,58.599998474121094,192.0,11.997588157653809,-0.004621353931725025,,,,,,143.96249389648438,,192.06564331054688,2557.8505859375,,7.0,219.0,,,,,,,,,,,0.0,,0.0,,1.0,,1649570432.0,1.0,2.7200000286102295,-1.7599999904632568,-0.33000001311302185,0.800000011920929,1005.5,5.489999771118164,9.619999885559082,239.0,0.0,1649561344.0,1649610752.0,0.30000001192092896,6871707.0,,0.0,,0.23999999463558197,16093.0,1.0,400.0,,,,0.0,7.660252571105957,375.3999938964844,,,</t>
  </si>
  <si>
    <t>6965282423,"Apr 11, 2022, 2:43:52 PM",Back on the single track,Run,,3864,12.17,176.0,108,false,"",activities/7412354869.fit.gz,,,3864.0,3767.0,12176.5400390625,4.945996284484863,3.232423782348633,145.0,142.0,139.8000030517578,206.1999969482422,26.82957649230957,0.02463754080235958,,,97.0,91.86385345458984,,154.0341033935547,,,716.0,,13.0,108.0,,,,,,,,,,,0.0,,0.0,,1.0,12437.7001953125,1649685632.0,2.0,7.619999885559082,4.949999809265137,-2.2799999713897705,0.49000000953674316,1014.7000122070312,4.28000020980835,4.949999809265137,322.0,0.0,1649647616.0,1649697280.0,0.33000001311302185,,9614287.0,0.0,,0.7699999809265137,16093.0,1.0,407.1000061035156,,,,0.0,3.151278495788574,6497.2001953125,,,</t>
  </si>
  <si>
    <t>6971290027,"Apr 12, 2022, 3:08:32 PM",Antaris team workout š™,Ride,,9410,66.66,177.0,144,false,Trek Emonda,activities/7418840611.fit.gz,,8.0,9410.0,7993.0,66660.203125,18.079999923706055,8.339822769165039,414.20001220703125,388.0,91.80000305175781,186.60000610351562,13.8613862991333,-0.02010194957256317,,,,,,143.27989196777344,,154.95753479003906,1250.0,,7.0,144.0,,,,,,,,,,,0.0,,0.0,,1.0,,1649775616.0,2.0,10.1899995803833,10.1899995803833,-0.550000011920929,0.4699999988079071,1020.2999877929688,4.0,5.440000057220459,337.0,0.005100000184029341,1649733888.0,1649783808.0,0.36000001430511475,6871707.0,,0.019999999552965164,5.0,0.75,16093.0,1.0,396.20001220703125,,,,0.0,7.083974361419678,6030.89990234375,,,</t>
  </si>
  <si>
    <t>6976183449,"Apr 13, 2022, 1:43:58 PM",Ramiai Z2,Ride,,10495,83.13,162.0,68,false,Trek Emonda,activities/7424124593.fit.gz,,8.0,10495.0,10421.0,83136.6015625,15.0600004196167,7.977794647216797,595.4000244140625,544.0,81.80000305175781,189.0,12.903225898742676,-0.005533062387257814,,,,,,126.97518920898438,,127.16395568847656,1328.0,,10.0,68.0,,,,,,,,,,,0.0,,0.0,,1.0,,1649854848.0,2.0,11.829999923706055,11.829999923706055,0.14000000059604645,0.44999998807907104,1024.0,3.0299999713897705,4.519999980926514,356.0,0.0,1649820160.0,1649870336.0,0.38999998569488525,6871707.0,,0.0,,0.5299999713897705,16093.0,2.0,389.70001220703125,,,,0.0,7.921543598175049,2916.699951171875,,,</t>
  </si>
  <si>
    <t>6981601423,"Apr 14, 2022, 3:03:06 PM",KomandinÄ— treniruotÄ— #Antaris team ā¯¤ļø¸š–¤,Ride,,8410,70.25,174.0,138,false,Trek Emonda,activities/7429985381.fit.gz,,8.0,8410.0,7941.0,70254.703125,16.310155868530273,8.847084999084473,368.0,391.0,89.19999694824219,178.0,30.845256805419922,-0.002277436200529337,,,,,,142.50462341308594,,176.5465545654297,1232.0,,13.0,138.0,,,,,,,,,,,0.0,,0.0,,1.0,,1649948416.0,3.0,14.800000190734863,14.800000190734863,0.5400000214576721,0.3799999952316284,1017.5999755859375,3.7799999713897705,5.050000190734863,212.0,0.0,1649906432.0,1649956864.0,0.4300000071525574,6871707.0,,0.0,,0.9700000286102295,16093.0,1.0,366.29998779296875,,,,0.0,8.353710174560547,3666.10009765625,,,</t>
  </si>
  <si>
    <t>6992219662,"Apr 16, 2022, 1:46:31 PM",#Blokada offline recce,Ride,Sunkiausia tai starto vietÄ… surast buvo š¤¦š‚,9624,50.62,167.0,106,false,Giant TCX SLR 1,activities/7441498489.fit.gz,,8.0,9624.0,8691.0,50622.78125,14.653905868530273,5.82473611831665,528.0,526.0,149.1999969482422,199.0,38.9642333984375,0.012642547488212585,,,,,,135.78236389160156,,85.62321472167969,1241.0,,6.0,106.0,,,,,,,,,,,0.0,,0.0,,1.0,,1650114048.0,3.0,5.789999961853027,1.350000023841858,-1.2799999713897705,0.6000000238418579,1024.800048828125,7.519999980926514,10.8100004196167,6.0,0.05849999934434891,1650078848.0,1650129920.0,0.5,10331481.0,,0.07999999821186066,5.0,0.8999999761581421,7927.0,2.0,425.6000061035156,,,,0.0,5.260056018829346,24493.19921875,,,</t>
  </si>
  <si>
    <t>6995512315,"Apr 17, 2022, 6:06:27 AM",NetikÄ—tai Åventinis su Darium š£,Ride,#Antaris team ā¯¤ļø¸š–¤,15258,114.26,160.0,193,false,Trek Emonda,activities/7445107389.fit.gz,,8.0,15258.0,13882.0,114266.28125,15.245312690734863,8.231254577636719,710.0,743.0,100.0,210.39999389648438,40.2315559387207,0.007351257838308811,,,,,,138.75767517089844,,140.23268127441406,2062.0,,8.0,193.0,,,,,,,,,,,0.0,,0.0,,1.0,,1650175232.0,3.0,2.5899999141693115,-0.7599999904632568,-1.1299999952316284,0.7599999904632568,1027.699951171875,3.4800000190734863,6.960000038146973,29.0,0.010599999688565731,1650165120.0,1650216448.0,0.5400000214576721,6871707.0,,0.03999999910593033,5.0,0.9100000262260437,16093.0,1.0,412.79998779296875,,,,0.0,7.4889421463012695,3170.39990234375,,,</t>
  </si>
  <si>
    <t>7002944528,"Apr 18, 2022, 3:47:34 PM",BÄ—gt/nebÄ—gt,Run,"Vakaro dilema, bet energijos ir Å«po uÅ¾krauna š”‹š¤˛",3194,10.52,183.0,109,false,"",activities/7453228761.fit.gz,,,3194.0,3194.0,10519.1396484375,5.275976657867432,3.2934062480926514,96.0,92.0,141.39999389648438,197.60000610351562,17.96355438232422,0.0418284572660923,,,97.0,92.24522399902344,,157.6827392578125,,,605.0,,15.0,109.0,,,,,,,,,,,0.0,,0.0,,1.0,10668.900390625,1650294016.0,3.0,9.279999732971191,6.21999979019165,-2.740000009536743,0.4300000071525574,1015.2999877929688,6.329999923706055,11.4399995803833,68.0,0.02459999918937683,1650251392.0,1650302976.0,0.5699999928474426,,9614287.0,0.019999999552965164,5.0,0.8999999761581421,16093.0,1.0,409.20001220703125,,,,0.0,3.2934062480926514,4391.2998046875,,,</t>
  </si>
  <si>
    <t>7011235012,"Apr 20, 2022, 9:03:59 AM",Lunch Run,Run,,2430,7.02,195.0,118,false,"",activities/7462226368.fit.gz,,,2430.0,2352.0,7027.10986328125,4.123748779296875,2.9877169132232666,54.0,53.0,162.39999389648438,192.8000030517578,10.431547164916992,-0.042691804468631744,,,97.0,92.39614868164062,,169.79495239257812,,,452.0,,17.0,118.0,,,,,,,,,,,0.0,,0.0,,1.0,7077.10009765625,1650445184.0,2.0,8.899999618530273,5.590000152587891,3.930000066757202,0.7099999785423279,1012.2000122070312,6.769999980926514,11.920000076293945,69.0,0.250900000333786,1650423936.0,1650475904.0,0.6499999761581421,,9614287.0,0.11999999731779099,5.0,0.8399999737739563,16093.0,3.0,360.1000061035156,,,,0.0,2.891814708709717,2018.5,,,</t>
  </si>
  <si>
    <t>7013394199,"Apr 20, 2022, 3:52:23 PM",Evening Ride,Ride,,4847,23.32,160.0,36,false,Trek Emonda,activities/7464552619.fit.gz,,8.0,4847.0,4847.0,23323.189453125,6.00390625,4.8118815422058105,0.0,,,,0.0,0.0,,,109.0,86.50733184814453,,126.07550811767578,,133.3164825439453,739.0,,26.0,36.0,653461.0,,,,,,,,144.0,4848.0,0.0,,0.0,,1.0,,,,,,,,,,,,,,,,6871707.0,,,,,,,,,,,0.0,4.8118815422058105,0.0,,,</t>
  </si>
  <si>
    <t>7018768411,"Apr 21, 2022, 3:11:54 PM",Antaris team workout š’Ŗā¯¤ļø¸š–¤,Ride,Sunkus slabakÄ—s gyvenimas š‚,7575,61.35,172.0,129,false,Trek Emonda,activities/7470355810.fit.gz,,8.0,7575.0,7054.0,61350.4609375,16.454296112060547,8.697257995605469,455.0,461.0,126.5999984741211,206.1999969482422,19.047422409057617,-0.0006519819144159555,,,,,,143.805419921875,,172.99472045898438,1109.0,,9.0,129.0,,,,,,,,,,,0.0,,0.0,,1.0,,1650553216.0,3.0,9.420000076293945,6.230000019073486,4.829999923706055,0.7300000190734863,1012.4000244140625,6.880000114440918,13.649999618530273,72.0,0.019600000232458115,1650510208.0,1650562560.0,0.6899999976158142,6871707.0,,0.05999999865889549,5.0,0.9200000166893005,16093.0,1.0,346.3999938964844,,,,0.0,8.09907054901123,1831.199951171875,,,</t>
  </si>
  <si>
    <t>7027716686,"Apr 23, 2022, 5:34:47 AM",Pamarys underground ride,Ride,"Antaris komandiÅkai ā¯¤ļø¸š–¤ NorÄ—jau tempo grupÄ—s, gavau tempo š Å io ride herojus yra Tomas, kuris atveÅ¾Ä— ÄÆ finiÅÄ… net dvi merginas š¤©, jei ne jis, Åis ride man bÅ«tÅ³ gerokai prailgÄ™s š…š™¸",26501,168.14,163.0,358,false,Giant TCX SLR 1,activities/7480047594.fit.gz,,8.0,26501.0,23326.0,168146.515625,13.243749618530273,7.208544731140137,90.0,106.0,-15.199999809265137,20.0,13.21290111541748,0.010467061772942543,,,,,,140.71096801757812,,102.92382049560547,3549.0,,15.0,358.0,,,,,,,,,,,0.0,,0.0,,1.0,,1650690048.0,2.0,8.210000038146973,5.860000133514404,4.019999980926514,0.75,1012.7999877929688,3.869999885559082,6.28000020980835,46.0,0.0,1650683520.0,1650736640.0,0.7599999904632568,10331481.0,,0.0,,0.33000001311302185,16093.0,0.0,347.29998779296875,,,,0.0,6.344912052154541,56789.3984375,,,</t>
  </si>
  <si>
    <t>7045077872,"Apr 26, 2022, 3:00:34 PM",Antaris team sprinteriai ride š’,Ride,,9460,71.97,176.0,161,false,Trek Emonda,activities/7498940446.fit.gz,,8.0,9460.0,8306.0,71970.828125,16.308008193969727,8.66491985321045,454.0,440.0,85.19999694824219,174.39999389648438,13.315995216369629,0.002223110292106867,,,,,,144.3614044189453,,169.8122100830078,1316.0,,10.0,161.0,,,,,,,,,,,0.0,,0.0,,1.0,,1650985216.0,2.0,10.930000305175781,10.930000305175781,0.5600000023841858,0.49000000953674316,1012.7000122070312,4.650000095367432,6.989999771118164,333.0,0.013799999840557575,1650941568.0,1650995072.0,0.8600000143051147,6871707.0,,0.009999999776482582,5.0,0.7900000214576721,16093.0,1.0,370.3999938964844,,,,0.0,7.60791015625,3978.60009765625,,,</t>
  </si>
  <si>
    <t>7050341195,"Apr 27, 2022, 1:41:42 PM",Coffee ride su Erika +1 erelis,Ride,,12757,70.97,158.0,47,false,Trek Emonda,activities/7504621394.fit.gz,,8.0,12757.0,10085.0,70974.359375,17.211963653564453,7.03761625289917,358.0,373.0,72.5999984741211,163.39999389648438,10.702940940856934,0.0022543438244611025,,,,,,118.20457458496094,,104.25482177734375,1128.0,,8.0,47.0,,,,,,,,,,,0.0,,0.0,,1.0,,1651064448.0,2.0,9.3100004196167,6.599999904632568,-2.3399999141693115,0.4399999976158142,1022.7999877929688,5.340000152587891,7.199999809265137,326.0,0.0,1651027840.0,1651081600.0,0.8999999761581421,6871707.0,,0.0,,0.6499999761581421,16093.0,2.0,372.29998779296875,,,,0.0,5.563561916351318,15906.900390625,,,</t>
  </si>
  <si>
    <t>7055034949,"Apr 28, 2022, 12:54:03 PM",Blokada š“´line. UÅ¾teks ir Top10 š™š,Ride,"Kaip nemokanÄ¨iai vaÅ¾iuot, visai happy āļø¸",10299,51.28,178.0,231,false,Giant TCX SLR 1,activities/7509677670.fit.gz,,8.0,10299.0,8039.0,51286.76953125,16.25390625,6.379745006561279,560.0,586.0,132.8000030517578,191.39999389648438,39.612548828125,0.003119695233181119,,,,,,153.43734741210938,,103.46944427490234,1404.0,,11.0,231.0,,,,,,,,,,,0.0,,0.0,,1.0,,1651147264.0,1.0,9.140000343322754,7.869999885559082,-5.039999961853027,0.36000001430511475,1027.199951171875,2.4200000762939453,3.3299999237060547,328.0,0.0,1651114112.0,1651168128.0,0.9300000071525574,10331481.0,,0.0,,0.27000001072883606,16093.0,3.0,395.6000061035156,,,,0.0,4.979781627655029,25924.900390625,,,</t>
  </si>
  <si>
    <t>7060267580,"Apr 29, 2022, 12:29:43 PM",Meditacinis Z2 solo š§ā€¨ā™€ļø¸,Ride,"",13317,102.06,157.0,97,false,Trek Emonda,activities/7515335234.fit.gz,,8.0,13317.0,12596.0,102067.203125,16.318750381469727,8.103143692016602,715.0,746.0,70.5999984741211,185.1999969482422,12.257195472717285,-0.010581267066299915,,,,,,129.05564880371094,,137.49586486816406,1649.0,,8.0,97.0,,,,,,,,,,,0.0,,0.0,,1.0,,1651233536.0,3.0,9.90999984741211,8.600000381469727,-0.800000011920929,0.4699999988079071,1026.0999755859375,2.6700000762939453,3.880000114440918,337.0,0.028300000354647636,1651200384.0,1651254656.0,0.9599999785423279,6871707.0,,0.029999999329447746,5.0,0.8899999856948853,16093.0,3.0,391.20001220703125,,,,0.0,7.664429187774658,3225.60009765625,,,</t>
  </si>
  <si>
    <t>7063934970,"Apr 30, 2022, 7:50:19 AM",Blokada II su Antaris team apsiuostyt ā¯¤ļø¸š–¤,Ride,"",11624,46.19,167.0,81,false,Giant TCX SLR 1,activities/7519318950.fit.gz,,8.0,11624.0,8128.0,46198.80078125,13.31640625,5.683907508850098,534.0,530.0,137.8000030517578,206.1999969482422,44.21120071411133,-0.003030401421710849,,,,,,131.75375366210938,,85.39585876464844,1115.0,,14.0,81.0,,,,,,,,,,,0.0,,0.0,,1.0,,1651302016.0,1.0,7.579999923706055,6.070000171661377,-2.1700000762939453,0.5,1027.199951171875,2.3499999046325684,2.3499999046325684,343.0,0.0,1651286528.0,1651341056.0,1.0,10331481.0,,0.0,,0.10999999940395355,16093.0,2.0,384.79998779296875,,,,0.0,3.9744322299957275,23481.30078125,,,</t>
  </si>
  <si>
    <t>7069798153,"May 1, 2022, 5:50:27 AM",Antaris team gran fondo,Ride,"",20747,125.08,171.0,164,false,Trek Emonda,activities/7525706272.fit.gz,,8.0,20747.0,15806.0,125087.3984375,19.8984375,7.913918495178223,1049.0,1053.0,90.19999694824219,218.8000030517578,17.115493774414062,0.005755973048508167,,,,,,133.16249084472656,,139.6624755859375,2188.0,,14.0,164.0,,,,,,,,,,,0.0,,0.0,,1.0,,1651381248.0,2.0,4.289999961853027,3.180000066757202,-1.2200000286102295,0.6700000166893005,1024.199951171875,1.4600000381469727,2.2699999809265137,108.0,0.0,1651372800.0,1651427584.0,0.029999999329447746,6871707.0,,0.0,,0.41999998688697815,16093.0,1.0,373.5,,,,0.0,6.02918004989624,2883.699951171875,,,</t>
  </si>
  <si>
    <t>7082619637,"May 3, 2022, 3:17:53 PM",SmagÅ«s Antario sprinteriÅ³ iÅveÅ¾imai š”,Ride,ā¯¤ļø¸š–¤,9269,75.59,181.0,152,false,Trek Emonda,activities/7539679774.fit.gz,,8.0,9269.0,8465.0,75591.6796875,16.907812118530273,8.929908752441406,499.0,492.0,111.4000015258789,210.60000610351562,11.136900901794434,0.005556162912398577,,,,,,143.5654296875,,187.5231475830078,1331.0,,9.0,152.0,,,,,,,,,,,0.0,,0.0,,1.0,,1651590016.0,3.0,9.6899995803833,7.090000152587891,6.190000057220459,0.7900000214576721,1011.9000244140625,5.320000171661377,7.110000133514404,343.0,0.2578999996185303,1651545472.0,1651600640.0,0.09000000357627869,6871707.0,,0.23000000417232513,5.0,0.9100000262260437,16093.0,1.0,368.8999938964844,,,,0.0,8.155322074890137,11402.2998046875,,,</t>
  </si>
  <si>
    <t>7087335844,"May 4, 2022, 1:34:01 PM",Blokada NVT recoveriukui,Ride,"",7997,46.82,175.0,148,false,Giant TCX SLR 1,activities/7544772509.fit.gz,,8.0,7997.0,7396.0,46821.0390625,12.698046684265137,6.330589294433594,587.0,599.0,126.80000305175781,199.39999389648438,46.503177642822266,-0.019649311900138855,,,,,,145.185546875,,102.22124481201172,1183.0,,11.0,148.0,,,,,,,,,,,0.0,,0.0,,1.0,,1651669248.0,2.0,10.270000457763672,10.270000457763672,-4.820000171661377,0.3400000035762787,1022.7000122070312,3.869999885559082,5.449999809265137,349.0,0.0,1651631744.0,1651687168.0,0.11999999731779099,10331481.0,,0.0,,0.7900000214576721,16093.0,2.0,371.3999938964844,,,,0.0,5.854825496673584,26604.599609375,,,</t>
  </si>
  <si>
    <t>7093352889,"May 5, 2022, 3:05:45 PM",Sprintukai su Antariu ā¯¤ļø¸š–¤,Ride,Ir geriausiu treneriuku of course āŗļø¸,9345,69.96,186.0,151,false,Trek Emonda,activities/7551284270.fit.gz,,8.0,9345.0,8388.0,69959.7734375,18.411718368530273,8.340459823608398,468.0,480.0,76.4000015258789,165.60000610351562,22.989120483398438,0.014865698292851448,,,,,,143.51522827148438,,158.41690063476562,1314.0,,14.0,151.0,,,,,,,,,,,0.0,,0.0,,1.0,,1651762816.0,3.0,15.119999885559082,15.119999885559082,-0.12999999523162842,0.3499999940395355,1022.4000244140625,4.03000020980835,5.199999809265137,195.0,0.0,1651718016.0,1651773696.0,0.15000000596046448,6871707.0,,0.0,,0.9100000262260437,16093.0,1.0,374.8999938964844,,,,0.0,7.486331939697266,1874.0999755859375,,,</t>
  </si>
  <si>
    <t>7097536847,"May 6, 2022, 1:45:59 PM",Afternoon Run,Run,,3364,10.02,163.0,44,false,"",activities/7555845044.fit.gz,,,3364.0,3300.0,10028.0703125,3.871372699737549,3.038809299468994,112.0,104.0,143.1999969482422,206.60000610351562,15.521912574768066,0.055843155831098557,,,100.0,91.69075775146484,,139.84547424316406,,,549.0,,18.0,44.0,,,,,,,,,,,,,0.0,,1.0,10218.2998046875,1651842048.0,5.0,11.210000038146973,11.210000038146973,7.71999979019165,0.7900000214576721,1021.5999755859375,3.380000114440918,9.510000228881836,166.0,0.41929998993873596,1651804288.0,1651860224.0,0.18000000715255737,,9614287.0,0.38999998569488525,5.0,1.0,16093.0,2.0,370.6000061035156,,,,0.0,2.9809958934783936,5761.60009765625,,,</t>
  </si>
  <si>
    <t>7101669519,"May 7, 2022, 6:35:53 AM",TrumpÅ³ ÅortÅ³ ir prakolÅ³ ride š”,Ride,"Po Å¾vyro segmento minimum 5 prakolai grupÄ—je, tarp jÅ³ ir man. Be galo dÄ—kinga (ir skolinga lieku) Egidijui iÅ Impuls racing team, kuris iÅgelbÄ—jo mano ride š¤©š™¸ ir grupetto aÄ¨iÅ«, kad palaukÄ—t, nereikÄ—jo vienai irkluot! Å½odÅ¾iu, viskas laimingai baigÄ—s su kava ir chebryte Velloccino ā¯¤ļø¸š–¤",16007,106.65,173.0,207,false,Trek Emonda,activities/7560350940.fit.gz,,8.0,16007.0,11929.0,106652.8359375,17.2578125,8.940634727478027,763.0,778.0,90.19999694824219,255.1999969482422,13.947153091430664,-0.006375829689204693,,,,,,142.87957763671875,,187.05007934570312,1859.0,,19.0,207.0,,,,,,,,,,,0.0,,0.0,,1.0,,1651903232.0,2.0,9.899999618530273,8.15999984741211,6.869999885559082,0.8100000023841858,1020.5,3.4100000858306885,7.199999809265137,258.0,0.04670000076293945,1651890560.0,1651946752.0,0.20999999344348907,6871707.0,,0.029999999329447746,5.0,0.6000000238418579,16093.0,1.0,369.1000061035156,,,,0.0,6.662887096405029,2849.10009765625,,,</t>
  </si>
  <si>
    <t>7106802636,"May 8, 2022, 7:37:44 AM",#BLKD 2nd attempt,Ride,"Ojojoj, 3 posÅ«kius pramazint, tai dar reikia pasistengt. Ne pati geriausia orientacininkÄ— net su gps š‚ gal ir gerai, kad segmento neuÅ¾skaitÄ— š™",6740,41.85,181.0,174,false,Giant TCX SLR 1,activities/7565979866.fit.gz,,8.0,6740.0,6297.0,41852.1015625,13.15999984741211,6.646355628967285,479.0,505.0,140.8000030517578,206.60000610351562,48.07692337036133,-0.02198217064142227,,,,,,152.84523010253906,,106.87708282470703,1094.0,,10.0,174.0,,,,,,,,,,,0.0,,0.0,,1.0,,1651993216.0,3.0,11.479999542236328,11.479999542236328,9.119999885559082,0.8500000238418579,1020.2000122070312,3.0399999618530273,3.4600000381469727,312.0,0.031099999323487282,1651976832.0,1652033280.0,0.23999999463558197,10331481.0,,0.07000000029802322,5.0,0.9399999976158142,16093.0,2.0,368.70001220703125,,,,0.0,6.209510326385498,25002.5,,,</t>
  </si>
  <si>
    <t>7114557634,"May 9, 2022, 3:10:52 PM","Drills, but no skills š‚",Ride,#Antaris team XC training,9015,26.45,167.0,39,false,Giant TCX SLR 1,activities/7574456889.fit.gz,,8.0,9015.0,5937.0,26450.060546875,13.919970512390137,4.455121994018555,270.0,285.0,81.5999984741211,179.39999389648438,36.96408462524414,0.004536840133368969,,,,,,121.11308288574219,,67.40950775146484,704.0,,11.0,39.0,,,,,,,,,,,0.0,,0.0,,1.0,,1652108416.0,2.0,13.0600004196167,13.0600004196167,-2.9200000762939453,0.33000001311302185,1028.9000244140625,3.7100000381469727,5.210000038146973,341.0,0.00839999970048666,1652063104.0,1652119680.0,0.27000001072883606,10331481.0,,0.009999999776482582,5.0,0.38999998569488525,16093.0,1.0,398.29998779296875,,,,0.0,2.9340054988861084,13373.2001953125,,,</t>
  </si>
  <si>
    <t>7120396839,"May 10, 2022, 3:06:27 PM","""Pabandyk neiÅplaukti"" ride š”",Ride,#Antaris team training ā¯¤ļø¸š–¤,9817,80.12,179.0,146,false,Trek Emonda,activities/7580757803.fit.gz,,8.0,9817.0,8918.0,80119.0546875,17.110157012939453,8.98397159576416,418.0,435.0,89.19999694824219,175.8000030517578,21.156949996948242,-0.005242214072495699,,,,,,140.9772186279297,,185.61557006835938,1360.0,,14.0,146.0,,,,,,,,,,,0.0,,0.0,,1.0,,1652194816.0,3.0,17.260000228881836,17.260000228881836,-0.6000000238418579,0.30000001192092896,1022.0,1.899999976158142,2.75,220.0,0.0,1652149376.0,1652206208.0,0.3100000023841858,6871707.0,,0.0,,0.8899999856948853,16093.0,1.0,364.8999938964844,,,,0.0,8.161256790161133,13428.099609375,,,</t>
  </si>
  <si>
    <t>7125977227,"May 11, 2022, 3:27:39 PM",Neapsisprendus kur minti š¤·,Ride,"",7216,50.63,158.0,27,false,Trek Emonda,activities/7586797349.fit.gz,,8.0,7216.0,6622.0,50638.69921875,15.800000190734863,7.647040367126465,421.0,428.0,127.0,226.8000030517578,12.903225898742676,0.020932607352733612,,,,,,115.35551452636719,,123.0305404663086,808.0,,15.0,27.0,,,,,,,,,,,0.0,,0.0,,1.0,,,,,,,,,,,,,,,,6871707.0,,,,,,,,,,,0.0,7.0175580978393555,4646.0,,,</t>
  </si>
  <si>
    <t>7131302607,"May 12, 2022, 4:21:23 PM",Evening Run,Run,"",2694,8.04,170.0,59,false,"",activities/7592577757.fit.gz,,,2694.0,2689.0,8042.759765625,4.349999904632568,2.99098539352417,85.0,84.0,140.0,181.60000610351562,26.58993148803711,-0.004973531235009432,,,107.0,91.87136840820312,,149.47708129882812,,,480.0,,17.0,59.0,,,,,,,,,,,0.0,,0.0,,1.0,8216.2001953125,1652371200.0,2.0,12.380000114440918,12.380000114440918,8.609999656677246,0.7799999713897705,1008.0999755859375,8.34000015258789,14.180000305175781,279.0,0.030799999833106995,1652321920.0,1652379264.0,0.3700000047683716,,9614287.0,0.05999999865889549,5.0,0.4000000059604645,16093.0,0.0,377.29998779296875,,,,0.0,2.9854342937469482,636.5,,,</t>
  </si>
  <si>
    <t>7135881566,"May 13, 2022, 12:35:10 PM",#Blokada NVT 3rd attempt š¤˛,Ride,"Nieko labai nesitikÄ—jau prie tokio vÄ—juko (tik kad segmentÄ… uÅ¾skaitytÅ³), bet tai gavos Åiek tiek geriau āŗļø¸ ilgÄ—jausi vietomis MTB baiko, kad ÄÆ visus kalniukus galÄ—Ä¨iau ÄÆvaÅ¾iuot, but oh well š…",9079,48.07,178.0,186,false,Giant TCX SLR 1,activities/7597552071.fit.gz,,8.0,9079.0,7355.0,48076.05078125,14.325780868530273,6.536512851715088,621.0,615.0,144.8000030517578,212.39999389648438,49.214996337890625,0.002912071766331792,,,,,,149.8381805419922,,151.64071655273438,1241.0,,16.0,186.0,,,,,,,,,,,0.0,,0.0,,1.0,,1652443136.0,2.0,15.789999961853027,15.789999961853027,4.639999866485596,0.4699999988079071,1011.4000244140625,7.550000190734863,11.619999885559082,278.0,0.005200000014156103,1652408192.0,1652465792.0,0.4099999964237213,10331481.0,,0.009999999776482582,5.0,0.75,16093.0,3.0,389.1000061035156,,,,0.0,5.295302391052246,25439.19921875,,,</t>
  </si>
  <si>
    <t>7139914030,"May 14, 2022, 5:59:01 AM",Suvalkijos dviraÄ¨iÅ³ Å¾iedas,Ride,"II vietaāļø¸ Smagus graveliukas, daug miÅko, maÅ¾ai asfalto. Labai neiÅsitaÅkiau, stengiaus laikytis grupÄ—j (aÄ¨iÅ« vyrams, kurie padirbo prieky), po 100km kojytÄ—s atsigavo ir nuneÅÄ— iki finiÅo solo. AÄ¨iÅ« Giedrei uÅ¾ motyvacijÄ… minti smarkiau, esi nerealiai stipri, Å¾aviuos š’Ŗš¤©",17524,118.49,163.0,284,false,Giant TCX SLR 1,activities/7601932769.fit.gz,,8.0,17524.0,16967.0,118492.078125,15.506250381469727,6.983678817749023,535.0,534.0,16.600000381469727,83.19999694824219,16.122175216674805,-0.0015190914273262024,,,,,,141.86459350585938,,148.48638916015625,2072.0,,18.0,284.0,,,,,,,,,,,0.0,,0.0,,1.0,,1652504448.0,2.0,9.119999885559082,6.119999885559082,7.960000038146973,0.9200000166893005,1009.7999877929688,6.019999980926514,11.390000343322754,263.0,0.10000000149011612,1652494848.0,1652552704.0,0.44999998807907104,10331481.0,,0.1899999976158142,5.0,0.75,16093.0,1.0,397.79998779296875,,,,0.0,6.761702537536621,80715.1015625,,,</t>
  </si>
  <si>
    <t>7146505018,"May 15, 2022, 7:20:57 AM",Antaris team sunday recovery ā€ļø¸,Ride,Karmos Ä¨empionÅ³ pasitikti ā¯¤ļø¸š–¤,18015,100.69,158.0,106,false,Trek Emonda,activities/7609145420.fit.gz,,8.0,18015.0,11988.0,100689.1328125,15.9921875,8.399160385131836,689.0,714.0,96.19999694824219,209.39999389648438,19.190378189086914,-0.009137030690908432,,,,,,129.49464416503906,,157.5117950439453,1580.0,,16.0,106.0,,,,,,,,,,,0.0,,0.0,,1.0,,1652598016.0,3.0,10.869999885559082,10.869999885559082,7.190000057220459,0.7799999713897705,1013.4000244140625,5.460000038146973,7.53000020980835,307.0,0.0,1652580864.0,1652638848.0,0.47999998927116394,6871707.0,,0.0,,0.8799999952316284,16093.0,2.0,373.8999938964844,,,,0.0,5.5891828536987305,3498.60009765625,,,</t>
  </si>
  <si>
    <t>7158730318,"May 17, 2022, 3:21:54 PM",KomandiÅkai su Antaris ā¯¤ļø¸š–¤,Ride,"",7756,58.22,174.0,134,false,Trek Emonda,activities/7622488698.fit.gz,,8.0,7756.0,6506.0,58226.3515625,17.206249237060547,8.949639320373535,424.0,426.0,135.39999389648438,192.60000610351562,13.606770515441895,0.008243695832788944,,,,,,146.48155212402344,,179.67234802246094,1057.0,,8.0,134.0,,,,,,,,,,,0.0,,0.0,,1.0,,1652799616.0,2.0,9.680000305175781,6.329999923706055,-1.6100000143051147,0.44999998807907104,1018.0,7.699999809265137,9.779999732971191,342.0,0.05820000171661377,1652753408.0,1652811776.0,0.5600000023841858,6871707.0,,0.05999999865889549,5.0,0.75,16093.0,1.0,411.6000061035156,,,,0.0,7.507265567779541,1403.199951171875,,,</t>
  </si>
  <si>
    <t>7162119359,"May 18, 2022, 9:06:45 AM",Lunch Run,Run,,2706,8.52,157.0,39,false,"",activities/7626153077.fit.gz,,,2706.0,2706.0,8523.849609375,4.472865581512451,3.1499812602996826,90.0,87.0,159.8000030517578,196.60000610351562,15.384564399719238,0.030502542853355408,,,101.0,92.78170013427734,,141.0654296875,,,466.0,,20.0,39.0,,,,,,,,,,,,,0.0,,1.0,8652.400390625,1652864384.0,2.0,11.130000114440918,11.130000114440918,2.609999895095825,0.5600000023841858,1026.0999755859375,5.820000171661377,7.050000190734863,339.0,0.0,1652839680.0,1652898304.0,0.6000000238418579,,9614287.0,0.0,,0.7900000214576721,16093.0,3.0,383.1000061035156,,,,0.0,3.1499812602996826,2191.800048828125,,,</t>
  </si>
  <si>
    <t>7164652024,"May 18, 2022, 1:56:38 PM",Powermeter test (and beer) ride,Ride,"",15045,81.05,174.0,111,false,Trek Emonda,activities/7628896210.fit.gz,,8.0,15045.0,9913.0,81050.09375,17.930469512939453,8.176141738891602,551.0,580.0,99.80000305175781,190.1999969482422,14.745733261108398,-0.002961124060675502,,,166.0,80.00265502929688,,135.01023864746094,,127.6192626953125,1384.0,,15.0,111.0,1244815.0,,,,,,,,149.0,10467.0,0.0,,0.0,,1.0,,1652878848.0,2.0,14.3100004196167,14.3100004196167,2.049999952316284,0.4300000071525574,1024.4000244140625,6.179999828338623,8.369999885559082,321.0,0.018799999728798866,1652839680.0,1652898304.0,0.6000000238418579,6871707.0,,0.009999999776482582,5.0,0.36000001430511475,16093.0,3.0,385.20001220703125,,,,0.0,5.38717794418335,3654.800048828125,,,</t>
  </si>
  <si>
    <t>7169682241,"May 19, 2022, 3:04:43 PM",Sprinteriai ride ā¯¤ļø¸š–¤,Ride,"",7996,53.52,173.0,70,false,Trek Emonda,activities/7634352675.fit.gz,,8.0,7996.0,6916.0,53521.1484375,18.896093368530273,7.738743305206299,473.0,479.0,82.5999984741211,175.8000030517578,27.08441925048828,0.021673686802387238,,,175.0,78.75563049316406,,132.1300048828125,,128.01104736328125,870.0,,18.0,70.0,870364.0,,,,,,,,144.0,7782.0,0.0,,0.0,,1.0,,1652972416.0,3.0,19.829999923706055,19.829999923706055,8.600000381469727,0.47999998927116394,1020.7000122070312,5.239999771118164,7.849999904632568,283.0,0.0,1652926080.0,1652984832.0,0.6399999856948853,6871707.0,,0.0,,0.8899999856948853,16093.0,1.0,350.6000061035156,,,,0.0,6.693490505218506,362.3999938964844,,,</t>
  </si>
  <si>
    <t>7174990356,"May 20, 2022, 2:09:12 PM",Su gravelistais plentu per balas pasitaÅkyt š’¦,Ride,"",14100,97.62,162.0,111,false,Trek Emonda,activities/7640115172.fit.gz,,8.0,14100.0,11372.0,97621.4296875,16.81640625,8.584367752075195,665.0,726.0,74.0,187.8000030517578,26.528514862060547,-0.059413183480501175,,,148.0,85.26361083984375,,132.7544708251953,,125.83675384521484,1413.0,,18.0,111.0,1412772.0,,,,,,,,134.0,12357.0,0.0,,0.0,,1.0,,1653055232.0,2.0,22.25,22.25,12.390000343322754,0.5400000214576721,1010.5,6.079999923706055,8.819999694824219,268.0,0.03150000050663948,1653012352.0,1653071232.0,0.6800000071525574,6871707.0,,0.03999999910593033,5.0,0.8600000143051147,16093.0,2.0,354.70001220703125,,,,0.0,6.923505783081055,3258.89990234375,,,</t>
  </si>
  <si>
    <t>7185893189,"May 22, 2022, 2:11:57 PM","Lengvai, po pietÅ³",Ride,"",6596,58.06,167.0,54,false,Trek Emonda,activities/7652019810.fit.gz,,8.0,6596.0,6580.0,58062.44921875,13.806055068969727,8.824080467224121,405.0,422.0,117.5999984741211,199.1999969482422,7.815481185913086,-0.00516685051843524,,,162.0,84.5173568725586,,130.29234313964844,,130.7899932861328,857.0,,15.0,54.0,856501.0,,,,,,,,141.0,6597.0,0.0,,0.0,,1.0,,1653228032.0,3.0,15.59000015258789,15.59000015258789,6.409999847412109,0.5400000214576721,1008.0,4.050000190734863,4.760000228881836,62.0,0.030300000682473183,1653185024.0,1653244288.0,0.75,6871707.0,,0.03999999910593033,5.0,0.9900000095367432,16093.0,2.0,371.70001220703125,,,,0.0,8.8026762008667,577.5,,,</t>
  </si>
  <si>
    <t>7190999037,"May 23, 2022, 3:11:33 PM",It never gets easier š‘€,Ride,"Z2, ne ant rato +20W",8983,75.23,173.0,127,false,Trek Emonda,activities/7657627970.fit.gz,,8.0,8983.0,8983.0,75235.140625,14.780468940734863,8.375280380249023,562.0,571.0,69.4000015258789,169.39999389648438,13.611011505126953,-0.0023925029672682285,,,153.0,87.0688705444336,,139.01681518554688,,147.8470458984375,1325.0,,15.0,127.0,1324555.0,,,,,,,,156.0,8984.0,0.0,,0.0,,1.0,,1653318016.0,1.0,17.600000381469727,17.600000381469727,1.8200000524520874,0.3499999940395355,1012.5999755859375,2.890000104904175,3.0899999141693115,12.0,0.0,1653271296.0,1653330816.0,0.7799999713897705,6871707.0,,0.0,,0.23999999463558197,16093.0,1.0,374.6000061035156,,,,0.0,8.375280380249023,1510.199951171875,,,</t>
  </si>
  <si>
    <t>7196326354,"May 24, 2022, 3:09:43 PM",Antaris team workout ā¯¤ļø¸š–¤,Ride,PosÅ«kiukai and stuff,9388,70.78,174.0,146,false,Trek Emonda,activities/7663379592.fit.gz,,8.0,9388.0,8184.0,70788.3828125,17.566015243530273,8.649606704711914,538.0,536.0,77.5999984741211,164.8000030517578,12.358701705932617,0.00819343887269497,,,135.0,83.95179748535156,,142.74205017089844,,141.64524841308594,1146.0,,18.0,146.0,1145017.0,,,,,,,,152.0,8921.0,0.0,,0.0,,1.0,,1653404416.0,1.0,20.280000686645508,20.280000686645508,4.96999979019165,0.3700000047683716,1013.2999877929688,2.9700000286102295,3.25,151.0,0.0,1653357568.0,1653417344.0,0.8199999928474426,6871707.0,,0.0,,0.25,16093.0,1.0,367.6000061035156,,,,0.0,7.540305137634277,6243.60009765625,,,</t>
  </si>
  <si>
    <t>7201682905,"May 25, 2022, 2:39:19 PM",Super chill ride š™¸,Ride,"",12314,105.32,181.0,164,false,Trek Emonda,activities/7669178529.fit.gz,,8.0,12314.0,11035.0,105319.296875,17.6484375,9.544114112854004,646.0,670.0,87.0,211.1999969482422,19.591787338256836,-0.014432299882173538,,,169.0,84.21495056152344,,138.9271697998047,,131.93687438964844,1429.0,,19.0,164.0,1428758.0,,,,,,,,146.0,11837.0,0.0,,0.0,,1.0,,1653487232.0,3.0,19.40999984741211,19.40999984741211,8.760000228881836,0.5,1011.7000122070312,4.760000228881836,8.739999771118164,186.0,0.0,1653443968.0,1653503744.0,0.8500000238418579,6871707.0,,0.0,,1.0,16093.0,2.0,363.5,,,,0.0,8.552809715270996,2545.89990234375,,,</t>
  </si>
  <si>
    <t>7218275437,"May 28, 2022, 1:37:14 AM",Chase the sun š¦ļø¸ā€ļø¸,Ride,"NetikÄ—jau, kad galiu per vienÄ… dienÄ… numinti iÅ Vilniaus iki KlaipÄ—dos āŗļø¸ ir dar tokiu oru (realiai gavosi chase the rain š‚). Ilgiausias gyvenimo ride š«£ AÄ¨iÅ« crazy people, kurie mynÄ— kartu ir buvo man ÄÆkvÄ—pimas š™¸ nerealus nuotykis! š¤©",64833,373.43,166.0,256,false,Trek Emonda,activities/7687270842.fit.gz,,8.0,64833.0,47899.0,373438.34375,16.4921875,7.796370506286621,972.0,1099.0,-6.0,206.39999389648438,49.349395751953125,-0.04611203074455261,,,176.0,77.11580657958984,,120.505126953125,,101.17597198486328,4760.0,,10.0,256.0,4759018.0,,,,,,,,113.0,50428.0,0.0,,0.0,,1.0,,1653699584.0,2.0,5.599999904632568,1.690000057220459,4.599999904632568,0.9300000071525574,1003.5999755859375,5.940000057220459,13.609999656677246,254.0,0.0,1653702912.0,1653763200.0,0.949999988079071,6871707.0,,0.0,,0.47999998927116394,16093.0,0.0,415.20001220703125,,,,0.0,5.760004043579102,1912.300048828125,,,</t>
  </si>
  <si>
    <t>7233194845,"May 31, 2022, 3:46:08 PM",NeturÄ—jo lyt š™„,Ride,"",7375,61.94,167.0,94,false,Trek Emonda,activities/7703655607.fit.gz,,8.0,7375.0,7243.0,61947.26953125,16.83203125,8.552708625793457,363.0,387.0,90.4000015258789,177.60000610351562,15.639989852905273,-0.015174211002886295,,,125.0,81.56391143798828,,137.75241088867188,,146.35189819335938,1052.0,,14.0,94.0,1052121.0,,,,,,,,156.0,7376.0,0.0,,0.0,,1.0,,1654009216.0,1.0,16.690000534057617,16.690000534057617,8.4399995803833,0.5799999833106995,1017.5,4.130000114440918,6.760000228881836,247.0,0.05000000074505806,1653961984.0,1654022656.0,0.03999999910593033,6871707.0,,0.07000000029802322,5.0,0.30000001192092896,16093.0,1.0,379.8999938964844,,,,0.0,8.399629592895508,2333.199951171875,,,</t>
  </si>
  <si>
    <t>7238597584,"Jun 1, 2022, 3:00:58 PM",Evening Activity,Weight Training,"",8988,0,155.0,31,false,,activities/7709552333.fit.gz,,,8988.0,8988.0,0.0,0.0,0.0,0.0,,,,0.0,0.0,,,,,,108.92367553710938,,,669.0,,29.0,31.0,,,,,,,,,,,0.0,,0.0,,1.0,,,,,,,,,,,,,,,,,,,,,,,,,,,0.0,0.0,0.0,,,</t>
  </si>
  <si>
    <t>7244181145,"Jun 2, 2022, 4:42:09 PM",Sadomazo planelis:,Run,"1. Nusikilinti kojas gyme</t>
  </si>
  <si>
    <t>2. BÄ—gti skausme</t>
  </si>
  <si>
    <t>3. Verkti likusias dienas</t>
  </si>
  <si>
    <t>š¤·š²",3202,10.01,169.0,76,false,"",activities/7715597634.fit.gz,,,3202.0,3178.0,10017.419921875,4.924246788024902,3.1521143913269043,77.0,74.0,160.0,206.60000610351562,10.163331985473633,0.03194432333111763,,,100.0,93.12167358398438,,150.0743408203125,,,579.0,,18.0,76.0,,,,,,,,,,,0.0,,0.0,,1.0,10135.2001953125,1654185600.0,5.0,13.609999656677246,13.609999656677246,11.390000343322754,0.8600000143051147,1017.2999877929688,2.9100000858306885,6.210000038146973,161.0,0.21459999680519104,1654134656.0,1654195584.0,0.10000000149011612,,9614287.0,0.4300000071525574,5.0,0.7300000190734863,16093.0,1.0,369.79998779296875,,,,0.0,3.128488302230835,2316.60009765625,,,</t>
  </si>
  <si>
    <t>7246356189,"Jun 3, 2022, 2:59:46 AM",Morning charm,Ride,"",5755,46.22,160.0,52,false,Trek Emonda,activities/7717967693.fit.gz,,8.0,5755.0,5738.0,46219.69921875,14.124218940734863,8.05501937866211,328.0,347.0,107.0,163.8000030517578,9.91373348236084,-0.0012981609907001257,,,119.0,81.5811538696289,,132.0665740966797,,128.8516845703125,737.0,,8.0,52.0,737308.0,,,,,,,,137.0,5756.0,0.0,,0.0,,1.0,,1654221568.0,1.0,6.159999847412109,4.199999809265137,6.159999847412109,1.0,1021.5999755859375,2.5899999141693115,7.760000228881836,239.0,0.0,1654220928.0,1654282112.0,0.12999999523162842,6871707.0,,0.0,,0.28999999165534973,16093.0,0.0,378.79998779296875,,,,0.0,8.031225204467773,433.0,,,</t>
  </si>
  <si>
    <t>7253423129,"Jun 4, 2022, 6:39:13 AM",Chill gravel social ride by Veloklinika,Ride,#beer #smagu #pride #chebryte š‘,24056,90.66,173.0,200,false,Trek Emonda,activities/7725647748.fit.gz,,8.0,24056.0,14101.0,90661.3515625,15.709375381469727,6.429427146911621,743.0,725.0,99.4000015258789,250.8000030517578,35.76845169067383,0.018530501052737236,,,,,,138.76617431640625,,98.44774627685547,2093.0,,22.0,200.0,,,,,,,,,,,0.0,,0.0,,1.0,,1654322432.0,2.0,15.84000015258789,15.84000015258789,10.640000343322754,0.7099999785423279,1020.5999755859375,4.039999961853027,6.570000171661377,202.0,0.0,1654307328.0,1654368640.0,0.1599999964237213,6871707.0,,0.0,,0.47999998927116394,16093.0,2.0,349.1000061035156,,,,0.0,3.7687625885009766,31164.400390625,,,</t>
  </si>
  <si>
    <t>7257978556,"Jun 5, 2022, 5:52:40 AM",Antaris Team social ride ā€ļø¸,Ride,AristokratiÅkai kavutÄ—s pagurkÅnot ā•šˇ,15291,103.11,164.0,104,false,Trek Emonda,activities/7730640127.fit.gz,,8.0,15291.0,12238.0,103113.203125,18.5859375,8.425658226013184,600.0,588.0,87.0,179.0,18.2043399810791,0.0009698079084046185,,,162.0,81.10008239746094,,128.77297973632812,,119.98009490966797,1447.0,,20.0,104.0,1446433.0,,,,,,,,130.0,13075.0,0.0,,0.0,,1.0,,1654405248.0,2.0,12.489999771118164,12.489999771118164,8.9399995803833,0.7900000214576721,1020.4000244140625,3.0,4.699999809265137,18.0,0.0,1654393600.0,1654455040.0,0.1899999976158142,6871707.0,,0.0,,0.36000001430511475,16093.0,1.0,353.6000061035156,,,,0.0,6.743391513824463,1546.4000244140625,,,</t>
  </si>
  <si>
    <t>7265534617,"Jun 6, 2022, 3:48:20 PM",Enjoing summer š’,Ride,"",4982,38.00,154.0,48,false,Trek Emonda,activities/7738964667.fit.gz,,8.0,4982.0,4520.0,38004.0,14.214285850524902,8.407964706420898,256.79998779296875,265.0,146.0,199.39999389648438,10.17699146270752,0.0036838226951658726,,,,,,130.8397674560547,,152.86351013183594,608.0,,25.0,48.0,,,,,,,,,,,0.0,,0.0,,1.0,,1654527616.0,3.0,23.0,23.0,13.010000228881836,0.5299999713897705,1018.9000244140625,2.2200000286102295,4.329999923706055,171.0,0.0,1654480000.0,1654541568.0,0.2199999988079071,6871707.0,,0.0,,0.9900000095367432,16093.0,2.0,327.20001220703125,,,,0.0,7.628261566162109,368.20001220703125,,,</t>
  </si>
  <si>
    <t>7269698907,"Jun 7, 2022, 3:21:34 AM",Commute to work,Ride,"",36833,20.19,148.0,15,false,Giant TCX SLR 1,activities/7743470510.fit.gz,,8.0,36833.0,3293.0,20192.869140625,14.789998054504395,6.132058620452881,201.0,207.0,99.5999984741211,185.1999969482422,35.77438735961914,0.019808972254395485,,,,,,114.4002456665039,,139.58468627929688,354.0,,24.0,15.0,,,,,,,,,,,0.0,,0.0,,1.0,,1654570752.0,2.0,13.890000343322754,13.890000343322754,8.859999656677246,0.7200000286102295,1016.4000244140625,2.4800000190734863,5.039999961853027,152.0,0.0,1654566400.0,1654627968.0,0.25,10331481.0,,0.0,,0.8600000143051147,16093.0,0.0,324.0,,,,0.0,0.5482276678085327,724.0999755859375,,,</t>
  </si>
  <si>
    <t>7270921918,"Jun 7, 2022, 3:02:35 PM",Antaris Team workout ,Ride,That was intense š…,8880,70.26,182.0,162,false,Trek Emonda,activities/7744792592.fit.gz,,8.0,8880.0,7459.0,70264.0,18.607812881469727,9.420029640197754,372.0,407.0,95.19999694824219,185.39999389648438,16.392770767211914,-0.023055899888277054,,,147.0,86.15143585205078,,147.06744384765625,,142.31979370117188,1042.0,,20.0,162.0,1041578.0,,,,,,,,154.0,8342.0,0.0,,0.0,,1.0,,1654614016.0,2.0,24.3799991607666,24.3799991607666,14.84000015258789,0.550000011920929,1013.5999755859375,3.569999933242798,4.340000152587891,183.0,0.0,1654566400.0,1654627968.0,0.25,6871707.0,,0.0,,0.6700000166893005,16093.0,2.0,318.29998779296875,,,,0.0,7.912612438201904,2881.10009765625,,,</t>
  </si>
  <si>
    <t>7275605715,"Jun 8, 2022, 1:11:39 PM",SpÄ—jau iki lietaus š¤­,Ride,Å iltnamio sÄ…lygos Åian mint š‘,8115,70.17,165.0,91,false,Trek Emonda,activities/7749856348.fit.gz,,8.0,8115.0,8036.0,70178.65625,14.903905868530273,8.733033180236816,505.0,513.0,85.5999984741211,191.8000030517578,12.739487648010254,-0.001139952102676034,,,163.0,88.07505798339844,,135.77699279785156,,140.3853759765625,1122.0,,24.0,91.0,1121563.0,,,,,,,,148.0,8116.0,0.0,,0.0,,1.0,,1654693248.0,2.0,22.959999084472656,22.959999084472656,15.65999984741211,0.6299999952316284,1009.7000122070312,4.440000057220459,9.3100004196167,190.0,0.4016999900341034,1654652800.0,1654714496.0,0.28999999165534973,6871707.0,,0.11999999731779099,5.0,0.7799999713897705,16093.0,4.0,317.79998779296875,,,,0.0,8.648016929626465,782.4000244140625,,,</t>
  </si>
  <si>
    <t>7279402202,"Jun 9, 2022, 9:10:28 AM",Tropikai Run šµ,Run,"",2564,8.10,157.0,41,false,"",activities/7753968050.fit.gz,,,2564.0,2496.0,8106.68994140625,4.200032711029053,3.2478725910186768,73.0,70.0,157.8000030517578,204.1999969482422,15.384385108947754,0.024670980870723724,,,97.0,92.78582763671875,,142.7578582763672,,,441.0,,28.0,41.0,,,,,,,,,,,0.0,,0.0,,1.0,8210.7001953125,1654765184.0,3.0,23.34000015258789,23.579999923706055,17.719999313354492,0.7099999785423279,1010.7999877929688,3.0199999809265137,3.9600000381469727,91.0,0.019600000232458115,1654739072.0,1654800896.0,0.3199999928474426,,9614287.0,0.029999999329447746,5.0,0.9800000190734863,16093.0,4.0,323.79998779296875,,,,0.0,3.1617355346679688,3257.800048828125,,,</t>
  </si>
  <si>
    <t>7289006296,"Jun 11, 2022, 5:03:43 AM",BAIKA'os chebrytÄ™ iÅlydÄ—t ir savais keliais,Ride,"",10294,76.81,160.0,95,false,Trek Emonda,activities/7764442546.fit.gz,,8.0,10294.0,9268.0,76809.1328125,13.449999809265137,8.28756332397461,157.0,169.0,-4.400000095367432,34.0,13.903607368469238,0.0046869427897036076,,,147.0,87.04042053222656,,133.8380584716797,,127.85317993164062,1177.0,,18.0,95.0,1177069.0,,,,,,,,131.0,9801.0,0.0,,0.0,,1.0,,1654923648.0,2.0,15.09000015258789,15.09000015258789,11.920000076293945,0.8100000023841858,1018.7999877929688,3.680000066757202,4.840000152587891,331.0,0.0,1654912384.0,1654975232.0,0.38999998569488525,6871707.0,,0.0,,0.5,16093.0,1.0,325.8999938964844,,,,0.0,7.461544036865234,1899.0,,,</t>
  </si>
  <si>
    <t>7294739433,"Jun 12, 2022, 7:02:49 AM",GargÅ¾dÅ³ plento taurÄ—,Ride,"Pirmas kartas plento varÅ¾ybose, C grupÄ—, š‰",4326,40.67,186.0,76,false,Trek Emonda,activities/7770738307.fit.gz,,8.0,4326.0,4006.0,40669.23828125,14.553906440734863,10.152081489562988,52.0,53.0,12.199999809265137,34.79999923706055,14.402236938476562,-0.004425947554409504,,,167.0,84.42265319824219,,144.20245361328125,,129.5167236328125,503.0,,22.0,76.0,503300.0,,,,,,,,146.0,4197.0,0.0,,0.0,,1.0,,1655017216.0,2.0,17.8700008392334,17.8700008392334,14.680000305175781,0.8199999928474426,1018.4000244140625,5.110000133514404,6.110000133514404,254.0,0.0,1654998784.0,1655061632.0,0.4300000071525574,6871707.0,,0.0,,0.4699999988079071,16093.0,3.0,322.70001220703125,,,,0.0,9.401118278503418,0.0,,,</t>
  </si>
  <si>
    <t>7302690299,"Jun 13, 2022, 3:57:36 PM",Galiausiai vis tiek sulijo š¤·,Run,"",2807,9.31,161.0,57,false,"",activities/7779457758.fit.gz,,,2807.0,2768.0,9309.6796875,4.560018062591553,3.36332368850708,56.0,55.0,161.60000610351562,196.0,12.344597816467285,0.01933474652469158,,,100.0,91.69377899169922,,145.02711486816406,,,511.0,,22.0,57.0,,,,,,,,,,,0.0,,0.0,,1.0,9391.0,1655132416.0,5.0,18.440000534057617,18.440000534057617,12.289999961853027,0.6700000166893005,1011.4000244140625,1.6699999570846558,4.21999979019165,227.0,0.1793999969959259,1655084544.0,1655146624.0,0.4699999988079071,,9614287.0,0.27000001072883606,5.0,0.9800000190734863,16093.0,2.0,329.6000061035156,,,,0.0,3.316594123840332,3243.5,,,</t>
  </si>
  <si>
    <t>7314876280,"Jun 15, 2022, 2:47:10 PM",Seniai nemynÄ—m ride āŗļø¸,Ride,"Su Antaris Team ir Tomeliu ā¯¤ļø¸š–¤</t>
  </si>
  <si>
    <t>8K ÄÆsisuko",17372,114.40,175.0,239,false,Trek Emonda,activities/7792677256.fit.gz,,8.0,17372.0,14141.0,114401.921875,17.846094131469727,8.090086936950684,941.0,926.0,76.5999984741211,191.8000030517578,21.565475463867188,0.007517348043620586,,,153.0,83.23162841796875,,141.9615936279297,,128.71701049804688,1799.0,,14.0,239.0,1799025.0,,,,,,,,137.0,15195.0,0.0,,0.0,,1.0,,1655301632.0,2.0,18.350000381469727,18.350000381469727,10.550000190734863,0.6000000238418579,1016.0,5.659999847412109,6.380000114440918,289.0,0.07810000330209732,1655257344.0,1655319552.0,0.550000011920929,6871707.0,,0.09000000357627869,5.0,0.4099999964237213,16093.0,3.0,357.29998779296875,,,,0.0,6.58542013168335,1670.4000244140625,,,</t>
  </si>
  <si>
    <t>7319350717,"Jun 16, 2022, 2:00:00 PM",Nepavijo š§ļø¸,Ride,"",8944,70.82,161.0,55,false,Trek Emonda,activities/7797557712.fit.gz,,8.0,8944.0,8722.0,70828.3671875,14.801953315734863,8.120656967163086,506.0,526.0,124.0,193.39999389648438,12.564544677734375,-0.0005647583748213947,,,137.0,84.53077697753906,,126.12428283691406,,124.5322494506836,1076.0,,16.0,55.0,1075952.0,,,,,,,,133.0,8945.0,0.0,,0.0,,1.0,,1655388032.0,3.0,16.90999984741211,16.90999984741211,12.270000457763672,0.7400000095367432,1016.5,4.659999847412109,5.190000057220459,264.0,0.3553999960422516,1655343744.0,1655405952.0,0.5899999737739563,6871707.0,,0.23000000417232513,5.0,0.949999988079071,16093.0,2.0,344.70001220703125,,,,0.0,7.919093132019043,1876.699951171875,,,</t>
  </si>
  <si>
    <t>7324910787,"Jun 17, 2022, 4:18:56 PM",KaÅ¾kÄ… minsim ryt š¤˛,Ride,"",6798,55.47,155.0,32,false,Trek Emonda,activities/7803668762.fit.gz,,8.0,6798.0,6798.0,55473.27734375,16.548437118530273,8.160235404968262,365.0,395.0,74.19999694824219,157.8000030517578,12.427184104919434,0.006129079964011908,,,135.0,81.43449401855469,,118.4011459350586,,107.82877349853516,727.0,,18.0,32.0,726537.0,,,,,,,,118.0,6799.0,0.0,,0.0,,1.0,,1655481600.0,2.0,20.18000030517578,20.18000030517578,12.260000228881836,0.6000000238418579,1018.5999755859375,3.799999952316284,3.990000009536743,289.0,0.05739999935030937,1655430528.0,1655493504.0,0.6299999952316284,6871707.0,,0.03999999910593033,5.0,0.3499999940395355,16093.0,1.0,348.0,,,,0.0,8.160235404968262,5782.39990234375,,,</t>
  </si>
  <si>
    <t>7327343145,"Jun 18, 2022, 7:03:12 AM",Å ilalÄ—s rajono mero taurÄ—,Ride,"Å lapios gonkÄ—s š§ļø¸</t>
  </si>
  <si>
    <t>Myniau kaip mÄ—gÄ—ja, apdovanojo kaip elitÄ… š‚š‘š¤·",5686,55.77,175.0,158,false,Trek Emonda,activities/7806322555.fit.gz,,8.0,5686.0,5653.0,55778.26953125,18.267969131469727,9.867020606994629,397.0,405.0,79.80000305175781,170.60000610351562,10.82880687713623,-0.0010756986448541284,,,151.0,87.55559539794922,,153.001953125,,143.94711303710938,804.0,,13.0,158.0,802323.0,,,,,,,,159.0,5687.0,0.0,,0.0,,1.0,,1655535616.0,5.0,15.800000190734863,15.800000190734863,12.40999984741211,0.800000011920929,1017.5,4.710000038146973,8.029999732971191,240.0,0.18379999697208405,1655516928.0,1655579904.0,0.6700000166893005,6871707.0,,0.25,5.0,0.949999988079071,16093.0,3.0,317.6000061035156,,,,0.0,9.809755325317383,5769.5,,,</t>
  </si>
  <si>
    <t>7333064507,"Jun 19, 2022, 6:10:00 AM",Sunday recovery ā€ļø¸ ,Ride,BÅk too much tempo. Bet linksmai āŗļø¸,12583,96.65,177.0,205,false,Trek Emonda,activities/7812629466.fit.gz,,8.0,12583.0,10450.0,96658.546875,22.592187881469727,9.249621391296387,690.0,686.0,67.4000015258789,201.60000610351562,24.688413619995117,-0.00703507661819458,,,,,,144.5245361328125,,208.9523162841797,1486.0,,25.0,205.0,,,,,,,,,,,0.0,,0.0,,1.0,,1655618432.0,2.0,17.65999984741211,17.65999984741211,12.869999885559082,0.7400000095367432,1011.2999877929688,5.920000076293945,10.890000343322754,263.0,0.0,1655602944.0,1655665280.0,0.699999988079071,6871707.0,,0.0,,0.8399999737739563,16093.0,2.0,312.79998779296875,,,,0.0,7.681677341461182,730.7000122070312,,,</t>
  </si>
  <si>
    <t>7345823300,"Jun 21, 2022, 3:32:41 PM",Evening Weight Training,Weight Training,"",5713,0,153.0,17,false,,activities/7826628927.fit.gz,,,5713.0,5713.0,0.0,0.0,0.0,0.0,,,,0.0,0.0,,,,,,102.8855209350586,,,410.0,,27.0,17.0,,,,,,,,,,,0.0,,0.0,,1.0,,,,,,,,,,,,,,,,,,,,,,,,,,,0.0,0.0,0.0,,,</t>
  </si>
  <si>
    <t>7346119608,"Jun 21, 2022, 5:19:28 PM",Evening Swim,Swim,"",1874,500,141.0,3,false,,activities/7826949450.fit.gz,,,1874.0,640.0,500.0,5.0,0.78125,0.0,,,,0.0,0.0,,,,24.0,,85.69815063476562,,,80.0,,,3.0,,,,,,,,,,,0.0,,0.0,,1.0,,,,,,,,,,,,,,,,,,,,,,,,,,,0.0,0.26680895686149597,0.0,,,</t>
  </si>
  <si>
    <t>7351778041,"Jun 22, 2022, 3:21:36 PM",Antaris team workout: massive effect,Ride,"",9504,70.91,182.0,159,false,Trek Emonda,activities/7833106637.fit.gz,,8.0,9504.0,7841.0,70909.609375,15.382031440734863,9.043439865112305,478.0,483.0,80.4000015258789,187.39999389648438,15.790194511413574,-0.007333275396376848,,,173.0,84.81697845458984,,145.1472625732422,,137.19435119628906,1057.0,,18.0,159.0,1056971.0,,,,,,,,151.0,9133.0,0.0,,0.0,,1.0,,1655910016.0,1.0,20.3700008392334,20.3700008392334,11.470000267028809,0.5699999928474426,1009.5999755859375,3.890000104904175,5.389999866485596,344.0,0.0,1655862144.0,1655924480.0,0.800000011920929,6871707.0,,0.0,,0.05000000074505806,16093.0,2.0,336.5,,,,0.0,7.461028099060059,2568.60009765625,,,</t>
  </si>
  <si>
    <t>7356608634,"Jun 23, 2022, 1:06:24 PM",PosÅ«kius ir kalniukus padroÅ¾t,Ride,Bet garminas daugiau greiÄ¨io prideda nei wahoo š¤”,11794,83.92,180.0,151,false,Trek Emonda,activities/7838381566.fit.gz,,8.0,11794.0,10528.0,83919.8828125,20.111719131469727,7.971113681793213,695.0,706.0,104.4000015258789,218.0,18.68613052368164,-0.0061963824555277824,,,142.0,83.23118591308594,,138.8341827392578,,133.9133758544922,1393.0,,23.0,151.0,1392135.0,,,,,,,,151.0,11337.0,0.0,,0.0,,1.0,,1655989248.0,2.0,23.280000686645508,23.280000686645508,11.510000228881836,0.47999998927116394,1016.5,2.0299999713897705,2.640000104904175,323.0,0.0,1655948544.0,1656010880.0,0.8399999737739563,6871707.0,,0.0,,0.3199999928474426,16093.0,4.0,340.20001220703125,,,,0.0,7.115472316741943,3112.89990234375,,,</t>
  </si>
  <si>
    <t>7361159998,"Jun 24, 2022, 5:39:28 AM",KarÅÄ¨io iÅÅÅ«kis š« ,Ride,"Kojos dar suktÅ³, bet kÅ«nas dega, feels like +35 šµ",31164,203.07,168.0,257,false,Trek Emonda,activities/7843359806.fit.gz,,8.0,31164.0,23633.0,203070.53125,17.796092987060547,8.592668533325195,1203.0,1189.0,97.0,220.60000610351562,24.710424423217773,0.0008863930124789476,,,159.0,83.58558654785156,,133.4064178466797,,118.74463653564453,2760.0,,27.0,257.0,2759990.0,,,,,,,,128.0,25227.0,0.0,,0.0,,1.0,,1656046848.0,1.0,17.040000915527344,17.040000915527344,13.270000457763672,0.7799999713897705,1019.4000244140625,1.3899999856948853,2.240000009536743,83.0,0.0,1656035072.0,1656097280.0,0.8700000047683716,6871707.0,,0.0,,0.1599999964237213,16093.0,1.0,320.79998779296875,,,,0.0,6.5161895751953125,3128.60009765625,,,</t>
  </si>
  <si>
    <t>7363916616,"Jun 25, 2022, 4:52:22 AM",Morning recovery,Ride,šˇ¶ Rusted from the rain,5468,41.48,134.0,19,false,Trek Emonda,activities/7846398892.fit.gz,,8.0,5468.0,5290.0,41487.12109375,12.396093368530273,7.842555999755859,214.0,228.0,147.60000610351562,194.60000610351562,13.035040855407715,-0.00867736991494894,,,130.0,82.65177154541016,,117.66033935546875,,112.14478302001953,588.0,,23.0,19.0,587997.0,,,,,,,,115.0,5469.0,0.0,,0.0,,1.0,,1656129536.0,2.0,16.84000015258789,16.84000015258789,13.890000343322754,0.8299999833106995,1018.4000244140625,2.3399999141693115,5.019999980926514,88.0,0.0,1656121472.0,1656183680.0,0.8999999761581421,6871707.0,,0.0,,0.3799999952316284,16093.0,0.0,327.79998779296875,,,,0.0,7.587256908416748,1216.5,,,</t>
  </si>
  <si>
    <t>7372188608,"Jun 26, 2022, 8:03:10 AM",Sunday gravel relax š¨»,Ride,"",24575,63.20,167.0,72,false,Giant TCX SLR 1,activities/7855485621.fit.gz,,8.0,24575.0,10078.0,63200.3515625,17.83203125,6.271120548248291,362.0,389.0,100.0,195.1999969482422,45.10155487060547,0.02879730425775051,,,,,,125.80226135253906,,135.18203735351562,1270.0,,30.0,72.0,,,,,,,,,,,0.0,,0.0,,1.0,,1656230400.0,1.0,26.350000381469727,26.3799991607666,15.479999542236328,0.5099999904632568,1021.2999877929688,3.5199999809265137,5.059999942779541,128.0,0.0,1656207872.0,1656270080.0,0.9300000071525574,10331481.0,,0.0,,0.23000000417232513,16093.0,5.0,319.0,,,,0.0,2.5717334747314453,16303.599609375,,,</t>
  </si>
  <si>
    <t>7378321919,"Jun 27, 2022, 3:32:05 AM",Commuter's ride,Ride,"",57294,43.82,148.0,27,false,Giant TCX SLR 1,activities/7862254240.fit.gz,,8.0,57294.0,6915.0,43821.2109375,12.482030868530273,6.337123870849609,407.0,356.0,98.80000305175781,188.1999969482422,32.43243408203125,-0.0022819999139755964,,,,,,110.76692199707031,,141.41741943359375,691.0,,29.0,27.0,,,,,,,,,,,0.0,,0.0,,1.0,,1656298752.0,2.0,17.90999984741211,17.979999542236328,15.399999618530273,0.8500000238418579,1022.4000244140625,1.9299999475479126,3.5799999237060547,110.0,0.0,1656294272.0,1656356480.0,0.9599999785423279,10331481.0,,0.0,,0.5899999737739563,16093.0,0.0,313.8999938964844,,,,0.0,0.7648481726646423,1782.800048828125,,,</t>
  </si>
  <si>
    <t>7381897367,"Jun 28, 2022, 3:28:29 AM",Morning Ride,Ride,"",37032,19.83,148.0,13,false,Giant TCX SLR 1,activities/7866148648.fit.gz,,8.0,37032.0,3224.0,19837.900390625,15.057958602905273,6.153194904327393,208.0,195.0,99.80000305175781,181.0,33.76225280761719,0.02217973582446575,,,,,,108.17752075195312,,135.72817993164062,314.0,,29.0,13.0,,,,,,,,,,,0.0,,0.0,,1.0,,1656385152.0,3.0,18.93000030517578,19.030000686645508,15.829999923706055,0.8199999928474426,1020.7000122070312,2.0799999237060547,2.9700000286102295,145.0,0.009100000374019146,1656380800.0,1656442880.0,0.9900000095367432,10331481.0,,0.009999999776482582,5.0,0.949999988079071,16093.0,0.0,320.1000061035156,,,,0.0,0.5356961488723755,510.1000061035156,,,</t>
  </si>
  <si>
    <t>7387910989,"Jun 29, 2022, 12:56:58 PM",Intervaliukai su kompanija š”š‘,Ride,"Prisiplakiau, nes dviese lengviau kentÄ—t š",7864,58.05,185.0,153,false,Trek Emonda,activities/7872704536.fit.gz,,8.0,7864.0,6953.0,58054.78125,14.708593368530273,8.349601745605469,309.0,326.0,134.39999389648438,187.60000610351562,12.7999267578125,-0.002756028203293681,,,141.0,87.25943756103516,,147.69406127929688,,133.71852111816406,923.0,,31.0,153.0,922177.0,,,,,,,,150.0,7452.0,0.0,,0.0,,1.0,,1656504064.0,2.0,30.700000762939453,31.579999923706055,18.079999923706055,0.4699999988079071,1016.9000244140625,2.3299999237060547,2.3399999141693115,153.0,0.05270000174641609,1656467200.0,1656529280.0,0.019999999552965164,6871707.0,,0.029999999329447746,5.0,0.6800000071525574,16093.0,5.0,312.0,,,,0.0,7.382347583770752,686.5999755859375,,,</t>
  </si>
  <si>
    <t>7394103383,"Jun 30, 2022, 2:51:34 PM",Galimai nepavykÄ™s Z2 š«£,Ride,"Bet kaaaaip smagu palakstyt š” KojytÄ—s pailsÄ—jusios, vietomis watÅ³ trÅ«ksta, bet vyrai gerai uÅ¾veda š’Ŗš‘š",11662,103.29,186.0,265,false,Trek Emonda,activities/7879466492.fit.gz,,8.0,11662.0,10463.0,103291.640625,18.267969131469727,9.872086524963379,559.0,578.0,89.5999984741211,195.1999969482422,11.090224266052246,-0.0019362651510164142,,,172.0,88.9859848022461,,150.9502410888672,,138.47793579101562,1427.0,,26.0,265.0,1426029.0,,,,,,,,151.0,11055.0,0.0,,0.0,,1.0,,1656597632.0,3.0,26.809999465942383,28.489999771118164,20.709999084472656,0.6899999976158142,1017.4000244140625,3.5,4.489999771118164,111.0,0.05900000035762787,1656553600.0,1656615680.0,0.05000000074505806,6871707.0,,0.029999999329447746,5.0,0.9100000262260437,16093.0,3.0,307.79998779296875,,,,0.0,8.857111930847168,685.7000122070312,,,</t>
  </si>
  <si>
    <t>7407656001,"Jul 2, 2022, 11:00:13 AM",Plentas24 š 555 km club,Ride,Sunkiausias ir ilgiausias challenge ant dviraÄ¨io.,84949,578.11,169.0,505,false,Trek Emonda,activities/7894323652.fit.gz,,8.0,84949.0,64491.0,578116.75,17.640625,8.964301109313965,558.0,748.0,-8.0,74.80000305175781,11.15467357635498,-0.004324385896325111,,,177.0,86.02339172363281,,128.5331268310547,,115.73191833496094,7387.0,,18.0,505.0,7383690.0,,,,,,,,125.0,66030.0,0.0,,0.0,,1.0,,1656759552.0,2.0,25.93000030517578,26.479999542236328,20.690000534057617,0.7300000190734863,1018.5,3.9800000190734863,3.9800000190734863,250.0,0.08169999718666077,1656726912.0,1656788992.0,0.10999999940395355,6871707.0,,0.05000000074505806,5.0,0.44999998807907104,16093.0,6.0,304.20001220703125,,,,0.0,6.805456638336182,0.0,,,</t>
  </si>
  <si>
    <t>7424739438,"Jul 6, 2022, 1:10:02 PM",Afternoon Ride,Ride,"",3616,23.45,133.0,11,false,Trek Emonda,activities/7913077461.fit.gz,,8.0,3616.0,3616.0,23458.111328125,7.7939453125,6.487309455871582,0.0,,,,0.0,0.0,,,101.0,90.67118072509766,,109.3091812133789,,120.15735626220703,508.0,,28.0,11.0,445707.0,,,,,,,,124.0,3617.0,0.0,,0.0,,1.0,,,,,,,,,,,,,,,,6871707.0,,,,,,,,,,,0.0,6.487309455871582,0.0,,,</t>
  </si>
  <si>
    <t>7430643780,"Jul 7, 2022, 1:25:36 PM",Check check ride,Ride,All systems are workingš‘,8691,71.29,177.0,117,false,Trek Emonda,activities/7919521880.fit.gz,,8.0,8691.0,8563.0,71290.203125,15.460000038146973,8.325376510620117,551.5999755859375,513.0,82.5999984741211,190.0,13.714285850524902,-0.005330326035618782,,,163.0,85.0052490234375,,138.3658447265625,,134.02120971679688,1137.0,,18.0,117.0,1137082.0,,,,,,,,144.0,8692.0,0.0,,0.0,,1.0,,1657198848.0,2.0,18.299999237060547,18.299999237060547,11.100000381469727,0.6299999952316284,1015.9000244140625,4.429999828338623,6.079999923706055,262.0,0.026599999517202377,1657158784.0,1657220224.0,0.27000001072883606,6871707.0,,0.03999999910593033,5.0,0.8100000023841858,16093.0,3.0,349.8999938964844,,,,0.0,8.20276165008545,843.5999755859375,,,</t>
  </si>
  <si>
    <t>7442656518,"Jul 9, 2022, 5:20:51 PM",Velopeak500,Ride,"Uff, sunkus wheelsuckerÄ—s gyvenimas, kai nÄ—r rato š«£š‚ ",10166,80.62,195.0,375,false,Giant TCX SLR 1,activities/7932722723.fit.gz,,8.0,10166.0,10139.0,80627.1328125,11.826562881469727,7.952178001403809,65.0,61.0,-7.199999809265137,26.0,17.09404182434082,0.01686777174472809,,,,,,160.38116455078125,,186.34327697753906,1898.0,,14.0,375.0,,,,,,,,,,,0.0,,0.0,,1.0,,1657385984.0,2.0,18.219999313354492,18.219999313354492,12.6899995803833,0.699999988079071,1012.2000122070312,7.260000228881836,8.399999618530273,271.0,0.03539999946951866,1657332480.0,1657394176.0,0.3400000035762787,10331481.0,,0.07999999821186066,5.0,0.47999998927116394,16093.0,0.0,357.0,,,,0.0,7.931057929992676,54617.5,,,</t>
  </si>
  <si>
    <t>7447854597,"Jul 10, 2022, 4:01:22 PM",Pasirekoverinti,Ride,Savaitgalis uÅ¾skaitytas ir uÅ¾darytas,9326,33.38,141.0,17,false,Giant TCX SLR 1,activities/7938458348.fit.gz,,8.0,9326.0,5244.0,33383.48828125,21.294139862060547,6.366034984588623,261.0,256.0,84.19999694824219,195.1999969482422,18.256689071655273,0.004792806692421436,,,,,,107.89045715332031,,134.96566772460938,493.0,,17.0,17.0,,,,,,,,,,,0.0,,0.0,,1.0,,1657468800.0,2.0,18.860000610351562,18.860000610351562,11.069999694824219,0.6100000143051147,1010.4000244140625,2.1600000858306885,3.450000047683716,281.0,0.031099999323487282,1657418240.0,1657479296.0,0.3799999952316284,10331481.0,,0.05999999865889549,5.0,0.699999988079071,16093.0,1.0,356.6000061035156,,,,0.0,3.5796148777008057,9814.2998046875,,,</t>
  </si>
  <si>
    <t>7452720642,"Jul 11, 2022, 4:25:47 PM","Eat, sleep, ride, repeat",Ride,"",8745,70.53,167.0,105,false,Trek Emonda,activities/7943809486.fit.gz,,8.0,8745.0,8393.0,70530.59375,16.153905868530273,8.403502464294434,407.0,412.0,92.5999984741211,188.8000030517578,18.101030349731445,0.005387737415730953,,,127.0,81.57791137695312,,136.80209350585938,,142.04241943359375,1185.0,,16.0,105.0,1184554.0,,,,,,,,150.0,8746.0,0.0,,0.0,,1.0,,1657555200.0,3.0,19.170000076293945,19.170000076293945,11.779999732971191,0.6200000047683716,1011.0999755859375,3.4700000286102295,5.340000152587891,311.0,0.05640000104904175,1657504640.0,1657565696.0,0.41999998688697815,6871707.0,,0.05999999865889549,5.0,0.9700000286102295,16093.0,1.0,359.20001220703125,,,,0.0,8.065247535705566,1351.0999755859375,,,</t>
  </si>
  <si>
    <t>7462715826,"Jul 13, 2022, 1:07:41 PM",Sprintukai ride,Ride,"",6196,52.65,171.0,87,false,Trek Emonda,activities/7954733057.fit.gz,,8.0,6196.0,6069.0,52657.05859375,14.455859184265137,8.676398277282715,316.0,356.0,133.8000030517578,199.1999969482422,13.886181831359863,-0.04329904541373253,,,123.0,81.87126159667969,,138.7843017578125,,147.63192749023438,896.0,,22.0,87.0,895514.0,,,,,,,,161.0,6197.0,0.0,,0.0,,1.0,,1657717248.0,2.0,18.649999618530273,18.649999618530273,13.65999984741211,0.7300000190734863,1008.4000244140625,4.420000076293945,5.78000020980835,2.0,0.02590000070631504,1657677696.0,1657738240.0,0.5,6871707.0,,0.03999999910593033,5.0,0.7400000095367432,16093.0,3.0,344.6000061035156,,,,0.0,8.498557090759277,283.70001220703125,,,</t>
  </si>
  <si>
    <t>7467755875,"Jul 14, 2022, 1:22:27 PM",Afternoon Ride,Ride,,1178,8.30,168.0,19,false,Trek Emonda,activities/7960247718.fit.gz,,8.0,1178.0,1059.0,8301.939453125,16.293994903564453,7.839414119720459,60.0,94.0,95.5999984741211,173.8000030517578,11.550992965698242,-0.27222561836242676,,,121.0,80.00926971435547,,142.39999389648438,,136.80966186523438,140.0,,23.0,19.0,139657.0,,,,,,,,145.0,1179.0,,,0.0,,1.0,,1657803648.0,2.0,20.889999389648438,20.889999389648438,12.609999656677246,0.5899999737739563,1008.5999755859375,7.579999923706055,9.819999694824219,276.0,0.01769999973475933,1657764096.0,1657824640.0,0.5400000214576721,6871707.0,,0.019999999552965164,5.0,0.7400000095367432,16093.0,3.0,350.79998779296875,,,,0.0,7.047486782073975,147.39999389648438,,,</t>
  </si>
  <si>
    <t>7469060802,"Jul 14, 2022, 2:42:53 PM",KaiÅiadorys recce š‘€,Ride,Tik paÅ¾iÅ«rÄ—kit kÄ… sutikom āŗļø¸,12620,93.57,167.0,78,false,Trek Emonda,activities/7961681167.fit.gz,,8.0,12620.0,10541.0,93577.6796875,18.221874237060547,8.877495765686035,823.0,736.0,54.20000076293945,190.39999389648438,27.826126098632812,0.10408464819192886,,,147.0,86.48076629638672,,129.14390563964844,,128.05274963378906,1337.0,,17.0,78.0,1336848.0,,,,,,,,135.0,11123.0,0.0,,0.0,,1.0,,1657807232.0,2.0,19.600000381469727,19.600000381469727,12.399999618530273,0.6299999952316284,1009.0999755859375,7.730000019073486,9.699999809265137,268.0,0.022299999371170998,1657764224.0,1657824896.0,0.5400000214576721,6871707.0,,0.029999999329447746,5.0,0.7900000214576721,16093.0,2.0,351.20001220703125,,,,0.0,7.415030002593994,1383.4000244140625,,,</t>
  </si>
  <si>
    <t>7476930355,"Jul 16, 2022, 6:17:53 AM",Easy spin with Antaris team,Ride,Prokolas prieÅ varÅ¾ybas geras Å¾enklas ar nelabai? š¤”,12245,42.40,162.0,28,false,Trek Emonda,activities/7970392014.fit.gz,,8.0,12245.0,6035.0,42405.08984375,18.2099609375,7.026526927947998,266.0,288.0,86.80000305175781,184.8000030517578,17.40810775756836,-0.018394025042653084,,,165.0,79.0754165649414,,117.38029479980469,,101.86061096191406,605.0,,18.0,28.0,605148.0,,,,,,,,107.0,7414.0,0.0,,0.0,,1.0,,1657951232.0,2.0,13.720000267028809,13.720000267028809,9.720000267028809,0.7699999809265137,1013.7999877929688,4.610000133514404,7.96999979019165,240.0,0.04450000077486038,1657937152.0,1657997312.0,0.6200000047683716,6871707.0,,0.11999999731779099,5.0,0.6700000166893005,16093.0,2.0,371.1000061035156,,,,0.0,3.4630534648895264,1980.300048828125,,,</t>
  </si>
  <si>
    <t>7483242451,"Jul 17, 2022, 7:49:52 AM",Morning Ride,Ride,,3128,15.09,182.0,34,false,Trek Emonda,activities/7977382512.fit.gz,,8.0,3128.0,2051.0,15094.419921875,12.890039443969727,7.359541416168213,170.0,150.0,78.5999984741211,117.4000015258789,26.978132247924805,0.11394937336444855,,,158.0,77.59446716308594,,141.12924194335938,,122.2722396850586,249.0,,21.0,34.0,247957.0,,,,,,,,136.0,2489.0,,,0.0,,1.0,,1658041216.0,2.0,14.949999809265137,14.949999809265137,11.34000015258789,0.7900000214576721,1016.2999877929688,4.300000190734863,8.119999885559082,303.0,0.03060000017285347,1658023680.0,1658083840.0,0.6499999761581421,6871707.0,,0.1599999964237213,5.0,0.6499999761581421,16093.0,2.0,368.70001220703125,,,,0.0,4.825582027435303,0.0,,,</t>
  </si>
  <si>
    <t>7483243165,"Jul 17, 2022, 8:59:12 AM",KaiÅiadoriÅ³ dviraÄ¨iÅ³ turas š‰,Ride,"Pirmas kartas B grupÄ—j. IÅ pirmos grupÄ—s iÅplaukiau greiÄ¨iau, nei tikÄ—jausi, bet atidirbom su Ernesta antroj š’Ŗ happy, kad be zavalÅ³. DÅ¾iaugiuos, kad galiu mint uÅ¾ Antaris team ā¯¤ļø¸š–¤",6865,65.88,185.0,256,false,Trek Emonda,activities/7977383200.fit.gz,,8.0,6865.0,6509.0,65881.3515625,18.885936737060547,10.121578216552734,750.0,735.0,48.400001525878906,118.4000015258789,25.46287727355957,0.023982500657439232,,,159.0,91.32353210449219,,162.2766876220703,,168.05038452148438,1116.0,,23.0,256.0,1084240.0,,,,,,,,175.0,6866.0,0.0,,0.0,,1.0,,1658044800.0,2.0,16.510000228881836,16.510000228881836,11.449999809265137,0.7200000286102295,1016.5,4.670000076293945,7.679999828338623,305.0,0.09080000221729279,1658023680.0,1658083840.0,0.6499999761581421,6871707.0,,0.1899999976158142,5.0,0.6200000047683716,16093.0,3.0,369.6000061035156,,,,0.0,9.596700668334961,0.0,,,</t>
  </si>
  <si>
    <t>7489833840,"Jul 18, 2022, 4:37:35 PM",Evening Run,Run,"",2331,6.78,152.0,15,false,"",activities/7984707573.fit.gz,,,2331.0,2290.0,6785.64013671875,4.344307899475098,2.9631617069244385,36.0,31.0,163.0,190.39999389648438,8.573227882385254,0.03831607475876808,,,94.0,89.40245819091797,,133.2572479248047,,,372.0,,19.0,15.0,,,,,,,,,,,0.0,,0.0,,1.0,6838.89990234375,1658160000.0,3.0,16.239999771118164,16.239999771118164,12.739999771118164,0.800000011920929,1018.5,4.840000152587891,9.260000228881836,267.0,0.16429999470710754,1658110080.0,1658169856.0,0.6899999976158142,,9614287.0,0.23000000417232513,5.0,0.9100000262260437,16093.0,1.0,346.79998779296875,,,,0.0,2.9110424518585205,2270.89990234375,,,</t>
  </si>
  <si>
    <t>7495148416,"Jul 19, 2022, 3:14:31 PM",Antaris gang ride ā¯¤ļø¸š–¤,Ride,"Labai smagus post-varÅ¾ybinis, su sprintukais š”",8377,65.84,184.0,120,false,Trek Emonda,activities/7990533685.fit.gz,,8.0,8377.0,7368.0,65844.90625,20.130077362060547,8.936605453491211,295.0,325.0,86.0,170.39999389648438,15.066964149475098,-0.00303744082339108,,,160.0,85.5101089477539,,141.5834503173828,,130.91981506347656,950.0,,20.0,120.0,949650.0,,,,,,,,142.0,8052.0,0.0,,0.0,,1.0,,1658242816.0,2.0,22.25,22.309999465942383,16.100000381469727,0.6800000071525574,1017.0,4.429999828338623,6.610000133514404,283.0,0.07169999927282333,1658196480.0,1658256256.0,0.7200000286102295,6871707.0,,0.07999999821186066,5.0,0.6800000071525574,16093.0,2.0,331.6000061035156,,,,0.0,7.860201358795166,2846.5,,,</t>
  </si>
  <si>
    <t>7500869857,"Jul 20, 2022, 2:34:44 PM",PatarÅÄ— vÄ—jukas,Ride,#10k km ride š,12755,108.17,176.0,166,false,Trek Emonda,activities/7996794894.fit.gz,,8.0,12755.0,11691.0,108174.296875,17.272022247314453,9.25278377532959,688.0,646.0,91.4000015258789,218.60000610351562,14.4671630859375,0.010168774053454399,,,163.0,84.56231689453125,,138.82913208007812,,128.56649780273438,1473.0,,19.0,166.0,1472939.0,,,,,,,,145.0,12241.0,0.0,,0.0,,1.0,,1658325632.0,1.0,21.15999984741211,21.15999984741211,11.430000305175781,0.5400000214576721,1019.5999755859375,6.570000171661377,10.59000015258789,338.0,0.0,1658283008.0,1658342528.0,0.75,6871707.0,,0.0,,0.25999999046325684,16093.0,3.0,316.79998779296875,,,,0.0,8.48093318939209,3369.300048828125,,,</t>
  </si>
  <si>
    <t>7505818881,"Jul 21, 2022, 3:20:09 PM",Evening Ride,Ride,"",6646,31.13,156.0,30,false,Trek Emonda,activities/8002245700.fit.gz,,8.0,6646.0,4127.0,31129.94921875,15.174023628234863,7.542997360229492,194.0,222.0,82.4000015258789,172.39999389648438,35.04276657104492,-0.010921938344836235,,,129.0,79.78422546386719,,126.10187530517578,,126.33975219726562,513.0,,25.0,30.0,513198.0,,,,,,,,127.0,5246.0,0.0,,0.0,,1.0,,1658415616.0,1.0,26.639999389648438,27.399999618530273,17.09000015258789,0.5600000023841858,1016.9000244140625,4.699999809265137,7.150000095367432,330.0,0.0,1658369536.0,1658428800.0,0.7900000214576721,6871707.0,,0.0,,0.10000000149011612,16093.0,2.0,321.1000061035156,,,,0.0,4.6840128898620605,423.3999938964844,,,</t>
  </si>
  <si>
    <t>7511145988,"Jul 22, 2022, 3:40:38 PM",Post bike fit test ride,Ride,"",7624,57.12,167.0,85,false,Trek Emonda,activities/8008130276.fit.gz,,8.0,7624.0,7165.0,57121.01953125,18.41015625,7.97222900390625,449.0,396.0,81.19999694824219,214.1999969482422,23.708660125732422,0.11414363235235214,,,157.0,82.70403289794922,,135.47972106933594,,134.0676727294922,955.0,,24.0,85.0,954711.0,,,,,,,,143.0,7597.0,0.0,,0.0,,1.0,,1658502016.0,1.0,29.360000610351562,30.729999542236328,19.149999618530273,0.5400000214576721,1016.2000122070312,1.3700000047683716,1.8200000524520874,145.0,0.0,1658455936.0,1658515200.0,0.8199999928474426,6871707.0,,0.0,,0.009999999776482582,16093.0,2.0,325.0,,,,0.0,7.4922637939453125,4388.89990234375,,,</t>
  </si>
  <si>
    <t>7513356334,"Jul 23, 2022, 2:12:19 AM",Ä® KauniukÄ… kavos ā•,Ride,"Ir komandÅ¾iokus ÄÆ pajÅ«rÄÆ palydÄ—t ā¯¤ļø¸š–¤</t>
  </si>
  <si>
    <t>#Antaris Team",18448,136.22,169.0,98,false,Trek Emonda,activities/8010593426.fit.gz,,8.0,18448.0,15840.0,136225.046875,17.098438262939453,8.600066184997559,720.0,860.0,17.600000381469727,163.39999389648438,9.5999755859375,-0.10541379451751709,,,166.0,81.46402740478516,,122.70355987548828,,110.6546401977539,1722.0,,19.0,98.0,1721667.0,,,,,,,,124.0,16857.0,0.0,,0.0,,1.0,,1658541568.0,2.0,17.06999969482422,17.219999313354492,15.65999984741211,0.9100000262260437,1014.9000244140625,2.5799999237060547,7.090000152587891,49.0,0.07919999957084656,1658542464.0,1658601472.0,0.8500000238418579,6871707.0,,0.10000000149011612,5.0,0.8700000047683716,16093.0,0.0,308.6000061035156,,,,0.0,7.384271621704102,407.1000061035156,,,</t>
  </si>
  <si>
    <t>7521972914,"Jul 24, 2022, 9:56:59 AM",3 plentai + 1 single speed š‚,Ride,Kaip gera visÄ… dienÄ… ant baikÅ³ praleist! Su Å½igo chebryte nuotaikytÄ— š’Æš‘,21310,101.18,165.0,94,false,Trek Emonda,activities/8020204118.fit.gz,,8.0,21310.0,11247.0,101179.609375,15.661718368530273,8.996142387390137,628.0,688.0,89.4000015258789,198.0,25.0,-0.06285852193832397,,,149.0,84.8553466796875,,129.7159423828125,,130.5762176513672,1452.0,,23.0,94.0,1451697.0,,,,,,,,139.0,12178.0,0.0,,0.0,,1.0,,1658653184.0,2.0,18.06999969482422,18.219999313354492,16.010000228881836,0.8799999952316284,1013.9000244140625,4.960000038146973,6.599999904632568,281.0,0.031199999153614044,1658628992.0,1658687872.0,0.8799999952316284,6871707.0,,0.05999999865889549,5.0,0.75,16093.0,4.0,334.3999938964844,,,,0.0,4.747987270355225,1991.300048828125,,,</t>
  </si>
  <si>
    <t>7532579029,"Jul 26, 2022, 2:20:47 PM","Å½adÄ—jo ramÅ³, buvo ramusš‘",Ride,NemenÄ¨inÄ—s Å¾iedas is open!,10410,90.12,174.0,119,false,Trek Emonda,activities/8032049497.fit.gz,,8.0,10410.0,9706.0,90123.90625,17.985937118530273,9.285380363464355,504.0,520.0,95.19999694824219,202.8000030517578,13.97480583190918,0.011317748576402664,,,153.0,81.32457733154297,,136.35182189941406,,123.2392349243164,1171.0,,23.0,119.0,1170726.0,,,,,,,,138.0,10067.0,0.0,,0.0,,1.0,,1658844032.0,2.0,25.09000015258789,25.239999771118164,17.0,0.6100000143051147,1008.9000244140625,4.559999942779541,6.0,188.0,0.0,1658802048.0,1658860416.0,0.9399999976158142,6871707.0,,0.0,,0.7200000286102295,16093.0,3.0,316.20001220703125,,,,0.0,8.657435417175293,1786.699951171875,,,</t>
  </si>
  <si>
    <t>7537521401,"Jul 27, 2022, 12:53:05 PM",6x5min FTP,Ride,"",6645,58.35,158.0,71,false,Trek Emonda,activities/8037499214.fit.gz,,8.0,6645.0,6567.0,58349.19921875,14.9399995803833,8.885213851928711,403.20001220703125,382.0,131.39999389648438,189.0,13.675213813781738,-0.0006855278043076396,,,114.0,83.00604248046875,,133.88418579101562,,149.27978515625,982.0,,21.0,71.0,982349.0,,,,,,,,157.0,6646.0,0.0,,0.0,,1.0,,1658923264.0,3.0,19.25,19.25,14.399999618530273,0.7400000095367432,1011.9000244140625,4.110000133514404,6.090000152587891,280.0,0.02759999968111515,1658888576.0,1658946688.0,0.9700000286102295,6871707.0,,0.09000000357627869,5.0,0.9100000262260437,16093.0,4.0,328.20001220703125,,,,0.0,8.78091812133789,463.6000061035156,,,</t>
  </si>
  <si>
    <t>7544334170,"Jul 28, 2022, 3:02:24 PM",Ant lietuÄ¨io suspÄ—taš‘,Ride,"",11253,75.67,168.0,52,false,Trek Emonda,activities/8045006263.fit.gz,,8.0,11253.0,9337.0,75674.7265625,20.956249237060547,8.104822158813477,511.0,519.0,89.4000015258789,176.0,12.939491271972656,0.009514400735497475,,,156.0,80.94408416748047,,122.08641815185547,,120.6775131225586,1113.0,,15.0,52.0,1113089.0,,,,,,,,128.0,10470.0,0.0,,0.0,,1.0,,1659020416.0,2.0,20.020000457763672,20.020000457763672,14.9399995803833,0.7300000190734863,1017.2999877929688,4.920000076293945,6.460000038146973,277.0,0.06949999928474426,1658974976.0,1659032960.0,0.0,6871707.0,,0.15000000596046448,5.0,0.8199999928474426,16093.0,1.0,338.29998779296875,,,,0.0,6.724849224090576,0.0,,,</t>
  </si>
  <si>
    <t>7549439759,"Jul 29, 2022, 4:11:20 PM",Evening Ride,Ride,"",5976,24.00,,,false,Trek Emonda,activities/8050685144.fit.gz,,8.0,5976.0,3705.0,23999.26953125,15.597999572753906,6.477535724639893,191.0,185.0,99.0,187.1999969482422,17.095224380493164,0.0716688334941864,,,133.0,69.84815216064453,,,,101.77119445800781,371.0,,18.0,,370567.0,,,,,,,,109.0,4855.0,0.0,,0.0,,1.0,,1659110400.0,2.0,19.690000534057617,19.690000534057617,10.300000190734863,0.550000011920929,1021.7999877929688,2.5899999141693115,2.630000114440918,341.0,0.0,1659061504.0,1659119232.0,0.029999999329447746,6871707.0,,0.0,,0.5600000023841858,16093.0,1.0,334.8999938964844,,,,0.0,4.015942096710205,2654.89990234375,,,</t>
  </si>
  <si>
    <t>7551949763,"Jul 30, 2022, 6:23:10 AM",Cheesecake for the breakfast ride,Ride,Purrrfect š‘,8747,54.66,160.0,50,false,Trek Emonda,activities/8053491645.fit.gz,,8.0,8747.0,6818.0,54659.69921875,14.107812881469727,8.016969680786133,382.0,441.0,121.19999694824219,214.1999969482422,21.014896392822266,-0.020490411669015884,,,134.0,81.67542266845703,,127.52305603027344,,130.27488708496094,883.0,,20.0,50.0,883000.0,,,,,,,,134.0,7383.0,0.0,,0.0,,1.0,,1659160832.0,2.0,15.520000457763672,15.520000457763672,10.579999923706055,0.7200000286102295,1021.9000244140625,2.4200000762939453,2.990000009536743,75.0,0.0,1659148032.0,1659205504.0,0.05999999865889549,6871707.0,,0.0,,0.6600000262260437,16093.0,2.0,328.70001220703125,,,,0.0,6.248965263366699,2149.89990234375,,,</t>
  </si>
  <si>
    <t>7558465026,"Jul 31, 2022, 9:00:06 AM",Å iauliai DNF,Ride,Ne ta dienelÄ— š¤·,2090,21.00,181.0,91,false,Trek Emonda,activities/8060755201.fit.gz,,8.0,2090.0,2090.0,21008.30078125,16.700000762939453,10.051817893981934,265.3999938964844,271.0,89.4000015258789,124.5999984741211,9.950248718261719,-0.011424056254327297,,,213.0,88.5179214477539,,165.39605712890625,,181.8700714111328,376.0,,21.0,91.0,375761.0,,,,,,,,188.0,2091.0,0.0,,0.0,,1.0,,1659257984.0,2.0,19.1200008392334,19.1200008392334,11.960000038146973,0.6299999952316284,1017.7999877929688,4.159999847412109,5.679999828338623,64.0,0.0,1659234688.0,1659292672.0,0.09000000357627869,6871707.0,,0.0,,0.8600000143051147,16093.0,4.0,320.5,,,,0.0,10.051817893981934,0.0,,,</t>
  </si>
  <si>
    <t>7558471464,"Jul 31, 2022, 8:21:01 AM",Lunch Ride,Ride,"",1702,13.62,159.0,18,false,Trek Emonda,activities/8060762479.fit.gz,,8.0,1702.0,1702.0,13620.5703125,14.0439453125,8.002685546875,179.0,174.0,93.0,126.4000015258789,9.473700523376465,0.038177527487277985,,,116.0,81.41682434082031,,135.04376220703125,,136.22354125976562,229.0,,21.0,18.0,229095.0,,,,,,,,147.0,1703.0,0.0,,0.0,,1.0,,1659254400.0,2.0,18.31999969482422,18.31999969482422,11.979999542236328,0.6700000166893005,1017.7999877929688,4.110000133514404,6.050000190734863,58.0,0.0,1659234688.0,1659292672.0,0.09000000357627869,6871707.0,,0.0,,0.8500000238418579,16093.0,3.0,320.70001220703125,,,,0.0,8.002685546875,0.0,,,</t>
  </si>
  <si>
    <t>7571178038,"Aug 2, 2022, 3:09:53 PM",Chekinu feelingÄ… ride,Ride,"UÅ¾darom plentÄ…, einam prie graveliuko.",8485,73.27,171.0,205,false,Trek Emonda,activities/8074888639.fit.gz,,8.0,8485.0,8407.0,73273.296875,13.253125190734863,8.71574878692627,460.0,451.0,116.80000305175781,200.60000610351562,11.54865837097168,0.008734415285289288,,,109.0,83.11576080322266,,149.78366088867188,,151.14724731445312,1267.0,,20.0,205.0,1266938.0,,,,,,,,156.0,8486.0,0.0,,0.0,,1.0,,1659452416.0,2.0,22.59000015258789,22.59000015258789,15.489999771118164,0.6399999856948853,1017.2999877929688,2.569999933242798,3.319999933242798,328.0,0.0,1659407488.0,1659464448.0,0.1599999964237213,6871707.0,,0.0,,0.3199999928474426,16093.0,1.0,324.29998779296875,,,,0.0,8.635626792907715,95.80000305175781,,,</t>
  </si>
  <si>
    <t>7577019484,"Aug 3, 2022, 2:04:07 PM",PreMEGRE social by Veloklinika,Ride,Love is in the air š–¤ā¯¤ļø¸,11761,56.68,175.0,118,false,Giant TCX SLR 1,activities/8081344857.fit.gz,,8.0,11761.0,8213.0,56682.80078125,16.557811737060547,6.901595115661621,419.0,413.0,116.5999984741211,222.1999969482422,18.665695190429688,0.007409676443785429,,,,,,138.80052185058594,,164.19552612304688,1215.0,,23.0,118.0,,,,,,,,,,,0.0,,0.0,,1.0,,1659535232.0,2.0,23.959999084472656,23.959999084472656,9.970000267028809,0.4099999964237213,1020.0999755859375,1.899999976158142,2.75,313.0,0.0,1659494016.0,1659550720.0,0.1899999976158142,10331481.0,,0.0,,0.4399999976158142,16093.0,2.0,325.1000061035156,,,,0.0,4.81955623626709,14145.2001953125,,,</t>
  </si>
  <si>
    <t>7582732447,"Aug 4, 2022, 2:23:32 PM",PreMegre Day2. Toliau jaukinamÄ—s graveliukÄ… š‘,Ride,"Ä®vairios dangos iÅbandytos, tai tiek to pasiruoÅimo š",12302,65.03,161.0,86,false,Giant TCX SLR 1,activities/8087670011.fit.gz,,8.0,12302.0,10577.0,65034.1328125,14.016016006469727,6.148636817932129,624.0,625.0,70.5999984741211,197.1999969482422,15.810003280639648,0.009533450938761234,,,,,,127.89086151123047,,131.72573852539062,1355.0,,23.0,86.0,,,,,,,,,,,0.0,,0.0,,1.0,,1659621632.0,2.0,26.940000534057617,26.940000534057617,12.539999961853027,0.4099999964237213,1020.0999755859375,1.4600000381469727,2.5799999237060547,81.0,0.0,1659580544.0,1659636992.0,0.23000000417232513,10331481.0,,0.0,,0.699999988079071,16093.0,2.0,307.1000061035156,,,,0.0,5.286468505859375,37035.8984375,,,</t>
  </si>
  <si>
    <t>7591836973,"Aug 6, 2022, 8:04:25 AM",Most epic gravel ride ever š²,Ride,"Su nuotykiais. Gerai koja Ä—jo iki 44km, kai miÅke pasigavau pagalÄÆ ÄÆ ratÄ… ir iÅsiverÄ¨iau lygioj vietoj. š«£ NorÄ—jau nusiimt, nes labai auÄ¨ buvo. Ranka kruvina, bet chebra ÄÆvertino, kad galima varyt toliau, tik jau nebeliko to varÅ¾ybinio vaibo, tai myniau chill, nors dar ir pavyko nemaÅ¾ai apsilenkt, bet antroj daly jau solo. Tai afterall, dÅ¾iaugiuos, kad baigiau, bet noriu tikÄ—t, kad bÅ«tÅ³ buvÄ™s geresnis rez. š¤· Paskutiniai 10km buvo epiÅkiausi š‘š‚",15501,102.73,180.0,459,false,Giant TCX SLR 1,activities/8097801082.fit.gz,,8.0,15501.0,14576.0,102737.578125,15.649999618530273,7.048407077789307,982.0,1013.0,125.4000015258789,218.60000610351562,16.623334884643555,0.008565500378608704,,,,,,155.69879150390625,,163.3679656982422,2620.0,,25.0,459.0,,,,,,,,,,,0.0,,0.0,,1.0,,1659772800.0,2.0,25.229999542236328,25.729999542236328,20.139999389648438,0.7300000190734863,1014.5999755859375,4.75,7.71999979019165,222.0,0.4007999897003174,1659753088.0,1659809536.0,0.30000001192092896,10331481.0,,0.11999999731779099,5.0,0.6200000047683716,13796.0,4.0,300.20001220703125,,,,0.0,6.627803325653076,79276.3984375,,,</t>
  </si>
  <si>
    <t>7596018973,"Aug 7, 2022, 7:05:02 AM",Melancholinis post-megre,Ride,"",4992,34.52,149.0,23,false,Giant TCX SLR 1,activities/8102534218.fit.gz,,8.0,4992.0,4685.0,34527.91015625,13.521875381469727,7.369884967803955,342.0,345.0,140.0,180.60000610351562,12.872333526611328,-0.005792415235191584,,,,,,119.51461791992188,,170.9458465576172,536.0,,21.0,23.0,,,,,,,,,,,0.0,,0.0,,1.0,,1659855616.0,1.0,15.970000267028809,15.970000267028809,12.199999809265137,0.7799999713897705,1022.5999755859375,2.2899999618530273,3.930000066757202,304.0,0.016599999740719795,1659839616.0,1659895808.0,0.33000001311302185,10331481.0,,0.07000000029802322,5.0,0.23000000417232513,16093.0,3.0,327.5,,,,0.0,6.916648864746094,14481.0,,,</t>
  </si>
  <si>
    <t>7616104594,"Aug 10, 2022, 2:41:22 PM",IÅ Manto ride iÅplaukta ā…š¸,Ride,"Kojos lyg ir fresh, bet Åirdis varÅ¾ybiniu ritmu kala š susipakavus ir ausis suglaudus dar laikiausi, bet ant kalniuko nupurtÄ—. Nuo NemenÄ¨inÄ—s - solo. Reik atostogÄ—liÅ³ jau š‚š‘",11401,102.65,180.0,291,false,Trek Emonda,activities/8124887526.fit.gz,,8.0,11401.0,10792.0,102657.4609375,22.998046875,9.51236629486084,653.0,649.0,91.19999694824219,211.39999389648438,13.78072738647461,0.002532700542360544,,,172.0,84.47991943359375,,151.78099060058594,,138.29501342773438,1470.0,,18.0,291.0,1469628.0,,,,,,,,151.0,11128.0,0.0,,0.0,,1.0,,1660140032.0,2.0,21.469999313354492,21.469999313354492,13.630000114440918,0.6100000143051147,1025.699951171875,3.5799999237060547,4.53000020980835,34.0,0.06430000066757202,1660099584.0,1660154752.0,0.44999998807907104,6871707.0,,0.10000000149011612,5.0,0.5600000023841858,16093.0,2.0,324.29998779296875,,,,0.0,9.004250526428223,3138.89990234375,,,</t>
  </si>
  <si>
    <t>7619331503,"Aug 11, 2022, 5:58:30 AM",Su ÅeimynÄ—le recoveriukui ,Ride,NorÄ—Ä¨iau daÅ¾niau rytais pamint āŗļø¸,13518,84.64,159.0,77,false,Trek Emonda,activities/8128465896.fit.gz,,8.0,13518.0,9594.0,84646.2265625,16.942188262939453,8.822829246520996,527.0,553.0,108.0,215.1999969482422,19.65439796447754,-0.013467828743159771,,,174.0,86.8919906616211,,128.36358642578125,,121.59734344482422,1155.0,,23.0,77.0,1154664.0,,,,,,,,131.0,10144.0,0.0,,0.0,,1.0,,1660194048.0,1.0,14.550000190734863,14.550000190734863,11.5600004196167,0.8199999928474426,1025.9000244140625,2.299999952316284,6.630000114440918,59.0,0.0,1660186112.0,1660241024.0,0.49000000953674316,6871707.0,,0.0,,0.18000000715255737,16093.0,1.0,320.70001220703125,,,,0.0,6.261741638183594,483.3999938964844,,,</t>
  </si>
  <si>
    <t>7623603302,"Aug 12, 2022, 2:27:47 AM",Morning Ride,Ride,"",1442,9.08,142.0,5,false,Giant TCX SLR 1,activities/8133199877.fit.gz,,8.0,1442.0,1408.0,9084.1904296875,14.271687507629395,6.451839923858643,73.0,100.0,101.19999694824219,182.1999969482422,5.829888343811035,-0.3698732554912567,,,,,,112.8757095336914,,128.52719116210938,156.0,,19.0,5.0,,,,,,,,,,,0.0,,0.0,,1.0,,1660269568.0,1.0,13.199999809265137,13.199999809265137,12.90999984741211,0.9800000190734863,1025.9000244140625,1.690000057220459,1.840000033378601,65.0,0.0,1660272640.0,1660327168.0,0.5299999713897705,10331481.0,,0.0,,0.10999999940395355,16093.0,0.0,304.1000061035156,,,,0.0,6.299715995788574,34.29999923706055,,,</t>
  </si>
  <si>
    <t>7624344941,"Aug 12, 2022, 6:58:28 AM",Morning Ride,Ride,"",1356,6.14,127.0,3,false,Giant TCX SLR 1,activities/8134023828.fit.gz,,8.0,1356.0,1153.0,6140.9599609375,7.185721397399902,5.326071262359619,25.0,17.0,4.0,11.800000190734863,7.007016658782959,0.0032568322494626045,,,,,,102.76538848876953,,100.92142486572266,99.0,,27.0,3.0,,,,,,,,,,,0.0,,0.0,,1.0,,1660284032.0,1.0,18.5,18.5,11.819999694824219,0.6499999761581421,1025.5,2.430000066757202,3.059999942779541,155.0,0.0,1660273408.0,1660328448.0,0.5299999713897705,10331481.0,,0.0,,0.20000000298023224,16093.0,1.0,305.70001220703125,,,,0.0,4.528731346130371,3177.699951171875,,,</t>
  </si>
  <si>
    <t>7625624913,"Aug 12, 2022, 10:46:55 AM",Afternoon Walk,Walk,"",8128,5.20,95.0,6,false,"",activities/8135456481.fit.gz,,,8128.0,4026.0,5201.669921875,2.3633625507354736,1.2920193672180176,29.0,28.0,1.399999976158142,13.600000381469727,22.641647338867188,-0.16148659586906433,,,112.0,56.11373519897461,,76.38170623779297,,,245.0,,29.0,6.0,,,,,,,,,,,0.0,,0.0,,1.0,,1660298368.0,1.0,23.3799991607666,23.3799991607666,13.420000076293945,0.5400000214576721,1025.4000244140625,2.319999933242798,2.359999895095825,206.0,0.0,1660273408.0,1660328448.0,0.5299999713897705,,9614287.0,0.0,,0.05000000074505806,16093.0,6.0,302.70001220703125,,,,0.0,0.6399692296981812,1132.9000244140625,,,</t>
  </si>
  <si>
    <t>7637020080,"Aug 14, 2022, 5:09:06 AM",Ä® NidÄ… graveliu (ne)tradicinis,Ride,"Nugi sugalvojau, kad ÅÄÆkart nevarysiu mainstreamiÅkai su mase, tai iÅsitraukiau KurÅiÅ³ Nerijos MTB marÅrutÄ… ir graveliukÄ… su 42mm padangom.š‘ Galvoju lÄ—ksiu miÅkais ir kaifuosiu nuo groÅ¾io. Aha... iki pirmÅ³ bruzgynÅ³ ir smÄ—lynÅ³. š¤¦š‚ O dievai, gavos, kad daugiau stojau ir stÅ«miau, nei vaÅ¾iavau, greiÄ¨io 0, smÄ—lio dafiga (nesu fanÄ—), daug kur nesimato, kur tas keliukas kur reik ÄÆsukt, tai ir paklaidÅ¾iojau. Buvo smagiÅ³ atkarpÅ³, bet jos trumpos. Jau visai ir Å¾vyras su tarka bÅ«tÅ³ geriau suÄ—jÄ™. Nu nesigavo pakaifuot. š” AtsipraÅiau dvirtakio ir variau su mase. Ar kritau? Taip. Ant tos paÄ¨ios pusÄ—s kaip prieÅ savaitÄ™ - taip. š™š Ai, varau namo, gal kas ÄÆ plentÄ… priims ryt š‚ ",32118,140.29,166.0,183,false,Giant TCX SLR 1,activities/8148200550.fit.gz,,8.0,32118.0,23987.0,140297.984375,13.642187118530273,5.848917484283447,498.0,522.0,-2.4000000953674316,47.599998474121094,37.37222671508789,0.021953273564577103,,,,,,129.3501434326172,,118.51951599121094,3161.0,,26.0,183.0,,,,,,,,,,,0.0,,0.0,,1.0,,1660453248.0,1.0,19.760000228881836,19.760000228881836,14.470000267028809,0.7200000286102295,1017.5999755859375,3.6500000953674316,5.130000114440918,89.0,0.0,1660446464.0,1660500992.0,0.6000000238418579,10331481.0,,0.0,,0.25999999046325684,16093.0,0.0,311.20001220703125,,,,0.0,4.368204116821289,49685.0,,,</t>
  </si>
  <si>
    <t>7638712589,"Aug 14, 2022, 6:45:07 PM",Night Ride,Ride,"",1933,9.69,131.0,5,false,Giant TCX SLR 1,activities/8150101891.fit.gz,,8.0,1933.0,1825.0,9695.5,9.699999809265137,5.312602519989014,118.0,66.0,98.19999694824219,179.60000610351562,24.509803771972656,0.4682585597038269,,,,,,109.47421264648438,,114.02857208251953,176.0,,27.0,5.0,,,,,,,,,,,0.0,,0.0,,1.0,,1660499968.0,2.0,22.600000381469727,23.0,18.8799991607666,0.800000011920929,1014.7999877929688,2.890000104904175,6.929999828338623,62.0,0.07699999958276749,1660445696.0,1660499712.0,0.6000000238418579,10331481.0,,0.05999999865889549,5.0,0.8600000143051147,16027.0,0.0,310.3999938964844,,,,0.0,5.015778541564941,39.79999923706055,,,</t>
  </si>
  <si>
    <t>7640679111,"Aug 15, 2022, 6:10:48 AM",KarÅtas pirmadienio rytas š”,Ride,Antaris &amp; KCT collab š,8435,69.89,168.0,100,false,Trek Emonda,activities/8152331222.fit.gz,,8.0,8435.0,7483.0,69890.9609375,15.812108993530273,9.3399658203125,445.0,460.0,83.5999984741211,193.0,12.04139232635498,-0.016024958342313766,,,152.0,83.58792877197266,,138.13021850585938,,121.1233901977539,892.0,,25.0,100.0,891915.0,,,,,,,,133.0,7750.0,0.0,,0.0,,1.0,,1660543232.0,2.0,21.100000381469727,21.469999313354492,18.329999923706055,0.8399999737739563,1014.7999877929688,4.019999980926514,8.739999771118164,102.0,0.027300000190734863,1660532224.0,1660585984.0,0.6399999856948853,6871707.0,,0.05000000074505806,5.0,0.7900000214576721,16093.0,1.0,314.29998779296875,,,,0.0,8.285828590393066,832.0999755859375,,,</t>
  </si>
  <si>
    <t>7649049089,"Aug 16, 2022, 3:10:40 PM",Antaris team training,Ride,Treneriuko paskutinis patepimas prieÅ VelomaratonÄ…š‘,9551,63.59,174.0,136,false,Trek Emonda,activities/8161621594.fit.gz,,8.0,9551.0,7504.0,63594.2890625,23.760156631469727,8.474719047546387,445.0,441.0,75.5999984741211,167.8000030517578,15.669498443603516,0.007862341590225697,,,133.0,81.40507507324219,,143.16294860839844,,136.6823272705078,1002.0,,24.0,136.0,1002310.0,,,,,,,,145.0,8686.0,0.0,,0.0,,1.0,,1660662016.0,3.0,26.079999923706055,26.479999542236328,19.3799991607666,0.6700000166893005,1012.7000122070312,4.400000095367432,10.3100004196167,95.0,0.0,1660618624.0,1660672256.0,0.6700000166893005,6871707.0,,0.0,,1.0,16093.0,1.0,309.6000061035156,,,,0.0,6.658390522003174,1961.199951171875,,,</t>
  </si>
  <si>
    <t>7654634397,"Aug 17, 2022, 3:04:20 PM",Sandrai ant rato (kaip ir Å¾adÄ—ta),Ride,"Intervaliukai x3, bet tiek watÅ³, kiek Sandra neiÅlaikau š«£š #needmorewatts",8578,60.88,174.0,119,false,Trek Emonda,activities/8167817246.fit.gz,,8.0,8578.0,6863.0,60885.8203125,16.112499237060547,8.871603965759277,402.0,392.0,129.8000030517578,190.8000030517578,15.039963722229004,0.007226631511002779,,,129.0,85.122314453125,,141.9982452392578,,136.1790008544922,930.0,,25.0,119.0,929822.0,,,,,,,,143.0,7456.0,0.0,,0.0,,1.0,,1660748416.0,2.0,26.959999084472656,28.200000762939453,19.139999389648438,0.6200000047683716,1013.7999877929688,1.9299999475479126,1.9800000190734863,72.0,0.0,1660705152.0,1660758656.0,0.699999988079071,6871707.0,,0.0,,0.41999998688697815,16093.0,1.0,294.5,,,,0.0,7.097904205322266,957.5999755859375,,,</t>
  </si>
  <si>
    <t>7665362486,"Aug 19, 2022, 3:23:39 PM",Svarbu nepadaugint š§,Ride,"",6985,60.04,164.0,92,false,Trek Emonda,activities/8179818956.fit.gz,,8.0,6985.0,6897.0,60048.5,14.520000457763672,8.706466674804688,436.0,400.0,120.80000305175781,192.39999389648438,20.3389835357666,0.003330640960484743,,,122.0,83.55831146240234,,138.2729034423828,,132.71156311035156,913.0,,25.0,92.0,912834.0,,,,,,,,138.0,6986.0,0.0,,0.0,,1.0,,1660921216.0,1.0,28.829999923706055,28.829999923706055,15.270000457763672,0.4399999976158142,1016.0,4.070000171661377,6.670000076293945,119.0,0.0,1660878208.0,1660931072.0,0.7699999809265137,6871707.0,,0.0,,0.07999999821186066,16093.0,1.0,286.29998779296875,,,,0.0,8.596778869628906,238.39999389648438,,,</t>
  </si>
  <si>
    <t>7668569130,"Aug 20, 2022, 5:49:55 AM",RuoÅiamÄ—s #Antaris team,Ride,"",16433,42.78,168.0,40,false,Trek Emonda,activities/8183435354.fit.gz,,8.0,16433.0,6180.0,42781.87890625,16.333984375,6.922634124755859,334.0,338.0,97.4000015258789,185.1999969482422,17.540950775146484,0.004207395948469639,,,138.0,76.24069213867188,,123.0606689453125,,106.83761596679688,648.0,,24.0,40.0,647821.0,,,,,,,,117.0,7498.0,0.0,,0.0,,1.0,,1660971648.0,2.0,17.920000076293945,17.959999084472656,15.210000038146973,0.8399999737739563,1016.4000244140625,4.079999923706055,8.960000038146973,104.0,0.0,1660964736.0,1661017344.0,0.800000011920929,6871707.0,,0.0,,0.41999998688697815,16093.0,1.0,283.79998779296875,,,,0.0,2.603412628173828,1554.199951171875,,,</t>
  </si>
  <si>
    <t>7673320575,"Aug 21, 2022, 5:59:04 AM",Velomaratonas '22,Ride,"Pirmas kartas sport grupÄ—je. Gal ir nepavyko atiduot savÄ™s max, silpna vieta - posÅ«kiai, trÅ«ko drÄ…sos. Bet visai gera treniruotÄ— gavos. AÄ¨iÅ« Antaris Team uÅ¾ paskatinimÄ… ir palaikymÄ…, be jÅ«sÅ³ nebÅ«tÅ³ taip smagu! ā¯¤ļø¸š–¤š™",4741,48.75,177.0,176,false,Trek Emonda,activities/8188843580.fit.gz,,8.0,4741.0,4639.0,48753.73046875,16.491992950439453,10.50953483581543,270.0,288.0,96.0,115.5999984741211,9.844551086425781,0.01025562547147274,,,149.0,87.50881958007812,,162.13441467285156,,155.46018981933594,723.0,,19.0,176.0,715483.0,,,,,,,,162.0,4742.0,0.0,,0.0,,1.0,,1661058048.0,2.0,17.700000762939453,17.8799991607666,16.110000610351562,0.8999999761581421,1014.7999877929688,2.630000114440918,3.869999885559082,91.0,0.0,1661051264.0,1661103616.0,0.8299999833106995,6871707.0,,0.0,,0.5,16093.0,1.0,284.6000061035156,,,,0.0,10.283427238464355,0.0,,,</t>
  </si>
  <si>
    <t>7673321713,"Aug 21, 2022, 5:06:40 AM",Morning Ride,Ride,,1888,14.64,162.0,24,false,Trek Emonda,activities/8188845020.fit.gz,,8.0,1888.0,1787.0,14644.98046875,14.516016006469727,8.19528865814209,47.0,138.0,102.0,191.0,10.21695327758789,-0.5708440542221069,,,165.0,82.0048828125,,138.04684448242188,,117.11117553710938,206.0,,18.0,24.0,206313.0,,,,,,,,127.0,1889.0,,,0.0,,1.0,,1661058048.0,2.0,17.43000030517578,17.579999923706055,15.779999732971191,0.8999999761581421,1014.9000244140625,2.609999895095825,3.75,89.0,0.0,1661051264.0,1661103616.0,0.8299999833106995,6871707.0,,0.0,,0.4300000071525574,16093.0,1.0,284.70001220703125,,,,0.0,7.756875038146973,0.0,,,</t>
  </si>
  <si>
    <t>7674993124,"Aug 21, 2022, 10:59:24 AM",AtsivaÅ¾inÄ—t,Ride,#12k km,3840,30.07,161.0,54,false,Trek Emonda,activities/8190721290.fit.gz,,8.0,3840.0,3821.0,30072.380859375,13.3759765625,7.870290756225586,140.0,152.0,90.4000015258789,108.19999694824219,7.840615272521973,0.029927793890237808,,,143.0,77.75630950927734,,138.8047637939453,,113.11724853515625,425.0,,23.0,54.0,424069.0,,,,,,,,126.0,3841.0,0.0,,0.0,,1.0,,1661075968.0,2.0,23.15999984741211,23.31999969482422,17.06999969482422,0.6899999976158142,1013.7999877929688,3.4700000286102295,4.480000019073486,140.0,0.0,1661051264.0,1661103616.0,0.8299999833106995,6871707.0,,0.0,,0.8299999833106995,16093.0,4.0,281.79998779296875,,,,0.0,7.8313493728637695,0.0,,,</t>
  </si>
  <si>
    <t>7687736305,"Aug 23, 2022, 2:24:06 PM",Su minam100 merginom šš™,Ride,"",11873,51.53,169.0,32,false,Trek Emonda,activities/8205099752.fit.gz,,8.0,11873.0,7712.0,51535.7890625,13.968017578125,6.682545185089111,233.0,240.0,81.0,169.60000610351562,15.036696434020996,-0.015523193404078484,,,142.0,72.8037109375,,110.27710723876953,,82.10386657714844,621.0,,24.0,32.0,619825.0,,,,,,,,108.0,8502.0,0.0,,0.0,,1.0,,1661263232.0,1.0,28.889999389648438,29.549999237060547,17.5,0.5,1017.7000122070312,3.5,5.039999961853027,115.0,0.0,1661224320.0,1661276160.0,0.8899999856948853,6871707.0,,0.0,,0.019999999552965164,16093.0,2.0,294.3999938964844,,,,0.0,4.340587139129639,4550.89990234375,,,</t>
  </si>
  <si>
    <t>7692794747,"Aug 24, 2022, 1:37:43 PM",KeptuvÄ— ride šµ,Ride,"",6699,55.94,167.0,102,false,Trek Emonda,activities/8210750457.fit.gz,,8.0,6699.0,6516.0,55946.37109375,14.152050971984863,8.585999488830566,307.0,334.0,92.80000305175781,153.60000610351562,13.837890625,-0.0035748521331697702,,,111.0,78.92298126220703,,140.34234619140625,,136.8012237548828,888.0,,30.0,102.0,887834.0,,,,,,,,144.0,6700.0,0.0,,0.0,,1.0,,1661346048.0,1.0,29.56999969482422,29.760000228881836,16.350000381469727,0.44999998807907104,1020.2000122070312,4.139999866485596,5.300000190734863,153.0,0.0,1661310720.0,1661362432.0,0.9200000166893005,6871707.0,,0.0,,0.14000000059604645,16093.0,3.0,288.29998779296875,,,,0.0,8.35145092010498,1883.699951171875,,,</t>
  </si>
  <si>
    <t>7699466401,"Aug 25, 2022, 4:54:08 PM",System upgrade check ā…,Ride,"",5823,28.25,157.0,26,false,Giant TCX SLR 1,activities/8218212683.fit.gz,,8.0,5823.0,4334.0,28252.740234375,15.109960556030273,6.518860340118408,284.0,317.0,67.0,178.1999969482422,18.06793212890625,-0.11113964021205902,,,,,,122.58284759521484,,145.55165100097656,519.0,,21.0,26.0,,,,,,,,,,,0.0,,0.0,,1.0,,1661443200.0,2.0,27.489999771118164,28.3799991607666,17.920000076293945,0.5600000023841858,1019.2999877929688,2.180000066757202,2.4800000190734863,104.0,0.0,1661397248.0,1661448704.0,0.949999988079071,10331481.0,,0.0,,0.6700000166893005,16093.0,0.0,293.5,,,,0.0,4.851921558380127,12353.7998046875,,,</t>
  </si>
  <si>
    <t>7704118033,"Aug 26, 2022, 1:34:06 PM",ApÅilimas prieÅ #Sparnai,Ride,Su emtÄ—bÄ— elementais š«£,9957,46.84,177.0,78,false,Grand Canyon,activities/8223661147.fit.gz,,8.0,9957.0,7895.0,46840.3203125,16.813282012939453,5.9329094886779785,538.0,544.0,71.80000305175781,199.8000030517578,45.84358215332031,-0.017506279051303864,,,,,,131.72833251953125,,166.06072998046875,1071.0,,22.0,78.0,,,,,,,,,,,0.0,,0.0,,1.0,,1661518848.0,2.0,27.469999313354492,27.969999313354492,16.510000228881836,0.5099999904632568,1018.0999755859375,2.690000057220459,3.009999990463257,79.0,0.0,1661483776.0,1661534848.0,0.9800000190734863,8073312.0,,0.0,,0.6899999976158142,16093.0,3.0,287.0,,,,0.0,4.704260349273682,34198.19921875,,,</t>
  </si>
  <si>
    <t>7708364363,"Aug 27, 2022, 8:00:20 AM",Sparnai GX - solo ride,Ride,"IÅkentÄ—ta! š«  Jau nuo pradÅ¾iÅ³ blogoj pozicijoj buvau - neuÅ¾sÄ—dau niekam ant rato, drakonai nuvaÅ¾iavo, likusi grupelÄ— nedidelÄ—, nepavijau, liko solo varyt. KarÅtis lydÄ— galvÄ…, smarkiai spaust neiÅÄ—jo, plius demotyvacija, kad vaÅ¾iuoji gale ir niekas tavÄ™s nebeatsivys. Taip ir neatÄ—jo tas momentas, kad jau galiu atsukt. Pabaigoj buvo Åansas apsilenkt, bet labai blogai iÅnaudotas, nes sprintui jÄ—gÅ³ neturÄ—jau. Tik (net) 3 sek iki sÄ—kmÄ—s.š¤˛",15830,105.82,176.0,390,false,Giant TCX SLR 1,activities/8228425432.fit.gz,,8.0,15830.0,15619.0,105822.40625,13.46875,6.775235652923584,394.0,357.0,27.399999618530273,93.19999694824219,21.122112274169922,0.0107727637514472,,,,,,149.93580627441406,,141.1888885498047,2636.0,,30.0,390.0,,,,,,,,,,,0.0,,0.0,,1.0,,1661587200.0,1.0,25.100000381469727,25.18000030517578,16.239999771118164,0.5799999833106995,1015.4000244140625,2.8399999141693115,5.309999942779541,136.0,0.0,1661570560.0,1661621504.0,0.009999999776482582,10331481.0,,0.0,,0.17000000178813934,16093.0,3.0,287.6000061035156,,,,0.0,6.684927940368652,84817.0,,,</t>
  </si>
  <si>
    <t>7713693258,"Aug 28, 2022, 6:56:50 AM",Velonova social ride š¤©,Ride,"+ afterparty, tai gailÄ—kitÄ—s, kas nebuvot š¤­",10588,91.84,159.0,66,false,Trek Emonda,activities/8234482189.fit.gz,,8.0,10588.0,9677.0,91846.0234375,17.373437881469727,9.491167068481445,567.0,565.0,113.80000305175781,196.0,12.018779754638672,-0.0008710263064131141,,,170.0,83.19795989990234,,125.4953384399414,,113.18768310546875,1078.0,,28.0,66.0,1077679.0,,,,,,,,128.0,9954.0,0.0,,0.0,,1.0,,1661666432.0,2.0,20.670000076293945,20.670000076293945,13.829999923706055,0.6499999761581421,1013.2999877929688,1.7100000381469727,3.5,113.0,0.0,1661656832.0,1661707392.0,0.05000000074505806,6871707.0,,0.0,,0.7699999809265137,16093.0,1.0,287.6000061035156,,,,0.0,8.674539566040039,430.79998779296875,,,</t>
  </si>
  <si>
    <t>7729980250,"Aug 31, 2022, 9:01:04 AM",Lunch Run,Run,"",2407,7.57,159.0,41,false,"",activities/8252811130.fit.gz,,,2407.0,2407.0,7578.16015625,4.297145366668701,3.148383855819702,50.0,45.0,156.60000610351562,182.60000610351562,7.909580230712891,0.06861820071935654,,,96.0,91.39966583251953,,143.4154510498047,,,420.0,,23.0,41.0,,,,,,,,,,,0.0,,0.0,,1.0,7645.7001953125,1661936384.0,2.0,16.81999969482422,16.81999969482422,8.649999618530273,0.5899999737739563,1018.7000122070312,5.039999961853027,5.989999771118164,331.0,0.009100000374019146,1661916416.0,1661966208.0,0.15000000596046448,,9614287.0,0.029999999329447746,5.0,0.6600000262260437,16093.0,3.0,298.3999938964844,,,,0.0,3.148383855819702,0.0,,,</t>
  </si>
  <si>
    <t>7732152723,"Aug 31, 2022, 2:38:45 PM",Pagaliau vÄ—suma š™¸,Ride,"",8551,73.63,174.0,129,false,Trek Emonda,activities/8255234573.fit.gz,,8.0,8551.0,7990.0,73634.15625,19.204296112060547,9.215788841247559,472.0,490.0,74.80000305175781,162.39999389648438,21.699718475341797,-0.0013580654049292207,,,164.0,82.8583984375,,141.18898010253906,,120.3677978515625,944.0,,14.0,129.0,944293.0,,,,,,,,135.0,8407.0,0.0,,0.0,,1.0,,1661954432.0,2.0,16.889999389648438,16.889999389648438,10.680000305175781,0.6700000166893005,1018.2999877929688,5.420000076293945,8.1899995803833,338.0,0.1193000003695488,1661916416.0,1661966208.0,0.15000000596046448,6871707.0,,0.10000000149011612,5.0,0.6000000238418579,16093.0,2.0,301.29998779296875,,,,0.0,8.611174583435059,3737.300048828125,,,</t>
  </si>
  <si>
    <t>7737853785,"Sep 1, 2022, 3:00:29 PM",PaskutinÄ— su treneriuku š²,Ride,Antaris team training š–¤ā¯¤ļø¸,8794,69.55,172.0,82,false,Trek Emonda,activities/8261611041.fit.gz,,8.0,8794.0,7808.0,69558.7265625,19.08203125,8.908648490905762,455.0,463.0,72.80000305175781,163.60000610351562,16.165544509887695,-0.004600446671247482,,,131.0,83.70903778076172,,132.8385772705078,,111.84524536132812,865.0,,10.0,82.0,865079.0,,,,,,,,127.0,8277.0,0.0,,0.0,,1.0,,1662044416.0,2.0,14.34000015258789,14.34000015258789,6.960000038146973,0.6100000143051147,1019.9000244140625,4.820000171661377,6.889999866485596,333.0,0.03579999879002571,1662002816.0,1662052480.0,0.18000000715255737,6871707.0,,0.05999999865889549,5.0,0.5299999713897705,16093.0,1.0,326.20001220703125,,,,0.0,7.909793853759766,4664.5,,,</t>
  </si>
  <si>
    <t>7740960399,"Sep 2, 2022, 8:57:46 AM",Lunch Run,Run,"",2383,7.60,161.0,47,false,"",activities/8265093795.fit.gz,,,2383.0,2383.0,7601.56982421875,5.139941215515137,3.189915895462036,46.0,41.0,161.1999969482422,183.60000610351562,8.057209968566895,0.07366887480020523,,,95.0,90.29483032226562,,145.77926635742188,,,430.0,,20.0,47.0,,,,,,,,,,,0.0,,0.0,,1.0,7667.89990234375,1662105600.0,1.0,12.029999732971191,12.029999732971191,4.159999847412109,0.5899999737739563,1023.4000244140625,2.759999990463257,3.4600000381469727,298.0,0.0,1662089344.0,1662138624.0,0.20999999344348907,,9614287.0,0.0,,0.10000000149011612,16093.0,3.0,316.70001220703125,,,,0.0,3.189915895462036,0.0,,,</t>
  </si>
  <si>
    <t>7745967150,"Sep 3, 2022, 7:25:30 AM",Su pagreitÄ—jimais ride,Ride,"",7210,60.13,175.0,90,false,Trek Emonda,activities/8270848853.fit.gz,,8.0,7210.0,7131.0,60129.69921875,14.337499618530273,8.43215560913086,385.0,386.0,125.0,187.1999969482422,25.568138122558594,0.00033263463410548866,,,110.0,81.22270202636719,,137.3330535888672,,141.046630859375,1002.0,,15.0,90.0,1002221.0,,,,,,,,156.0,7211.0,0.0,,0.0,,1.0,,1662188416.0,2.0,11.199999809265137,11.199999809265137,6.619999885559082,0.7300000190734863,1023.7999877929688,2.200000047683716,3.359999895095825,37.0,0.0,1662175872.0,1662224896.0,0.25,6871707.0,,0.0,,0.6299999952316284,16093.0,2.0,313.1000061035156,,,,0.0,8.339763641357422,1480.300048828125,,,</t>
  </si>
  <si>
    <t>7748404334,"Sep 3, 2022, 12:43:48 PM",Gravelis su Veloklinika š¤˛,Ride,"PradÅ¾ioj easy, 2 smagÅ«s miÅko kalniukai HR uÅ¾kelt, tada miÅkas, smÄ—lis, daugiau smÄ—liuko, Jono salto ir prisikÄ—limas, 2 iÅtrÅ«kÄ™ GyÄ¨io Åpikiai, pabaiga valakampiuos, bet aÅ jau ramiai namo, nes antras ride per dienÄ…, reik greiÄ¨iau regeneruotis š kaip visad - smagi kompanija ir su nuotykiais! š™š",12625,63.52,179.0,84,false,Giant TCX SLR 1,activities/8273597039.fit.gz,,8.0,12625.0,10437.0,63525.0703125,15.385986328125,6.086525917053223,533.0,526.0,96.4000015258789,210.60000610351562,38.71055603027344,0.006296726409345865,,,,,,128.18264770507812,,132.9475555419922,1356.0,,16.0,84.0,,,,,,,,,,,0.0,,0.0,,1.0,,1662206464.0,2.0,16.700000762939453,16.700000762939453,5.940000057220459,0.49000000953674316,1023.2000122070312,1.8700000047683716,1.899999976158142,320.0,0.0,1662175872.0,1662224896.0,0.25,10331481.0,,0.0,,0.6200000047683716,16093.0,3.0,313.29998779296875,,,,0.0,5.031688690185547,12134.7998046875,,,</t>
  </si>
  <si>
    <t>7752927427,"Sep 4, 2022, 7:44:41 AM",Sekmadieninis su Bastardais š¤©,Ride,"",17177,112.34,162.0,130,false,Trek Emonda,activities/8278761183.fit.gz,,8.0,17177.0,12912.0,112347.1015625,16.549999237060547,8.700984001159668,816.0,822.0,89.0,200.8000030517578,18.845163345336914,-0.0010681155836209655,,,157.0,85.32473754882812,,132.12152099609375,,127.04096984863281,1624.0,,17.0,130.0,1623836.0,,,,,,,,137.0,13828.0,0.0,,0.0,,1.0,,1662274816.0,2.0,11.880000114440918,11.880000114440918,4.340000152587891,0.6000000238418579,1026.300048828125,2.2899999618530273,2.509999990463257,36.0,0.0,1662262400.0,1662311168.0,0.28999999165534973,6871707.0,,0.0,,0.3400000035762787,16093.0,2.0,317.3999938964844,,,,0.0,6.540554523468018,2574.800048828125,,,</t>
  </si>
  <si>
    <t>7758933885,"Sep 5, 2022, 3:12:40 PM",Evening Run,Run,"",2643,8.03,157.0,30,false,"",activities/8285636963.fit.gz,,,2643.0,2606.0,8031.93994140625,5.510009765625,3.082095146179199,83.0,80.0,147.60000610351562,197.0,15.504822731018066,0.05478139966726303,,,120.0,89.9212417602539,,139.06300354003906,,,446.0,,17.0,30.0,,,,,,,,,,,0.0,,0.0,,1.0,8166.7998046875,1662390016.0,2.0,14.229999542236328,14.229999542236328,4.369999885559082,0.5199999809265137,1026.800048828125,4.329999923706055,4.570000171661377,340.0,0.0,1662348928.0,1662397440.0,0.3199999928474426,,9614287.0,0.0,,0.38999998569488525,16093.0,1.0,318.20001220703125,,,,0.0,3.0389480590820312,3587.199951171875,,,</t>
  </si>
  <si>
    <t>7765013968,"Sep 6, 2022, 2:28:41 PM",Minam100 girlz gang š¤™š¤©š”,Ride,"",10519,56.70,174.0,34,false,Trek Emonda,activities/8292427526.fit.gz,,8.0,10519.0,7908.0,56701.69921875,17.810155868530273,7.170169353485107,343.0,336.0,69.4000015258789,172.1999969482422,23.07781219482422,0.020810669288039207,,,151.0,75.67394256591797,,113.62788391113281,,92.44119262695312,722.0,,11.0,34.0,720101.0,,,,,,,,109.0,8801.0,0.0,,0.0,,1.0,,1662472832.0,2.0,14.680000305175781,14.680000305175781,3.4600000381469727,0.4699999988079071,1024.5999755859375,2.869999885559082,2.880000114440918,307.0,0.0,1662435456.0,1662483712.0,0.36000001430511475,6871707.0,,0.0,,0.3400000035762787,16093.0,1.0,308.1000061035156,,,,0.0,5.390407562255859,2938.60009765625,,,</t>
  </si>
  <si>
    <t>7770354931,"Sep 7, 2022, 1:29:42 PM",Tiesiai ÄÆ lietÅ³ Z2 š’¦,Ride,Kompanija grÄÆÅ¾o āŗļø¸š™¸,10329,77.74,172.0,56,false,Trek Emonda,activities/8298429863.fit.gz,,8.0,10329.0,9899.0,77739.59375,13.896093368530273,7.853277683258057,523.0,530.0,111.5999984741211,192.1999969482422,17.96491241455078,-0.0038590373005717993,,,117.0,82.11815643310547,,124.06196594238281,,119.96745300292969,1183.0,,12.0,56.0,1183076.0,,,,,,,,128.0,10307.0,0.0,,0.0,,1.0,,1662555648.0,2.0,16.700000762939453,16.700000762939453,7.260000228881836,0.5400000214576721,1019.2999877929688,4.230000019073486,5.130000114440918,294.0,0.0,1662521984.0,1662569984.0,0.4000000059604645,6871707.0,,0.0,,0.6499999761581421,16093.0,2.0,301.6000061035156,,,,0.0,7.526342868804932,981.0,,,</t>
  </si>
  <si>
    <t>7775824164,"Sep 8, 2022, 2:36:58 PM","Kai Åalta, reik virint š”",Ride,"",8637,50.38,173.0,81,false,Trek Emonda,activities/8304591967.fit.gz,,8.0,8637.0,6214.0,50387.73046875,15.877978324890137,8.108743667602539,267.0,300.0,99.80000305175781,193.39999389648438,17.259843826293945,-0.017861491069197655,,,121.0,82.56295776367188,,136.1564483642578,,118.44032287597656,727.0,,12.0,81.0,727084.0,,,,,,,,129.0,7011.0,0.0,,0.0,,1.0,,1662645632.0,1.0,15.520000457763672,15.520000457763672,5.199999809265137,0.5,1022.2000122070312,3.7300000190734863,3.7300000190734863,80.0,0.0,1662608384.0,1662656128.0,0.4399999976158142,6871707.0,,0.0,,0.23000000417232513,16093.0,1.0,305.70001220703125,,,,0.0,5.833939075469971,2473.39990234375,,,</t>
  </si>
  <si>
    <t>7779873257,"Sep 9, 2022, 12:06:13 PM",Tikras rudenÄ—lis Lenkijoj š¨šŖļø¸,Ride,"",5745,46.19,150.0,37,false,Trek Emonda,activities/8309173098.fit.gz,,8.0,5745.0,5625.0,46191.140625,12.567968368530273,8.211758613586426,201.0,198.0,118.19999694824219,178.1999969482422,23.981264114379883,-0.010824586264789104,,,160.0,89.31932067871094,,127.2629165649414,,115.0096206665039,641.0,,12.0,37.0,641438.0,,,,,,,,119.0,5746.0,0.0,,0.0,,1.0,,1662724864.0,5.0,13.270000457763672,13.270000457763672,9.050000190734863,0.7599999904632568,1019.5999755859375,6.739999771118164,12.0,122.0,0.7627000212669373,1662695552.0,1662742912.0,0.47999998927116394,6871707.0,,0.25,5.0,0.9900000095367432,11079.0,3.0,297.3999938964844,,,,0.0,8.040233612060547,5109.5,,,</t>
  </si>
  <si>
    <t>7784802185,"Sep 10, 2022, 10:46:19 AM",Orlen Lang Team race AugustĆ³wš‡,Ride,"NuneÅÄ— finiÅe, bet pirmÄ…kart su nugalÄ—tojos marÅkinÄ—liais šš™¸ ",7088,65.67,183.0,219,false,Trek Emonda,activities/8314748109.fit.gz,,8.0,7088.0,6867.0,65675.7265625,13.522021293640137,9.56396198272705,320.0,329.0,120.0,181.8000030517578,11.39462947845459,0.005481475032866001,,,165.0,91.56986236572266,,156.0440216064453,,156.35292053222656,1066.0,,10.0,219.0,1065026.0,,,,,,,,166.0,7069.0,0.0,,0.0,,1.0,,1662803968.0,3.0,11.380000114440918,11.380000114440918,8.520000457763672,0.8299999833106995,1016.2000122070312,4.909999847412109,6.650000095367432,119.0,0.00570000009611249,1662782080.0,1662829184.0,0.5099999904632568,6871707.0,,0.029999999329447746,5.0,1.0,16093.0,3.0,314.29998779296875,,,,0.0,9.265762329101562,9912.099609375,,,</t>
  </si>
  <si>
    <t>7808003129,"Sep 14, 2022, 2:14:29 PM",Kojas prachekint po crasho,Ride,Po 3 dienÅ³ poilsio - minant skauda maÅ¾iau nei einant š‘¨š,9836,69.16,169.0,78,false,Trek Emonda,activities/8340915189.fit.gz,,8.0,9836.0,8134.0,69159.1171875,15.060155868530273,8.502472877502441,501.0,501.0,129.1999969482422,238.8000030517578,14.787859916687012,-0.004627028480172157,,,138.0,82.28699493408203,,132.325927734375,,121.84844207763672,981.0,,14.0,78.0,981036.0,,,,,,,,131.0,8569.0,0.0,,0.0,,1.0,,1663164032.0,2.0,16.979999542236328,16.979999542236328,12.3100004196167,0.7400000095367432,1001.4000244140625,4.449999809265137,7.659999847412109,255.0,0.017100000753998756,1663127424.0,1663173632.0,0.6499999761581421,6871707.0,,0.05000000074505806,5.0,0.8500000238418579,16093.0,1.0,307.20001220703125,,,,0.0,7.031223773956299,1679.699951171875,,,</t>
  </si>
  <si>
    <t>7813075013,"Sep 15, 2022, 2:00:26 PM",GrÄ…Å¾inkit plentinukÄ…,Ride,"",8664,61.05,161.0,86,false,Giant TCX SLR 1,activities/8346593384.fit.gz,,8.0,8664.0,8386.0,61057.05859375,15.982030868530273,7.280832290649414,388.0,399.0,80.19999694824219,161.0,14.336716651916504,-0.009499316103756428,,,,,,133.39405822753906,,162.81239318847656,1168.0,,14.0,86.0,,,,,,,,,,,0.0,,0.0,,1.0,,1663250432.0,2.0,16.639999389648438,16.639999389648438,10.020000457763672,0.6499999761581421,998.0,5.730000019073486,8.5,238.0,0.006000000052154064,1663213952.0,1663259904.0,0.6800000071525574,10331481.0,,0.019999999552965164,5.0,0.7799999713897705,16093.0,1.0,307.29998779296875,,,,0.0,7.047213554382324,9291.900390625,,,</t>
  </si>
  <si>
    <t>7817732173,"Sep 16, 2022, 12:53:51 PM",Ant Åoninio š’Ø,Ride,Vairo laikymo ÄÆgÅ«dÅ¾iÅ³ gerinimas š‘š,6383,50.35,160.0,89,false,Trek Emonda,activities/8351812724.fit.gz,,8.0,6383.0,6279.0,50351.890625,13.665624618530273,8.01909351348877,418.0,431.0,141.8000030517578,205.0,15.252193450927734,0.0,,,128.0,84.01588439941406,,139.35028076171875,,134.85800170898438,844.0,,13.0,89.0,844078.0,,,,,,,,141.0,6384.0,0.0,,0.0,,1.0,,1663329536.0,2.0,14.609999656677246,14.609999656677246,5.510000228881836,0.5400000214576721,997.9000244140625,8.229999542236328,11.380000114440918,247.0,0.03220000118017197,1663300480.0,1663346176.0,0.7099999785423279,6871707.0,,0.05000000074505806,5.0,0.5699999928474426,16093.0,2.0,332.1000061035156,,,,0.0,7.888436794281006,362.3999938964844,,,</t>
  </si>
  <si>
    <t>7821830849,"Sep 17, 2022, 6:27:43 AM",Minam100 komandiÅkai ā¯¤ļø¸š–¤,Ride,"",18647,110.30,156.0,120,false,Trek Emonda,activities/8356425212.fit.gz,,8.0,18647.0,14311.0,110300.2109375,14.550000190734863,7.707372665405273,599.0,725.0,83.80000305175781,209.60000610351562,27.775768280029297,-0.09320017695426941,,,124.0,81.66718292236328,,129.82626342773438,,108.93144989013672,1542.0,,12.0,120.0,1541682.0,,,,,,,,116.0,15282.0,0.0,,0.0,,1.0,,1663394432.0,3.0,9.989999771118164,7.0,7.059999942779541,0.8199999928474426,998.4000244140625,6.769999980926514,11.989999771118164,231.0,0.025200000032782555,1663387008.0,1663432320.0,0.75,6871707.0,,0.05000000074505806,5.0,0.8999999761581421,16093.0,1.0,321.79998779296875,,,,0.0,5.915172100067139,3533.199951171875,,,</t>
  </si>
  <si>
    <t>7828039309,"Sep 18, 2022, 8:34:38 AM",Rapha women's 100 with Kwiatkowski š¤©,Ride,@veloart,16627,100.12,174.0,65,false,Trek Emonda,activities/8363441195.fit.gz,,8.0,16627.0,12968.0,100127.734375,12.543749809265137,7.721139430999756,110.0,133.0,70.5999984741211,115.0,11.954237937927246,0.0007989824516698718,,,163.0,77.08165740966797,,120.59925842285156,,89.25774383544922,1141.0,,10.0,65.0,1140938.0,,,,,,,,100.0,13713.0,0.0,,0.0,,1.0,,1663488000.0,5.0,11.1899995803833,11.1899995803833,9.279999732971191,0.8799999952316284,1003.0999755859375,4.380000114440918,6.789999961853027,293.0,0.5705999732017517,1663474560.0,1663519616.0,0.7799999713897705,6871707.0,,0.3400000035762787,5.0,0.9800000190734863,16093.0,2.0,330.1000061035156,,,,0.0,6.02199649810791,92.19999694824219,,,</t>
  </si>
  <si>
    <t>7839276253,"Sep 20, 2022, 2:18:40 PM",Still sleepy š±,Ride,"",9362,71.12,180.0,105,false,Trek Emonda,activities/8376160548.fit.gz,,8.0,9362.0,9074.0,71119.9765625,15.136034965515137,7.837775707244873,520.0,514.0,75.5999984741211,174.1999969482422,12.601914405822754,0.0056242989376187325,,,159.0,78.7288589477539,,135.4612274169922,,126.27476501464844,1134.0,,16.0,105.0,1133663.0,,,,,,,,140.0,9363.0,0.0,,0.0,,1.0,,1663682432.0,2.0,13.489999771118164,13.489999771118164,10.020000457763672,0.800000011920929,1011.5,2.109999895095825,4.519999980926514,289.0,0.08919999748468399,1663646464.0,1663691136.0,0.8399999737739563,6871707.0,,0.14000000059604645,5.0,0.7400000095367432,16093.0,1.0,339.6000061035156,,,,0.0,7.596664905548096,2265.300048828125,,,</t>
  </si>
  <si>
    <t>7844715709,"Sep 21, 2022, 1:58:37 PM",Å lapias plentas rideš¦ļø¸,Ride,Bet dangaus groÅ¾is!,8449,66.87,164.0,123,false,Trek Emonda,activities/8382241295.fit.gz,,8.0,8449.0,8282.0,66874.84375,12.109766006469727,8.074721336364746,360.0,405.0,111.80000305175781,193.1999969482422,16.259605407714844,-0.01345797535032034,,,137.0,83.9236068725586,,139.75819396972656,,134.22933959960938,1107.0,,9.0,123.0,1107414.0,,,,,,,,140.0,8450.0,0.0,,0.0,,1.0,,1663765248.0,2.0,14.739999771118164,14.739999771118164,7.71999979019165,0.6299999952316284,1018.0,4.289999961853027,4.550000190734863,4.0,0.02539999969303608,1663732992.0,1663777408.0,0.8700000047683716,6871707.0,,0.07000000029802322,5.0,0.6000000238418579,16093.0,1.0,353.20001220703125,,,,0.0,7.915119171142578,814.7000122070312,,,</t>
  </si>
  <si>
    <t>7859141727,"Sep 24, 2022, 8:37:50 AM",Å ian man out'as š¤¦,Ride,"",15821,120.42,186.0,403,false,Trek Emonda,activities/8398426605.fit.gz,,8.0,15821.0,13562.0,120428.34375,16.464061737060547,8.879836082458496,990.0,1010.0,90.0,213.60000610351562,14.202550888061523,-0.0054804300889372826,,,166.0,84.32113647460938,,154.4004364013672,,137.7876739501953,1846.0,,15.0,403.0,1845185.0,,,,,,,,153.0,14320.0,0.0,,0.0,,1.0,,1664006400.0,2.0,9.430000305175781,8.140000343322754,6.25,0.8100000023841858,1017.0999755859375,2.5,4.349999904632568,338.0,0.014399999752640724,1663992576.0,1664036096.0,0.9599999785423279,6871707.0,,0.07999999821186066,5.0,0.5,16093.0,1.0,361.1000061035156,,,,0.0,7.611929893493652,469.5,,,</t>
  </si>
  <si>
    <t>7863386399,"Sep 25, 2022, 6:50:38 AM",Sunny sunday su Antaris team ā€ļø¸,Ride,"",9211,75.18,174.0,115,false,Trek Emonda,activities/8403269645.fit.gz,,8.0,9211.0,8910.0,75187.0625,16.052343368530273,8.43850326538086,515.0,532.0,125.4000015258789,196.39999389648438,22.0148868560791,-0.002926051616668701,,,162.0,87.41976928710938,,137.56655883789062,,133.79067993164062,1187.0,,11.0,115.0,1187002.0,,,,,,,,142.0,9212.0,0.0,,0.0,,1.0,,1664085632.0,2.0,5.820000171661377,3.6500000953674316,3.630000114440918,0.8600000143051147,1015.5,2.7799999713897705,7.550000190734863,309.0,0.008500000461935997,1664079104.0,1664122368.0,0.9900000095367432,6871707.0,,0.05000000074505806,5.0,0.46000000834465027,16093.0,0.0,338.1000061035156,,,,0.0,8.162747383117676,37.0,,,</t>
  </si>
  <si>
    <t>7864978658,"Sep 25, 2022, 10:26:27 AM",Velo CX dalyviÅ³ palaikyt š”,Ride,"",8670,22.89,153.0,27,false,Trek Emonda,activities/8405065087.fit.gz,,8.0,8670.0,3304.0,22889.80078125,13.859999656677246,6.927905559539795,191.0,194.0,128.0,190.0,12.5,0.001747503294609487,,,148.0,78.5830307006836,,129.91641235351562,,116.84984588623047,386.0,,14.0,27.0,385633.0,,,,,,,,126.0,3579.0,0.0,,0.0,,1.0,,1664099968.0,2.0,11.329999923706055,11.329999923706055,5.730000019073486,0.6800000071525574,1014.4000244140625,3.680000066757202,7.090000152587891,310.0,0.0,1664079104.0,1664122368.0,0.9900000095367432,6871707.0,,0.0,,0.5600000023841858,16093.0,2.0,335.5,,,,0.0,2.640115261077881,61.099998474121094,,,</t>
  </si>
  <si>
    <t>7870499973,"Sep 26, 2022, 2:00:11 PM",Tai kada iÅmoksi guldyt? š¤·,Ride,"",7976,50.24,157.0,37,false,Trek Emonda,activities/8411448572.fit.gz,,8.0,7976.0,6625.0,50247.9296875,13.847997665405273,7.584593296051025,443.0,439.0,121.4000015258789,199.60000610351562,13.515316009521484,0.0015921114245429635,,,169.0,78.4808120727539,,123.17451477050781,,130.70530700683594,855.0,,12.0,37.0,854717.0,,,,,,,,137.0,7529.0,0.0,,0.0,,1.0,,1664200832.0,2.0,15.739999771118164,15.739999771118164,7.590000152587891,0.5799999833106995,1008.0,2.8499999046325684,4.829999923706055,168.0,0.0,1664165632.0,1664208640.0,0.029999999329447746,6871707.0,,0.0,,0.699999988079071,16093.0,1.0,335.8999938964844,,,,0.0,6.299890995025635,1688.4000244140625,,,</t>
  </si>
  <si>
    <t>7875591959,"Sep 27, 2022, 1:59:05 PM",Plente su minimaliai graveliuko š¨,Ride,"",9607,61.26,174.0,137,false,Giant TCX SLR 1,activities/8417125995.fit.gz,,8.0,9607.0,8920.0,61266.0,14.4296875,6.8683857917785645,586.0,604.0,81.5999984741211,235.39999389648438,17.256488800048828,-0.0013057863106951118,,,,,,139.95127868652344,,154.864501953125,1347.0,,9.0,137.0,,,,,,,,,,,0.0,,0.0,,1.0,,1664283648.0,2.0,15.670000076293945,15.670000076293945,9.930000305175781,0.6899999976158142,1004.0,5.059999942779541,6.920000076293945,113.0,0.0,1664252160.0,1664294912.0,0.05999999865889549,10331481.0,,0.0,,0.8199999928474426,16093.0,1.0,318.20001220703125,,,,0.0,6.377224922180176,7781.7001953125,,,</t>
  </si>
  <si>
    <t>7889940625,"Sep 30, 2022, 12:39:44 PM",Kebab race tempo ride,Ride,"",8001,69.43,182.0,237,false,Trek Emonda,activities/8433157004.fit.gz,,8.0,8001.0,7533.0,69431.5859375,15.7578125,9.21699047088623,469.0,479.0,77.5999984741211,189.39999389648438,13.653298377990723,-0.01958761364221573,,,124.0,91.8814697265625,,156.31771850585938,,157.44862365722656,1176.0,,11.0,237.0,1175772.0,,,,,,,,163.0,7925.0,0.0,,0.0,,1.0,,1664539136.0,2.0,13.510000228881836,13.510000228881836,6.579999923706055,0.6299999952316284,1014.5,3.0,5.130000114440918,250.0,0.0,1664511616.0,1664553600.0,0.17000000178813934,6871707.0,,0.0,,0.8700000047683716,16093.0,2.0,317.8999938964844,,,,0.0,8.677863121032715,417.5,,,</t>
  </si>
  <si>
    <t>7895276229,"Oct 1, 2022, 1:35:57 PM",NepavykÄ™s sezono uÅ¾darymas,Ride,"",7206,58.14,161.0,96,false,Trek Emonda,activities/8439148793.fit.gz,,8.0,7206.0,7162.0,58146.33984375,13.969531059265137,8.118729591369629,392.0,414.0,108.80000305175781,189.60000610351562,9.55109691619873,-0.004815441556274891,,,117.0,87.35627746582031,,137.9692840576172,,134.8239288330078,964.0,,9.0,96.0,964293.0,,,,,,,,141.0,7207.0,0.0,,0.0,,1.0,,1664629248.0,3.0,10.850000381469727,10.850000381469727,6.550000190734863,0.75,1012.7000122070312,1.6399999856948853,2.4100000858306885,303.0,0.009700000286102295,1664598144.0,1664639872.0,0.20000000298023224,6871707.0,,0.05000000074505806,5.0,0.9200000166893005,16093.0,1.0,330.1000061035156,,,,0.0,8.069156646728516,13.0,,,</t>
  </si>
  <si>
    <t>7899727303,"Oct 2, 2022, 8:54:40 AM",Sandros gimtadieninis ride š³,Ride,"",13167,108.19,169.0,242,false,Trek Emonda,activities/8444208849.fit.gz,,8.0,13167.0,12312.0,108191.9765625,17.725780487060547,8.787522315979004,749.0,754.0,114.80000305175781,262.6000061035156,13.191911697387695,-0.003512263996526599,,,210.0,90.27173614501953,,144.83584594726562,,129.23745727539062,1582.0,,8.0,242.0,1582072.0,,,,,,,,135.0,12700.0,0.0,,0.0,,1.0,,1664697600.0,3.0,9.1899995803833,8.369999885559082,7.789999961853027,0.9100000262260437,1007.0,1.8600000143051147,4.5,157.0,0.0,1664684672.0,1664726144.0,0.23999999463558197,6871707.0,,0.0,,1.0,16093.0,1.0,323.29998779296875,,,,0.0,8.216903686523438,320.5,,,</t>
  </si>
  <si>
    <t>7941613991,"Oct 10, 2022, 1:54:08 PM",Post-covidinis raidukas š¤§,Ride,"Neatsimenu, kada tiek ilgai nemyniau, bet jausmas neblogas š",5238,42.29,161.0,104,false,Trek Emonda,activities/8491613824.fit.gz,,8.0,5238.0,5085.0,42291.16015625,14.987890243530273,8.316845893859863,287.0,289.0,79.5999984741211,190.1999969482422,11.84403133392334,-0.018916482105851173,,,127.0,86.94666290283203,,145.54336547851562,,116.89557647705078,592.0,,9.0,104.0,592138.0,,,,,,,,123.0,5239.0,0.0,,0.0,,1.0,,1665406848.0,3.0,11.4399995803833,11.4399995803833,4.909999847412109,0.6399999856948853,1025.0999755859375,4.53000020980835,7.800000190734863,192.0,0.0,1665376768.0,1665416064.0,0.5299999713897705,6871707.0,,0.0,,0.8899999856948853,16093.0,1.0,287.8999938964844,,,,0.0,8.07391357421875,1337.199951171875,,,</t>
  </si>
  <si>
    <t>7946938764,"Oct 11, 2022, 1:22:38 PM",Slabak mode is on š´,Ride,"Å alta, kojos tuÅÄ¨ios, sunku ir iÅ kur ta motyvacija bus? š²",8368,62.43,160.0,104,false,Trek Emonda,activities/8497590230.fit.gz,,8.0,8368.0,8184.0,62431.30859375,15.972070693969727,7.6284589767456055,389.0,405.0,77.0,165.8000030517578,14.572199821472168,-0.001922107650898397,,,127.0,84.0342788696289,,137.68528747558594,,111.00586700439453,904.0,,8.0,104.0,904423.0,,,,,,,,116.0,8369.0,0.0,,0.0,,1.0,,1665493248.0,2.0,11.100000381469727,11.100000381469727,7.539999961853027,0.7900000214576721,1018.5999755859375,4.139999866485596,7.380000114440918,259.0,0.0,1665463296.0,1665502336.0,0.5600000023841858,6871707.0,,0.0,,0.8399999737739563,16093.0,1.0,295.6000061035156,,,,0.0,7.460720539093018,2219.800048828125,,,</t>
  </si>
  <si>
    <t>7957629183,"Oct 13, 2022, 3:37:37 PM",IÅbÄ—giot tÄ… silpnumÄ…,Run,"",2862,8.83,167.0,79,false,"",activities/8509606361.fit.gz,,,2862.0,2844.0,8835.5400390625,7.041666507720947,3.1067299842834473,84.0,81.0,158.1999969482422,211.0,9.5999755859375,0.047535259276628494,,,96.0,91.19401550292969,,153.48277282714844,,,509.0,,14.0,79.0,,,,,,,,,,,0.0,,0.0,,1.0,8953.7001953125,1665673216.0,2.0,9.6899995803833,9.029999732971191,7.429999828338623,0.8600000143051147,1025.199951171875,1.7799999713897705,3.130000114440918,170.0,0.0,1665636352.0,1665674880.0,0.6299999952316284,,9614287.0,0.0,,0.7699999809265137,16093.0,0.0,307.70001220703125,,,,0.0,3.087190866470337,2954.199951171875,,,</t>
  </si>
  <si>
    <t>7962064527,"Oct 14, 2022, 12:37:47 PM",Toks ruduo galÄ—tÅ³ uÅ¾silikt ilgiau š’›š§ā¯¤ļø¸,Ride,"",9549,72.02,173.0,212,false,Trek Emonda,activities/8514592943.fit.gz,,8.0,9549.0,8859.0,72022.4296875,13.516016006469727,8.129859924316406,424.0,455.0,113.4000015258789,187.1999969482422,15.937804222106934,-0.0002777082263492048,,,122.0,88.64042663574219,,149.07403564453125,,110.5682144165039,977.0,,10.0,212.0,977084.0,,,,,,,,115.0,9284.0,0.0,,0.0,,1.0,,1665748736.0,2.0,12.300000190734863,12.300000190734863,7.070000171661377,0.699999988079071,1020.2000122070312,5.380000114440918,6.829999923706055,184.0,0.0,1665722880.0,1665761152.0,0.6600000262260437,6871707.0,,0.0,,0.7699999809265137,16093.0,1.0,331.79998779296875,,,,0.0,7.542405605316162,739.4000244140625,,,</t>
  </si>
  <si>
    <t>7966174911,"Oct 15, 2022, 8:50:01 AM",NemenÄ¨inÄ—s off-road'Ä… paeksplorint,Ride,"",12387,63.47,168.0,147,false,Giant TCX SLR 1,activities/8519201811.fit.gz,,8.0,12387.0,10818.0,63478.5,16.7099609375,5.86785888671875,515.0,533.0,102.4000015258789,195.8000030517578,42.79075622558594,0.014493091031908989,,,,,,138.4425048828125,,117.95952606201172,1608.0,,11.0,147.0,,,,,,,,,,,0.0,,0.0,,1.0,,1665820800.0,2.0,8.010000228881836,4.909999847412109,7.099999904632568,0.9399999976158142,1017.7999877929688,5.5,11.59000015258789,175.0,0.0,1665809280.0,1665847424.0,0.6899999976158142,10331481.0,,0.0,,0.8600000143051147,16093.0,1.0,321.8999938964844,,,,0.0,5.124606609344482,34795.1015625,,,</t>
  </si>
  <si>
    <t>7977711677,"Oct 17, 2022, 1:54:04 PM",Afternoon Ride,Ride,,7383,65.80,168.0,152,false,Trek Emonda,activities/8533329069.fit.gz,,8.0,7383.0,7325.0,65800.90625,16.260156631469727,8.98305892944336,448.0,452.0,89.19999694824219,187.1999969482422,13.281460762023926,-0.009118415415287018,,,132.0,91.12398529052734,,146.3511199951172,,112.94853210449219,826.0,,10.0,152.0,825758.0,,,,,,,,122.0,7384.0,,,0.0,,1.0,,1666011648.0,2.0,14.550000190734863,14.550000190734863,8.979999542236328,0.6899999976158142,1026.5,4.159999847412109,7.190000057220459,256.0,0.0,1665982336.0,1666019840.0,0.75,6871707.0,,0.0,,0.5899999737739563,16093.0,1.0,281.6000061035156,,,,0.0,8.91248893737793,157.89999389648438,,,</t>
  </si>
  <si>
    <t>7987931875,"Oct 19, 2022, 2:28:09 PM",Afternoon Run,Run,,3308,10.51,179.0,89,false,"",activities/8544836797.fit.gz,,,3308.0,3255.0,10517.9794921875,4.334263324737549,3.231330156326294,96.0,90.0,157.0,213.0,10.06289005279541,0.06465122848749161,,,95.0,91.27513885498047,,152.68011474609375,,,601.0,,15.0,89.0,,,,,,,,,,,,,0.0,,1.0,10699.900390625,1666188032.0,2.0,6.929999828338623,2.799999952316284,1.0399999618530273,0.6600000262260437,1016.7999877929688,7.599999904632568,11.460000038146973,340.0,0.09350000321865082,1666155392.0,1666192384.0,0.8100000023841858,,9614287.0,0.14000000059604645,5.0,0.5099999904632568,16093.0,0.0,330.1000061035156,,,,0.0,3.179558515548706,3233.89990234375,,,</t>
  </si>
  <si>
    <t>7992620484,"Oct 20, 2022, 2:22:09 PM",Wahoo SYSTM: The Wolfpack Insider: Tour Colombia,Ride,"",1294,8.09,112.0,3,false,Trek Emonda,activities/8550103387.fit.gz,,8.0,1294.0,1294.0,8095.43017578125,7.048047065734863,6.256128311157227,0.0,,,,0.0,0.0,,,100.0,92.747802734375,,101.06336975097656,,82.03941345214844,107.0,,,3.0,106156.0,,,,,,,,84.0,1295.0,0.0,,0.0,,1.0,,,,,,,,,,,,,,,,6871707.0,,,,,,,,,,,0.0,6.256128311157227,0.0,,,</t>
  </si>
  <si>
    <t>7992777024,"Oct 20, 2022, 2:45:48 PM",Wahoo SYSTM: Cadence Builds,Ride,"",2144,15.87,143.0,8,false,Trek Emonda,activities/8550281371.fit.gz,,8.0,2144.0,2144.0,15878.400390625,9.178027153015137,7.405970096588135,0.0,,,,0.0,0.0,,,139.0,96.53662872314453,,116.6921615600586,,111.70195770263672,240.0,,,8.0,239511.0,,,,,,,,114.0,2145.0,0.0,,0.0,,1.0,,,,,,,,,,,,,,,,6871707.0,,,,,,,,,,,0.0,7.405970096588135,0.0,,,</t>
  </si>
  <si>
    <t>7997255775,"Oct 21, 2022, 12:18:47 PM","PraÄ¨ekinom traselÄ™, lb gera š‘",Ride,"",9413,58.18,184.0,259,false,Giant TCX SLR 1,activities/8555307132.fit.gz,,8.0,9413.0,8728.0,58187.23046875,14.789843559265137,6.666731357574463,675.0,686.0,73.4000015258789,189.1999969482422,25.989450454711914,-0.014779859222471714,,,,,,154.89520263671875,,148.14505004882812,1545.0,,6.0,259.0,,,,,,,,,,,0.0,,0.0,,1.0,,1666353664.0,3.0,8.050000190734863,6.019999980926514,2.6700000762939453,0.6899999976158142,1022.5,3.2300000190734863,4.289999961853027,195.0,0.0,1666328448.0,1666364928.0,0.8700000047683716,10331481.0,,0.0,,0.9100000262260437,16093.0,1.0,263.20001220703125,,,,0.0,6.181581974029541,31545.099609375,,,</t>
  </si>
  <si>
    <t>8001395894,"Oct 22, 2022, 9:16:56 AM",Chebrytei ant rato š˛,Ride,"",10660,97.01,173.0,210,false,Trek Emonda,activities/8559975826.fit.gz,,8.0,10660.0,10548.0,97017.1484375,16.188282012939453,9.197681427001953,721.0,734.0,84.19999694824219,191.1999969482422,12.387117385864258,0.00453527458012104,,,154.0,88.79928588867188,,145.52206420898438,,127.35323333740234,1332.0,,8.0,210.0,1331511.0,,,,,,,,139.0,10661.0,0.0,,0.0,,1.0,,1666429184.0,3.0,6.139999866485596,3.0199999809265137,3.380000114440918,0.8199999928474426,1015.5,4.460000038146973,7.96999979019165,169.0,0.10279999673366547,1666414976.0,1666451200.0,0.9100000262260437,6871707.0,,0.14000000059604645,5.0,1.0,16093.0,1.0,272.8999938964844,,,,0.0,9.101045608520508,981.0,,,</t>
  </si>
  <si>
    <t>8007534544,"Oct 23, 2022, 12:59:01 PM",Afternoon Run,Run,"",3630,11.08,169.0,94,false,"",activities/8566998679.fit.gz,,,3630.0,3550.0,11079.6396484375,4.336751461029053,3.121025323867798,121.0,117.0,142.1999969482422,194.60000610351562,23.235206604003906,0.0,,,95.0,89.66912078857422,,152.2472381591797,,,648.0,,18.0,94.0,,,,,,,,,,,0.0,,0.0,,1.0,11291.2001953125,1666526464.0,3.0,10.25,10.25,9.619999885559082,0.9599999785423279,1014.7999877929688,5.25,9.680000305175781,285.0,0.06129999831318855,1666501504.0,1666537472.0,0.9399999976158142,,9614287.0,0.10999999940395355,5.0,0.9800000190734863,16093.0,1.0,315.70001220703125,,,,0.0,3.0522422790527344,3717.300048828125,,,</t>
  </si>
  <si>
    <t>8022867403,"Oct 26, 2022, 3:16:04 PM",RuoÅiam naujÄ… bÄ—gikÄ… š¸,Run,"",2978,8.23,159.0,53,false,"",activities/8584392526.fit.gz,,,2978.0,2881.0,8235.6201171875,4.110025882720947,2.858597755432129,71.0,68.0,158.39999389648438,194.60000610351562,12.367429733276367,0.03399869054555893,,,98.0,88.09300231933594,,143.8226776123047,,,488.0,,17.0,53.0,,,,,,,,,,,0.0,,0.0,,1.0,8334.2001953125,1666796416.0,3.0,10.59000015258789,10.59000015258789,9.729999542236328,0.9399999976158142,1018.2999877929688,4.199999809265137,8.84000015258789,272.0,0.10689999908208847,1666761088.0,1666796160.0,0.05000000074505806,,9614287.0,0.14000000059604645,5.0,0.9200000166893005,16093.0,0.0,277.79998779296875,,,,0.0,2.7654869556427,1728.0999755859375,,,</t>
  </si>
  <si>
    <t>8027849627,"Oct 27, 2022, 1:24:03 PM",BateliÅ³ iÅsirinktš¸ā€¨ā™€ļø¸,Ride,"",9220,30.69,153.0,32,true,Giant TCX SLR 1,activities/8590015095.fit.gz,,8.0,9220.0,4954.0,30697.279296875,14.897997856140137,6.196463108062744,212.0,218.0,76.4000015258789,160.8000030517578,17.672901153564453,0.0013030768604949117,,,,,,123.83783721923828,,126.42266845703125,577.0,,22.0,32.0,,,,,,,,,,,0.0,,1.0,,1.0,,1666875648.0,2.0,11.859999656677246,11.859999656677246,9.130000114440918,0.8299999833106995,1025.5,3.2799999713897705,4.78000020980835,314.0,0.0,1666847616.0,1666882560.0,0.07999999821186066,10331481.0,,0.0,,0.6700000166893005,16093.0,0.0,260.5,,,,0.0,3.329422950744629,2316.89990234375,,,</t>
  </si>
  <si>
    <t>8032498935,"Oct 28, 2022, 2:26:22 PM",Run #5,Run,"",3612,10.51,173.0,93,false,"",activities/8595263535.fit.gz,,,3612.0,3489.0,10512.66015625,4.155692100524902,3.0130867958068848,88.0,81.0,160.60000610351562,212.0,10.303339958190918,0.036146774888038635,,,94.0,88.90808868408203,,151.91168212890625,,,614.0,,18.0,93.0,,,,,,,,,,,0.0,,0.0,,1.0,10652.599609375,1666965632.0,3.0,11.670000076293945,11.670000076293945,10.770000457763672,0.9399999976158142,1022.7999877929688,3.0299999713897705,5.159999847412109,203.0,0.0,1666934144.0,1666968832.0,0.11999999731779099,,9614287.0,0.0,,0.9100000262260437,16093.0,0.0,258.6000061035156,,,,0.0,2.9104816913604736,2347.89990234375,,,</t>
  </si>
  <si>
    <t>8036002052,"Oct 29, 2022, 6:41:30 AM",Neriam ÄÆ rudenÄ—lÄÆ š’¦,Ride,"",13383,85.41,174.0,130,false,Trek Emonda,activities/8599218374.fit.gz,,8.0,13383.0,10269.0,85414.9765625,14.997655868530273,8.317749977111816,585.0,600.0,82.80000305175781,189.0,12.387104988098145,-0.013112450949847698,,,160.0,83.24451446533203,,136.908447265625,,115.001953125,1162.0,,11.0,130.0,1161912.0,,,,,,,,127.0,11020.0,0.0,,0.0,,1.0,,1667023232.0,3.0,10.329999923706055,10.329999923706055,9.819999694824219,0.9700000286102295,1015.0999755859375,3.75,9.720000267028809,219.0,0.0,1667020672.0,1667055104.0,0.1599999964237213,6871707.0,,0.0,,0.9599999785423279,16093.0,0.0,248.10000610351562,,,,0.0,6.382349014282227,1034.0,,,</t>
  </si>
  <si>
    <t>8041944617,"Oct 30, 2022, 7:27:57 AM",Windy ride š¬ļø¸,Ride,"",15426,100.98,180.0,236,false,Trek Emonda,activities/8605980133.fit.gz,,8.0,15426.0,12670.0,100980.1328125,22.640625,7.97001838684082,741.0,725.0,92.19999694824219,186.1999969482422,23.441375732421875,0.005941763054579496,,,176.0,87.02384948730469,,143.88739013671875,,124.8740234375,1563.0,,11.0,236.0,1563167.0,,,,,,,,132.0,13707.0,0.0,,0.0,,1.0,,1667113216.0,3.0,9.149999618530273,6.25,9.149999618530273,1.0,1014.7000122070312,5.769999980926514,10.40999984741211,292.0,0.0,1667107200.0,1667141376.0,0.1899999976158142,6871707.0,,0.0,,0.9200000166893005,16093.0,0.0,249.39999389648438,,,,0.0,6.546099662780762,643.5,,,</t>
  </si>
  <si>
    <t>8048834683,"Oct 31, 2022, 4:42:46 PM",Evening Weight Training,Weight Training,"",5486,0,155.0,11,false,,activities/8613991274.fit.gz,,,5486.0,5486.0,0.0,0.0,0.0,0.0,,,,0.0,0.0,,,,,,83.80696105957031,,,285.0,,25.0,11.0,,,,,,,,,,,0.0,,0.0,,1.0,,,,,,,,,,,,,,,,,,,,,,,,,,,0.0,0.0,0.0,,,</t>
  </si>
  <si>
    <t>8052567882,"Nov 1, 2022, 7:48:52 AM",RamÅ«s kilometrai aka 15k ride,Ride,SumÄ…stÄ— mergos pro kaimus prasiminti. Elena su graveliu kapoja ne kÄ… neblogiau nei aÅ su plentu š‚š‘š’Ŗ,19778,126.63,163.0,227,false,Trek Emonda,activities/8618218225.fit.gz,,8.0,19778.0,16858.0,126636.46875,14.819010734558105,7.511950969696045,761.0,755.0,94.0,194.0,9.506192207336426,-0.0006317319930531085,,,,,,138.04107666015625,,112.46279907226562,2200.0,,21.0,227.0,,,,,,,,,,,0.0,,0.0,,1.0,,1667286016.0,3.0,5.110000133514404,2.9100000858306885,3.559999942779541,0.8999999761581421,1020.0999755859375,2.6500000953674316,4.889999866485596,204.0,0.0,1667280128.0,1667313792.0,0.27000001072883606,6871707.0,,0.0,,0.9900000095367432,16093.0,0.0,266.70001220703125,,,,0.0,6.402895450592041,747.4000244140625,,,</t>
  </si>
  <si>
    <t>8058645689,"Nov 2, 2022, 3:42:25 PM",Full body tone,Workout,#beatmazkiÅ³,6015,0,163.0,25,false,,activities/8625086424.fit.gz,,,6015.0,6015.0,0.0,0.0,0.0,0.0,,,,0.0,0.0,,,,,,115.17705535888672,,,567.0,,25.0,25.0,,,,,,,,,,,0.0,,0.0,,1.0,,,,,,,,,,,,,,,,,,,,,,,,,,,0.0,0.0,0.0,,,</t>
  </si>
  <si>
    <t>8063288480,"Nov 3, 2022, 4:18:49 PM",Evening Run,Run,,2402,6.89,165.0,35,false,"",activities/8630315795.fit.gz,,,2402.0,2402.0,6898.06005859375,3.7266643047332764,2.871798515319824,0.0,,,,0.0,0.0,,,99.0,89.1474380493164,,140.611572265625,,,385.0,,22.0,35.0,,,,,,,,,,,,,0.0,,1.0,,,,,,,,,,,,,,,,,9614287.0,,,,,,,,,,0.0,2.871798515319824,0.0,,,</t>
  </si>
  <si>
    <t>8063524146,"Nov 3, 2022, 5:01:44 PM",Evening Yoga,Yoga,"",3003,0,129.0,5,false,,activities/8630578714.fit.gz,,,3003.0,3003.0,0.0,0.0,0.0,0.0,,,,0.0,0.0,,,,,,85.61971282958984,,,146.0,,25.0,5.0,,,,,,,,,,,0.0,,0.0,,1.0,,,,,,,,,,,,,,,,,,,,,,,,,,,0.0,0.0,0.0,,,</t>
  </si>
  <si>
    <t>8067854279,"Nov 4, 2022, 3:04:02 PM",Afternoon Workout,Workout,"",6600,0,152.0,21,false,,activities/8635449349.fit.gz,,,6600.0,6600.0,0.0,0.0,0.0,0.0,,,,0.0,0.0,,,,,,107.12560272216797,,,501.0,,25.0,21.0,,,,,,,,,,,0.0,,0.0,,1.0,,,,,,,,,,,,,,,,,,,,,,,,,,,0.0,0.0,0.0,,,</t>
  </si>
  <si>
    <t>8071241193,"Nov 5, 2022, 8:23:41 AM",Naujais keliukais ride š¬ļø¸,Ride,"",11663,80.31,174.0,177,false,Trek Emonda,activities/8639287805.fit.gz,,8.0,11663.0,10474.0,80309.796875,22.896093368530273,7.667538166046143,520.0,522.0,73.0,159.8000030517578,18.425336837768555,0.0,,,171.0,85.7537612915039,,142.2226104736328,,116.05927276611328,1197.0,,6.0,177.0,1196933.0,,,,,,,,122.0,11479.0,0.0,,0.0,,1.0,,1667635200.0,3.0,5.059999942779541,0.8700000047683716,3.3299999237060547,0.8899999856948853,1017.7000122070312,6.239999771118164,12.760000228881836,137.0,0.025200000032782555,1667626240.0,1667659008.0,0.4099999964237213,6871707.0,,0.029999999329447746,5.0,0.9900000095367432,16093.0,0.0,288.79998779296875,,,,0.0,6.885860919952393,3513.89990234375,,,</t>
  </si>
  <si>
    <t>8075767565,"Nov 6, 2022, 8:07:24 AM",Morning Yoga,Yoga,"",5629,0,100.0,7,false,,activities/8644507710.fit.gz,,,5629.0,5629.0,0.0,0.0,0.0,0.0,,,,0.0,0.0,,,,,,69.48765563964844,,,140.0,,27.0,7.0,,,,,,,,,,,0.0,,0.0,,1.0,,,,,,,,,,,,,,,,,,,,,,,,,,,0.0,0.0,0.0,,,</t>
  </si>
  <si>
    <t>8076064953,"Nov 6, 2022, 9:48:48 AM",Lunch Run,Run,"",2466,7.03,143.0,13,false,"",activities/8644838604.fit.gz,,,2466.0,2466.0,7029.2099609375,3.413330078125,2.850450038909912,0.0,,,,0.0,0.0,,,94.0,89.30309295654297,,130.60179138183594,,,349.0,,21.0,13.0,,,,,,,,,,,0.0,,0.0,,1.0,,,,,,,,,,,,,,,,,9614287.0,,,,,,,,,,0.0,2.850450038909912,0.0,,,</t>
  </si>
  <si>
    <t>8082982374,"Nov 7, 2022, 3:21:00 PM","Press, back, grip š¸‹ļø¸ā€¨ā™€ļø¸",Weight Training,"",7270,0,147.0,22,false,,activities/8652751308.fit.gz,,,7270.0,7270.0,0.0,0.0,0.0,0.0,,,,0.0,0.0,,,,,,104.83039855957031,,,555.0,,24.0,22.0,,,,,,,,,,,0.0,,0.0,,1.0,,,,,,,,,,,,,,,,,,,,,,,,,,,0.0,0.0,0.0,,,</t>
  </si>
  <si>
    <t>8093078612,"Nov 9, 2022, 3:07:51 PM",Full body workout ,Workout,"",8044,0,166.0,48,false,,activities/8664035811.fit.gz,,,8044.0,8044.0,0.0,0.0,0.0,0.0,,,,0.0,0.0,,,,,,121.8772964477539,,,806.0,,24.0,48.0,,,,,,,,,,,0.0,,0.0,,1.0,,,,,,,,,,,,,,,,,,,,,,,,,,,0.0,0.0,0.0,,,</t>
  </si>
  <si>
    <t>8097935458,"Nov 10, 2022, 3:27:34 PM",Strength + balance š§ā€¨ā™€ļø¸,Workout,"",8990,0,160.0,36,false,,activities/8669466078.fit.gz,,,8990.0,8990.0,0.0,0.0,0.0,0.0,,,,0.0,0.0,,,,,,112.30155944824219,,,715.0,,24.0,36.0,,,,,,,,,,,0.0,,0.0,,1.0,,,,,,,,,,,,,,,,,,,,,,,,,,,0.0,0.0,0.0,,,</t>
  </si>
  <si>
    <t>8102522668,"Nov 11, 2022, 3:00:25 PM",Core &amp; roll relax,Workout,"",6530,0,165.0,25,false,,activities/8674629292.fit.gz,,,6530.0,6530.0,0.0,0.0,0.0,0.0,,,,0.0,0.0,,,,,,113.3747329711914,,,535.0,,25.0,25.0,,,,,,,,,,,0.0,,0.0,,1.0,,,,,,,,,,,,,,,,,,,,,,,,,,,0.0,0.0,0.0,,,</t>
  </si>
  <si>
    <t>8105878007,"Nov 12, 2022, 7:29:38 AM",Rudens spalvos šš¨š«¶,Ride,"AÄ¨iÅ« chebrytei, kad nepaliko liÅ«dnai ant Åoninio numirt š«¶",14973,101.91,182.0,284,false,Trek Emonda,activities/8678465705.fit.gz,,8.0,14973.0,12429.0,101913.328125,16.566015243530273,8.199640274047852,740.0,761.0,70.19999694824219,185.0,47.24354934692383,-0.024138163775205612,,,,,,148.07437133789062,,157.64642333984375,1922.0,,20.0,284.0,,,,,,,,,,,0.0,,0.0,,1.0,,1668236416.0,3.0,9.65999984741211,6.559999942779541,6.300000190734863,0.800000011920929,1024.800048828125,6.800000190734863,12.109999656677246,266.0,0.010599999688565731,1668231936.0,1668263040.0,0.6399999856948853,6871707.0,,0.019999999552965164,5.0,0.9599999785423279,16093.0,0.0,273.79998779296875,,,,0.0,6.806473731994629,1518.0,,,</t>
  </si>
  <si>
    <t>8111348010,"Nov 13, 2022, 10:24:00 AM",SaulÄ—s pasveikinimas š˛,Ride,Pakeliui namo su minam100 kompanija š,5145,44.01,164.0,92,false,Trek Emonda,activities/8684717959.fit.gz,,8.0,5145.0,4996.0,44013.30078125,13.720000267028809,8.809707641601562,294.0,295.0,125.19999694824219,184.1999969482422,7.210626125335693,-0.00045440808753483,,,,,,143.405517578125,,170.27601623535156,787.0,,20.0,92.0,,,,,,,,,,,0.0,,0.0,,1.0,,1668333568.0,2.0,9.420000076293945,7.710000038146973,7.340000152587891,0.8700000047683716,1030.800048828125,3.180000066757202,4.820000171661377,310.0,0.0,1668318464.0,1668349312.0,0.6700000166893005,6871707.0,,0.0,,0.5199999809265137,16093.0,1.0,269.79998779296875,,,,0.0,8.554576873779297,208.0,,,</t>
  </si>
  <si>
    <t>8122630646,"Nov 15, 2022, 5:45:28 PM",Evening Run,Run,,2408,6.77,170.0,42,false,"",activities/8697570759.fit.gz,,,2408.0,2408.0,6777.14990234375,3.913330078125,2.8144309520721436,0.0,,,,0.0,0.0,,,102.0,89.37250518798828,,143.72674560546875,,,402.0,,24.0,42.0,,,,,,,,,,,,,0.0,,1.0,,,,,,,,,,,,,,,,,9614287.0,,,,,,,,,,0.0,2.8144309520721436,0.0,,,</t>
  </si>
  <si>
    <t>Although fitness tends to decrease over time, average speed is increasing, which seems counter-intuitive.</t>
  </si>
  <si>
    <t>Average speed doesn’t correlate with fitness increase, because in practice speed also depends on many other factors (e.g. terrain, aerodynamic properties, equipment).</t>
  </si>
  <si>
    <t>This data shows that there is no clear correlation between power, heart rate, distance, speed and fitness.</t>
  </si>
  <si>
    <t>Different types of rides (solo, group, tarmac, off-road, race, recovery, training) skew the data, to get more insights, only comparable ride data should be used in analysis. It would yield more concise results.</t>
  </si>
  <si>
    <t>Keep training, because consistency is the key.</t>
  </si>
  <si>
    <t>Insights:</t>
  </si>
  <si>
    <t>Conclusion:</t>
  </si>
  <si>
    <t>Based on fitness theory - my best fitness was on March (lowest HR and highest Power output) and tends to decrease over time.</t>
  </si>
  <si>
    <t>My average speed varied over time each month, but after all it’s increased from 28 up to 29 km/h.</t>
  </si>
  <si>
    <t>Greatest speed values achieved on medium and long rides, because most of those rides were group rides.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</si>
</sst>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
      <sz val="12"/>
      <color rgb="FF1E1E1E"/>
      <name val="Segoe UI"/>
      <family val="2"/>
      <charset val="186"/>
    </font>
    <font>
      <b/>
      <sz val="16"/>
      <color theme="1"/>
      <name val="Calibri"/>
      <family val="2"/>
      <charset val="18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2" fontId="0" fillId="0" borderId="0" xfId="0" applyNumberFormat="1"/>
    <xf numFmtId="164" fontId="0" fillId="0" borderId="0" xfId="0" applyNumberFormat="1"/>
    <xf numFmtId="0" fontId="0" fillId="0" borderId="0" xfId="0" applyAlignment="1">
      <alignment horizontal="left"/>
    </xf>
    <xf numFmtId="1" fontId="0" fillId="0" borderId="0" xfId="0" applyNumberFormat="1"/>
    <xf numFmtId="0" fontId="18" fillId="0" borderId="0" xfId="0" applyFont="1"/>
    <xf numFmtId="1" fontId="0" fillId="0" borderId="0" xfId="0" pivotButton="1" applyNumberFormat="1"/>
    <xf numFmtId="0" fontId="0" fillId="33" borderId="0" xfId="0" applyFill="1"/>
    <xf numFmtId="0" fontId="16" fillId="33" borderId="0" xfId="0" applyFont="1" applyFill="1"/>
    <xf numFmtId="0" fontId="19" fillId="33" borderId="0" xfId="0" applyFont="1" applyFill="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[Project_1.xlsx]Tables!PivotTable1</c:name>
    <c:fmtId val="58"/>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1"/>
          <c:order val="1"/>
          <c:tx>
            <c:strRef>
              <c:f>Tables!$C$3:$C$4</c:f>
              <c:strCache>
                <c:ptCount val="1"/>
                <c:pt idx="0">
                  <c:v>Average of Average Power, W</c:v>
                </c:pt>
              </c:strCache>
            </c:strRef>
          </c:tx>
          <c:spPr>
            <a:ln w="28575" cap="rnd">
              <a:solidFill>
                <a:schemeClr val="accent2"/>
              </a:solidFill>
              <a:round/>
            </a:ln>
            <a:effectLst/>
          </c:spPr>
          <c:marker>
            <c:symbol val="none"/>
          </c:marker>
          <c:cat>
            <c:strRef>
              <c:f>Tables!$A$5:$A$15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Tables!$C$5:$C$15</c:f>
              <c:numCache>
                <c:formatCode>0</c:formatCode>
                <c:ptCount val="11"/>
                <c:pt idx="0">
                  <c:v>149.48583333333337</c:v>
                </c:pt>
                <c:pt idx="1">
                  <c:v>150.25210526315789</c:v>
                </c:pt>
                <c:pt idx="2">
                  <c:v>148.93136363636361</c:v>
                </c:pt>
                <c:pt idx="3">
                  <c:v>134.76954545454544</c:v>
                </c:pt>
                <c:pt idx="4">
                  <c:v>139.83409090909092</c:v>
                </c:pt>
                <c:pt idx="5">
                  <c:v>133.59449999999998</c:v>
                </c:pt>
                <c:pt idx="6">
                  <c:v>136.73349999999999</c:v>
                </c:pt>
                <c:pt idx="7">
                  <c:v>134.87227272727276</c:v>
                </c:pt>
                <c:pt idx="8">
                  <c:v>128.3981818181818</c:v>
                </c:pt>
                <c:pt idx="9">
                  <c:v>122.93666666666668</c:v>
                </c:pt>
                <c:pt idx="10">
                  <c:v>139.11249999999998</c:v>
                </c:pt>
              </c:numCache>
            </c:numRef>
          </c:val>
          <c:smooth val="0"/>
          <c:extLst>
            <c:ext xmlns:c16="http://schemas.microsoft.com/office/drawing/2014/chart" uri="{C3380CC4-5D6E-409C-BE32-E72D297353CC}">
              <c16:uniqueId val="{00000000-5138-4554-AED4-7B73EB858271}"/>
            </c:ext>
          </c:extLst>
        </c:ser>
        <c:dLbls>
          <c:showLegendKey val="0"/>
          <c:showVal val="0"/>
          <c:showCatName val="0"/>
          <c:showSerName val="0"/>
          <c:showPercent val="0"/>
          <c:showBubbleSize val="0"/>
        </c:dLbls>
        <c:marker val="1"/>
        <c:smooth val="0"/>
        <c:axId val="737394280"/>
        <c:axId val="737391328"/>
      </c:lineChart>
      <c:lineChart>
        <c:grouping val="standard"/>
        <c:varyColors val="0"/>
        <c:ser>
          <c:idx val="0"/>
          <c:order val="0"/>
          <c:tx>
            <c:strRef>
              <c:f>Tables!$B$3:$B$4</c:f>
              <c:strCache>
                <c:ptCount val="1"/>
                <c:pt idx="0">
                  <c:v>Average of Average Heart Rate, bpm</c:v>
                </c:pt>
              </c:strCache>
            </c:strRef>
          </c:tx>
          <c:spPr>
            <a:ln w="28575" cap="rnd">
              <a:solidFill>
                <a:schemeClr val="accent1"/>
              </a:solidFill>
              <a:round/>
            </a:ln>
            <a:effectLst/>
          </c:spPr>
          <c:marker>
            <c:symbol val="none"/>
          </c:marker>
          <c:cat>
            <c:strRef>
              <c:f>Tables!$A$5:$A$15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Tables!$B$5:$B$15</c:f>
              <c:numCache>
                <c:formatCode>0</c:formatCode>
                <c:ptCount val="11"/>
                <c:pt idx="0">
                  <c:v>139.09333333333333</c:v>
                </c:pt>
                <c:pt idx="1">
                  <c:v>139.49105263157892</c:v>
                </c:pt>
                <c:pt idx="2">
                  <c:v>135.69590909090908</c:v>
                </c:pt>
                <c:pt idx="3">
                  <c:v>137.74454545454546</c:v>
                </c:pt>
                <c:pt idx="4">
                  <c:v>137.06454545454542</c:v>
                </c:pt>
                <c:pt idx="5">
                  <c:v>133.25200000000001</c:v>
                </c:pt>
                <c:pt idx="6">
                  <c:v>134.29050000000001</c:v>
                </c:pt>
                <c:pt idx="7">
                  <c:v>136.74000000000004</c:v>
                </c:pt>
                <c:pt idx="8">
                  <c:v>134.53045454545457</c:v>
                </c:pt>
                <c:pt idx="9">
                  <c:v>142.08000000000001</c:v>
                </c:pt>
                <c:pt idx="10">
                  <c:v>142.935</c:v>
                </c:pt>
              </c:numCache>
            </c:numRef>
          </c:val>
          <c:smooth val="0"/>
          <c:extLst>
            <c:ext xmlns:c16="http://schemas.microsoft.com/office/drawing/2014/chart" uri="{C3380CC4-5D6E-409C-BE32-E72D297353CC}">
              <c16:uniqueId val="{00000001-5138-4554-AED4-7B73EB858271}"/>
            </c:ext>
          </c:extLst>
        </c:ser>
        <c:dLbls>
          <c:showLegendKey val="0"/>
          <c:showVal val="0"/>
          <c:showCatName val="0"/>
          <c:showSerName val="0"/>
          <c:showPercent val="0"/>
          <c:showBubbleSize val="0"/>
        </c:dLbls>
        <c:marker val="1"/>
        <c:smooth val="0"/>
        <c:axId val="261564000"/>
        <c:axId val="648293000"/>
      </c:lineChart>
      <c:dateAx>
        <c:axId val="737394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36170040233643935"/>
              <c:y val="0.783729296110338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91328"/>
        <c:crosses val="autoZero"/>
        <c:auto val="0"/>
        <c:lblOffset val="100"/>
        <c:baseTimeUnit val="days"/>
        <c:majorUnit val="1"/>
      </c:dateAx>
      <c:valAx>
        <c:axId val="737391328"/>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GB" b="0"/>
                  <a:t>Average heart</a:t>
                </a:r>
                <a:r>
                  <a:rPr lang="en-GB" b="0" baseline="0"/>
                  <a:t> rate, bpm</a:t>
                </a:r>
                <a:endParaRPr lang="en-GB" b="0"/>
              </a:p>
            </c:rich>
          </c:tx>
          <c:overlay val="0"/>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94280"/>
        <c:crosses val="autoZero"/>
        <c:crossBetween val="between"/>
      </c:valAx>
      <c:valAx>
        <c:axId val="648293000"/>
        <c:scaling>
          <c:orientation val="minMax"/>
        </c:scaling>
        <c:delete val="0"/>
        <c:axPos val="r"/>
        <c:numFmt formatCode="0" sourceLinked="1"/>
        <c:majorTickMark val="out"/>
        <c:minorTickMark val="none"/>
        <c:tickLblPos val="nextTo"/>
        <c:crossAx val="261564000"/>
        <c:crosses val="max"/>
        <c:crossBetween val="between"/>
      </c:valAx>
      <c:catAx>
        <c:axId val="261564000"/>
        <c:scaling>
          <c:orientation val="minMax"/>
        </c:scaling>
        <c:delete val="1"/>
        <c:axPos val="b"/>
        <c:numFmt formatCode="General" sourceLinked="1"/>
        <c:majorTickMark val="out"/>
        <c:minorTickMark val="none"/>
        <c:tickLblPos val="nextTo"/>
        <c:crossAx val="648293000"/>
        <c:crosses val="autoZero"/>
        <c:auto val="1"/>
        <c:lblAlgn val="ctr"/>
        <c:lblOffset val="100"/>
        <c:noMultiLvlLbl val="0"/>
      </c:catAx>
    </c:plotArea>
    <c:legend>
      <c:legendPos val="r"/>
      <c:layout>
        <c:manualLayout>
          <c:xMode val="edge"/>
          <c:yMode val="edge"/>
          <c:x val="0.78836299184284819"/>
          <c:y val="0.38646717559061122"/>
          <c:w val="0.21163700815715189"/>
          <c:h val="0.33994003713609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[Project_1.xlsx]Tables!PivotTable9</c:name>
    <c:fmtId val="2"/>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Tables!$B$59</c:f>
              <c:strCache>
                <c:ptCount val="1"/>
                <c:pt idx="0">
                  <c:v>Sum of Distance, km</c:v>
                </c:pt>
              </c:strCache>
            </c:strRef>
          </c:tx>
          <c:spPr>
            <a:solidFill>
              <a:schemeClr val="accent1"/>
            </a:solidFill>
            <a:ln>
              <a:noFill/>
            </a:ln>
            <a:effectLst/>
          </c:spPr>
          <c:invertIfNegative val="0"/>
          <c:cat>
            <c:strRef>
              <c:f>Tables!$A$60:$A$64</c:f>
              <c:strCache>
                <c:ptCount val="4"/>
                <c:pt idx="0">
                  <c:v>Short(0-40)</c:v>
                </c:pt>
                <c:pt idx="1">
                  <c:v>Medium(40-80)</c:v>
                </c:pt>
                <c:pt idx="2">
                  <c:v>Long(80-130)</c:v>
                </c:pt>
                <c:pt idx="3">
                  <c:v>Extra Long(&gt;130)</c:v>
                </c:pt>
              </c:strCache>
            </c:strRef>
          </c:cat>
          <c:val>
            <c:numRef>
              <c:f>Tables!$B$60:$B$64</c:f>
              <c:numCache>
                <c:formatCode>0</c:formatCode>
                <c:ptCount val="4"/>
                <c:pt idx="0">
                  <c:v>648.0200000000001</c:v>
                </c:pt>
                <c:pt idx="1">
                  <c:v>6580.640000000004</c:v>
                </c:pt>
                <c:pt idx="2">
                  <c:v>6047.96</c:v>
                </c:pt>
                <c:pt idx="3">
                  <c:v>1463.04</c:v>
                </c:pt>
              </c:numCache>
            </c:numRef>
          </c:val>
          <c:extLst>
            <c:ext xmlns:c16="http://schemas.microsoft.com/office/drawing/2014/chart" uri="{C3380CC4-5D6E-409C-BE32-E72D297353CC}">
              <c16:uniqueId val="{00000001-D740-499F-998D-D01439170259}"/>
            </c:ext>
          </c:extLst>
        </c:ser>
        <c:dLbls>
          <c:showLegendKey val="0"/>
          <c:showVal val="0"/>
          <c:showCatName val="0"/>
          <c:showSerName val="0"/>
          <c:showPercent val="0"/>
          <c:showBubbleSize val="0"/>
        </c:dLbls>
        <c:gapWidth val="219"/>
        <c:axId val="802095112"/>
        <c:axId val="802091176"/>
      </c:barChart>
      <c:lineChart>
        <c:grouping val="standard"/>
        <c:varyColors val="0"/>
        <c:ser>
          <c:idx val="1"/>
          <c:order val="1"/>
          <c:tx>
            <c:strRef>
              <c:f>Tables!$C$59</c:f>
              <c:strCache>
                <c:ptCount val="1"/>
                <c:pt idx="0">
                  <c:v>Average of Average Speed km/h</c:v>
                </c:pt>
              </c:strCache>
            </c:strRef>
          </c:tx>
          <c:spPr>
            <a:ln w="28575" cap="rnd">
              <a:solidFill>
                <a:schemeClr val="accent2"/>
              </a:solidFill>
              <a:round/>
            </a:ln>
            <a:effectLst/>
          </c:spPr>
          <c:marker>
            <c:symbol val="none"/>
          </c:marker>
          <c:cat>
            <c:strRef>
              <c:f>Tables!$A$60:$A$64</c:f>
              <c:strCache>
                <c:ptCount val="4"/>
                <c:pt idx="0">
                  <c:v>Short(0-40)</c:v>
                </c:pt>
                <c:pt idx="1">
                  <c:v>Medium(40-80)</c:v>
                </c:pt>
                <c:pt idx="2">
                  <c:v>Long(80-130)</c:v>
                </c:pt>
                <c:pt idx="3">
                  <c:v>Extra Long(&gt;130)</c:v>
                </c:pt>
              </c:strCache>
            </c:strRef>
          </c:cat>
          <c:val>
            <c:numRef>
              <c:f>Tables!$C$60:$C$64</c:f>
              <c:numCache>
                <c:formatCode>0</c:formatCode>
                <c:ptCount val="4"/>
                <c:pt idx="0">
                  <c:v>26.355909090909087</c:v>
                </c:pt>
                <c:pt idx="1">
                  <c:v>28.707363636363645</c:v>
                </c:pt>
                <c:pt idx="2">
                  <c:v>29.526000000000003</c:v>
                </c:pt>
                <c:pt idx="3">
                  <c:v>27.655999999999999</c:v>
                </c:pt>
              </c:numCache>
            </c:numRef>
          </c:val>
          <c:smooth val="0"/>
          <c:extLst>
            <c:ext xmlns:c16="http://schemas.microsoft.com/office/drawing/2014/chart" uri="{C3380CC4-5D6E-409C-BE32-E72D297353CC}">
              <c16:uniqueId val="{00000003-D740-499F-998D-D01439170259}"/>
            </c:ext>
          </c:extLst>
        </c:ser>
        <c:dLbls>
          <c:showLegendKey val="0"/>
          <c:showVal val="0"/>
          <c:showCatName val="0"/>
          <c:showSerName val="0"/>
          <c:showPercent val="0"/>
          <c:showBubbleSize val="0"/>
        </c:dLbls>
        <c:marker val="1"/>
        <c:smooth val="0"/>
        <c:axId val="1046719560"/>
        <c:axId val="1046718248"/>
      </c:lineChart>
      <c:catAx>
        <c:axId val="80209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Ride type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91176"/>
        <c:crosses val="autoZero"/>
        <c:auto val="1"/>
        <c:lblAlgn val="ctr"/>
        <c:lblOffset val="100"/>
        <c:noMultiLvlLbl val="0"/>
      </c:catAx>
      <c:valAx>
        <c:axId val="802091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km</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95112"/>
        <c:crosses val="autoZero"/>
        <c:crossBetween val="between"/>
      </c:valAx>
      <c:valAx>
        <c:axId val="10467182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9560"/>
        <c:crosses val="max"/>
        <c:crossBetween val="between"/>
      </c:valAx>
      <c:catAx>
        <c:axId val="1046719560"/>
        <c:scaling>
          <c:orientation val="minMax"/>
        </c:scaling>
        <c:delete val="1"/>
        <c:axPos val="b"/>
        <c:numFmt formatCode="General" sourceLinked="1"/>
        <c:majorTickMark val="out"/>
        <c:minorTickMark val="none"/>
        <c:tickLblPos val="nextTo"/>
        <c:crossAx val="1046718248"/>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'Strava data'!$H$1</c:f>
              <c:strCache>
                <c:ptCount val="1"/>
                <c:pt idx="0">
                  <c:v>Average Speed km/h</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trendline>
            <c:spPr>
              <a:ln w="19050" cap="rnd">
                <a:solidFill>
                  <a:schemeClr val="accent2"/>
                </a:solidFill>
                <a:prstDash val="sysDot"/>
              </a:ln>
              <a:effectLst/>
            </c:spPr>
            <c:trendlineType val="linear"/>
            <c:dispRSqr val="0"/>
            <c:dispEq val="0"/>
          </c:trendline>
          <c:trendline>
            <c:spPr>
              <a:ln w="19050" cap="rnd">
                <a:solidFill>
                  <a:srgbClr val="7030A0"/>
                </a:solidFill>
                <a:prstDash val="sysDot"/>
              </a:ln>
              <a:effectLst/>
            </c:spPr>
            <c:trendlineType val="linear"/>
            <c:dispRSqr val="0"/>
            <c:dispEq val="0"/>
          </c:trendline>
          <c:xVal>
            <c:numRef>
              <c:f>'Strava data'!$A$2:$A$198</c:f>
              <c:numCache>
                <c:formatCode>m/d/yyyy</c:formatCode>
                <c:ptCount val="197"/>
                <c:pt idx="0">
                  <c:v>44566</c:v>
                </c:pt>
                <c:pt idx="1">
                  <c:v>44568</c:v>
                </c:pt>
                <c:pt idx="2">
                  <c:v>44569</c:v>
                </c:pt>
                <c:pt idx="3">
                  <c:v>44576</c:v>
                </c:pt>
                <c:pt idx="4">
                  <c:v>44580</c:v>
                </c:pt>
                <c:pt idx="5">
                  <c:v>44582</c:v>
                </c:pt>
                <c:pt idx="6">
                  <c:v>44583</c:v>
                </c:pt>
                <c:pt idx="7">
                  <c:v>44585</c:v>
                </c:pt>
                <c:pt idx="8">
                  <c:v>44586</c:v>
                </c:pt>
                <c:pt idx="9">
                  <c:v>44587</c:v>
                </c:pt>
                <c:pt idx="10">
                  <c:v>44590</c:v>
                </c:pt>
                <c:pt idx="11">
                  <c:v>44591</c:v>
                </c:pt>
                <c:pt idx="12">
                  <c:v>44594</c:v>
                </c:pt>
                <c:pt idx="13">
                  <c:v>44596</c:v>
                </c:pt>
                <c:pt idx="14">
                  <c:v>44597</c:v>
                </c:pt>
                <c:pt idx="15">
                  <c:v>44601</c:v>
                </c:pt>
                <c:pt idx="16">
                  <c:v>44603</c:v>
                </c:pt>
                <c:pt idx="17">
                  <c:v>44607</c:v>
                </c:pt>
                <c:pt idx="18">
                  <c:v>44608</c:v>
                </c:pt>
                <c:pt idx="19">
                  <c:v>44609</c:v>
                </c:pt>
                <c:pt idx="20">
                  <c:v>44610</c:v>
                </c:pt>
                <c:pt idx="21">
                  <c:v>44611</c:v>
                </c:pt>
                <c:pt idx="22">
                  <c:v>44612</c:v>
                </c:pt>
                <c:pt idx="23">
                  <c:v>44613</c:v>
                </c:pt>
                <c:pt idx="24">
                  <c:v>44614</c:v>
                </c:pt>
                <c:pt idx="25">
                  <c:v>44615</c:v>
                </c:pt>
                <c:pt idx="26">
                  <c:v>44616</c:v>
                </c:pt>
                <c:pt idx="27">
                  <c:v>44617</c:v>
                </c:pt>
                <c:pt idx="28">
                  <c:v>44618</c:v>
                </c:pt>
                <c:pt idx="29">
                  <c:v>44619</c:v>
                </c:pt>
                <c:pt idx="30">
                  <c:v>44620</c:v>
                </c:pt>
                <c:pt idx="31">
                  <c:v>44621</c:v>
                </c:pt>
                <c:pt idx="32">
                  <c:v>44622</c:v>
                </c:pt>
                <c:pt idx="33">
                  <c:v>44623</c:v>
                </c:pt>
                <c:pt idx="34">
                  <c:v>44624</c:v>
                </c:pt>
                <c:pt idx="35">
                  <c:v>44625</c:v>
                </c:pt>
                <c:pt idx="36">
                  <c:v>44628</c:v>
                </c:pt>
                <c:pt idx="37">
                  <c:v>44629</c:v>
                </c:pt>
                <c:pt idx="38">
                  <c:v>44630</c:v>
                </c:pt>
                <c:pt idx="39">
                  <c:v>44631</c:v>
                </c:pt>
                <c:pt idx="40">
                  <c:v>44632</c:v>
                </c:pt>
                <c:pt idx="41">
                  <c:v>44633</c:v>
                </c:pt>
                <c:pt idx="42">
                  <c:v>44634</c:v>
                </c:pt>
                <c:pt idx="43">
                  <c:v>44636</c:v>
                </c:pt>
                <c:pt idx="44">
                  <c:v>44637</c:v>
                </c:pt>
                <c:pt idx="45">
                  <c:v>44639</c:v>
                </c:pt>
                <c:pt idx="46">
                  <c:v>44640</c:v>
                </c:pt>
                <c:pt idx="47">
                  <c:v>44642</c:v>
                </c:pt>
                <c:pt idx="48">
                  <c:v>44644</c:v>
                </c:pt>
                <c:pt idx="49">
                  <c:v>44645</c:v>
                </c:pt>
                <c:pt idx="50">
                  <c:v>44646</c:v>
                </c:pt>
                <c:pt idx="51">
                  <c:v>44648</c:v>
                </c:pt>
                <c:pt idx="52">
                  <c:v>44651</c:v>
                </c:pt>
                <c:pt idx="53">
                  <c:v>44652</c:v>
                </c:pt>
                <c:pt idx="54">
                  <c:v>44653</c:v>
                </c:pt>
                <c:pt idx="55">
                  <c:v>44654</c:v>
                </c:pt>
                <c:pt idx="56">
                  <c:v>44655</c:v>
                </c:pt>
                <c:pt idx="57">
                  <c:v>44656</c:v>
                </c:pt>
                <c:pt idx="58">
                  <c:v>44658</c:v>
                </c:pt>
                <c:pt idx="59">
                  <c:v>44660</c:v>
                </c:pt>
                <c:pt idx="60">
                  <c:v>44660</c:v>
                </c:pt>
                <c:pt idx="61">
                  <c:v>44661</c:v>
                </c:pt>
                <c:pt idx="62">
                  <c:v>44663</c:v>
                </c:pt>
                <c:pt idx="63">
                  <c:v>44664</c:v>
                </c:pt>
                <c:pt idx="64">
                  <c:v>44665</c:v>
                </c:pt>
                <c:pt idx="65">
                  <c:v>44667</c:v>
                </c:pt>
                <c:pt idx="66">
                  <c:v>44668</c:v>
                </c:pt>
                <c:pt idx="67">
                  <c:v>44671</c:v>
                </c:pt>
                <c:pt idx="68">
                  <c:v>44672</c:v>
                </c:pt>
                <c:pt idx="69">
                  <c:v>44674</c:v>
                </c:pt>
                <c:pt idx="70">
                  <c:v>44677</c:v>
                </c:pt>
                <c:pt idx="71">
                  <c:v>44678</c:v>
                </c:pt>
                <c:pt idx="72">
                  <c:v>44679</c:v>
                </c:pt>
                <c:pt idx="73">
                  <c:v>44680</c:v>
                </c:pt>
                <c:pt idx="74">
                  <c:v>44681</c:v>
                </c:pt>
                <c:pt idx="75">
                  <c:v>44682</c:v>
                </c:pt>
                <c:pt idx="76">
                  <c:v>44684</c:v>
                </c:pt>
                <c:pt idx="77">
                  <c:v>44685</c:v>
                </c:pt>
                <c:pt idx="78">
                  <c:v>44686</c:v>
                </c:pt>
                <c:pt idx="79">
                  <c:v>44688</c:v>
                </c:pt>
                <c:pt idx="80">
                  <c:v>44689</c:v>
                </c:pt>
                <c:pt idx="81">
                  <c:v>44690</c:v>
                </c:pt>
                <c:pt idx="82">
                  <c:v>44691</c:v>
                </c:pt>
                <c:pt idx="83">
                  <c:v>44692</c:v>
                </c:pt>
                <c:pt idx="84">
                  <c:v>44694</c:v>
                </c:pt>
                <c:pt idx="85">
                  <c:v>44695</c:v>
                </c:pt>
                <c:pt idx="86">
                  <c:v>44696</c:v>
                </c:pt>
                <c:pt idx="87">
                  <c:v>44698</c:v>
                </c:pt>
                <c:pt idx="88">
                  <c:v>44699</c:v>
                </c:pt>
                <c:pt idx="89">
                  <c:v>44700</c:v>
                </c:pt>
                <c:pt idx="90">
                  <c:v>44701</c:v>
                </c:pt>
                <c:pt idx="91">
                  <c:v>44703</c:v>
                </c:pt>
                <c:pt idx="92">
                  <c:v>44704</c:v>
                </c:pt>
                <c:pt idx="93">
                  <c:v>44705</c:v>
                </c:pt>
                <c:pt idx="94">
                  <c:v>44706</c:v>
                </c:pt>
                <c:pt idx="95">
                  <c:v>44709</c:v>
                </c:pt>
                <c:pt idx="96">
                  <c:v>44712</c:v>
                </c:pt>
                <c:pt idx="97">
                  <c:v>44715</c:v>
                </c:pt>
                <c:pt idx="98">
                  <c:v>44716</c:v>
                </c:pt>
                <c:pt idx="99">
                  <c:v>44717</c:v>
                </c:pt>
                <c:pt idx="100">
                  <c:v>44718</c:v>
                </c:pt>
                <c:pt idx="101">
                  <c:v>44719</c:v>
                </c:pt>
                <c:pt idx="102">
                  <c:v>44719</c:v>
                </c:pt>
                <c:pt idx="103">
                  <c:v>44720</c:v>
                </c:pt>
                <c:pt idx="104">
                  <c:v>44723</c:v>
                </c:pt>
                <c:pt idx="105">
                  <c:v>44724</c:v>
                </c:pt>
                <c:pt idx="106">
                  <c:v>44728</c:v>
                </c:pt>
                <c:pt idx="107">
                  <c:v>44729</c:v>
                </c:pt>
                <c:pt idx="108">
                  <c:v>44731</c:v>
                </c:pt>
                <c:pt idx="109">
                  <c:v>44734</c:v>
                </c:pt>
                <c:pt idx="110">
                  <c:v>44735</c:v>
                </c:pt>
                <c:pt idx="111">
                  <c:v>44736</c:v>
                </c:pt>
                <c:pt idx="112">
                  <c:v>44737</c:v>
                </c:pt>
                <c:pt idx="113">
                  <c:v>44738</c:v>
                </c:pt>
                <c:pt idx="114">
                  <c:v>44739</c:v>
                </c:pt>
                <c:pt idx="115">
                  <c:v>44741</c:v>
                </c:pt>
                <c:pt idx="116">
                  <c:v>44742</c:v>
                </c:pt>
                <c:pt idx="117">
                  <c:v>44744</c:v>
                </c:pt>
                <c:pt idx="118">
                  <c:v>44748</c:v>
                </c:pt>
                <c:pt idx="119">
                  <c:v>44749</c:v>
                </c:pt>
                <c:pt idx="120">
                  <c:v>44751</c:v>
                </c:pt>
                <c:pt idx="121">
                  <c:v>44752</c:v>
                </c:pt>
                <c:pt idx="122">
                  <c:v>44753</c:v>
                </c:pt>
                <c:pt idx="123">
                  <c:v>44755</c:v>
                </c:pt>
                <c:pt idx="124">
                  <c:v>44756</c:v>
                </c:pt>
                <c:pt idx="125">
                  <c:v>44758</c:v>
                </c:pt>
                <c:pt idx="126">
                  <c:v>44759</c:v>
                </c:pt>
                <c:pt idx="127">
                  <c:v>44761</c:v>
                </c:pt>
                <c:pt idx="128">
                  <c:v>44762</c:v>
                </c:pt>
                <c:pt idx="129">
                  <c:v>44763</c:v>
                </c:pt>
                <c:pt idx="130">
                  <c:v>44764</c:v>
                </c:pt>
                <c:pt idx="131">
                  <c:v>44766</c:v>
                </c:pt>
                <c:pt idx="132">
                  <c:v>44768</c:v>
                </c:pt>
                <c:pt idx="133">
                  <c:v>44769</c:v>
                </c:pt>
                <c:pt idx="134">
                  <c:v>44770</c:v>
                </c:pt>
                <c:pt idx="135">
                  <c:v>44772</c:v>
                </c:pt>
                <c:pt idx="136">
                  <c:v>44773</c:v>
                </c:pt>
                <c:pt idx="137">
                  <c:v>44775</c:v>
                </c:pt>
                <c:pt idx="138">
                  <c:v>44776</c:v>
                </c:pt>
                <c:pt idx="139">
                  <c:v>44777</c:v>
                </c:pt>
                <c:pt idx="140">
                  <c:v>44779</c:v>
                </c:pt>
                <c:pt idx="141">
                  <c:v>44780</c:v>
                </c:pt>
                <c:pt idx="142">
                  <c:v>44783</c:v>
                </c:pt>
                <c:pt idx="143">
                  <c:v>44784</c:v>
                </c:pt>
                <c:pt idx="144">
                  <c:v>44787</c:v>
                </c:pt>
                <c:pt idx="145">
                  <c:v>44788</c:v>
                </c:pt>
                <c:pt idx="146">
                  <c:v>44789</c:v>
                </c:pt>
                <c:pt idx="147">
                  <c:v>44790</c:v>
                </c:pt>
                <c:pt idx="148">
                  <c:v>44792</c:v>
                </c:pt>
                <c:pt idx="149">
                  <c:v>44793</c:v>
                </c:pt>
                <c:pt idx="150">
                  <c:v>44794</c:v>
                </c:pt>
                <c:pt idx="151">
                  <c:v>44794</c:v>
                </c:pt>
                <c:pt idx="152">
                  <c:v>44796</c:v>
                </c:pt>
                <c:pt idx="153">
                  <c:v>44797</c:v>
                </c:pt>
                <c:pt idx="154">
                  <c:v>44798</c:v>
                </c:pt>
                <c:pt idx="155">
                  <c:v>44799</c:v>
                </c:pt>
                <c:pt idx="156">
                  <c:v>44800</c:v>
                </c:pt>
                <c:pt idx="157">
                  <c:v>44801</c:v>
                </c:pt>
                <c:pt idx="158">
                  <c:v>44804</c:v>
                </c:pt>
                <c:pt idx="159">
                  <c:v>44805</c:v>
                </c:pt>
                <c:pt idx="160">
                  <c:v>44807</c:v>
                </c:pt>
                <c:pt idx="161">
                  <c:v>44807</c:v>
                </c:pt>
                <c:pt idx="162">
                  <c:v>44808</c:v>
                </c:pt>
                <c:pt idx="163">
                  <c:v>44810</c:v>
                </c:pt>
                <c:pt idx="164">
                  <c:v>44811</c:v>
                </c:pt>
                <c:pt idx="165">
                  <c:v>44812</c:v>
                </c:pt>
                <c:pt idx="166">
                  <c:v>44813</c:v>
                </c:pt>
                <c:pt idx="167">
                  <c:v>44814</c:v>
                </c:pt>
                <c:pt idx="168">
                  <c:v>44818</c:v>
                </c:pt>
                <c:pt idx="169">
                  <c:v>44819</c:v>
                </c:pt>
                <c:pt idx="170">
                  <c:v>44820</c:v>
                </c:pt>
                <c:pt idx="171">
                  <c:v>44821</c:v>
                </c:pt>
                <c:pt idx="172">
                  <c:v>44822</c:v>
                </c:pt>
                <c:pt idx="173">
                  <c:v>44824</c:v>
                </c:pt>
                <c:pt idx="174">
                  <c:v>44825</c:v>
                </c:pt>
                <c:pt idx="175">
                  <c:v>44828</c:v>
                </c:pt>
                <c:pt idx="176">
                  <c:v>44829</c:v>
                </c:pt>
                <c:pt idx="177">
                  <c:v>44829</c:v>
                </c:pt>
                <c:pt idx="178">
                  <c:v>44830</c:v>
                </c:pt>
                <c:pt idx="179">
                  <c:v>44831</c:v>
                </c:pt>
                <c:pt idx="180">
                  <c:v>44834</c:v>
                </c:pt>
                <c:pt idx="181">
                  <c:v>44835</c:v>
                </c:pt>
                <c:pt idx="182">
                  <c:v>44836</c:v>
                </c:pt>
                <c:pt idx="183">
                  <c:v>44844</c:v>
                </c:pt>
                <c:pt idx="184">
                  <c:v>44845</c:v>
                </c:pt>
                <c:pt idx="185">
                  <c:v>44848</c:v>
                </c:pt>
                <c:pt idx="186">
                  <c:v>44849</c:v>
                </c:pt>
                <c:pt idx="187">
                  <c:v>44851</c:v>
                </c:pt>
                <c:pt idx="188">
                  <c:v>44855</c:v>
                </c:pt>
                <c:pt idx="189">
                  <c:v>44856</c:v>
                </c:pt>
                <c:pt idx="190">
                  <c:v>44861</c:v>
                </c:pt>
                <c:pt idx="191">
                  <c:v>44863</c:v>
                </c:pt>
                <c:pt idx="192">
                  <c:v>44864</c:v>
                </c:pt>
                <c:pt idx="193">
                  <c:v>44866</c:v>
                </c:pt>
                <c:pt idx="194">
                  <c:v>44870</c:v>
                </c:pt>
                <c:pt idx="195">
                  <c:v>44877</c:v>
                </c:pt>
                <c:pt idx="196">
                  <c:v>44878</c:v>
                </c:pt>
              </c:numCache>
            </c:numRef>
          </c:xVal>
          <c:yVal>
            <c:numRef>
              <c:f>'Strava data'!$H$2:$H$198</c:f>
              <c:numCache>
                <c:formatCode>0</c:formatCode>
                <c:ptCount val="197"/>
                <c:pt idx="0">
                  <c:v>23.04</c:v>
                </c:pt>
                <c:pt idx="1">
                  <c:v>26.55</c:v>
                </c:pt>
                <c:pt idx="2">
                  <c:v>22.41</c:v>
                </c:pt>
                <c:pt idx="3">
                  <c:v>26.94</c:v>
                </c:pt>
                <c:pt idx="4">
                  <c:v>31.78</c:v>
                </c:pt>
                <c:pt idx="5">
                  <c:v>27.66</c:v>
                </c:pt>
                <c:pt idx="6">
                  <c:v>29.51</c:v>
                </c:pt>
                <c:pt idx="7">
                  <c:v>33.28</c:v>
                </c:pt>
                <c:pt idx="8">
                  <c:v>32.979999999999997</c:v>
                </c:pt>
                <c:pt idx="9">
                  <c:v>28.63</c:v>
                </c:pt>
                <c:pt idx="10">
                  <c:v>22.05</c:v>
                </c:pt>
                <c:pt idx="11">
                  <c:v>31.99</c:v>
                </c:pt>
                <c:pt idx="12">
                  <c:v>31.51</c:v>
                </c:pt>
                <c:pt idx="13">
                  <c:v>32.32</c:v>
                </c:pt>
                <c:pt idx="14">
                  <c:v>30.89</c:v>
                </c:pt>
                <c:pt idx="15">
                  <c:v>33.29</c:v>
                </c:pt>
                <c:pt idx="16">
                  <c:v>30.22</c:v>
                </c:pt>
                <c:pt idx="17">
                  <c:v>28.12</c:v>
                </c:pt>
                <c:pt idx="18">
                  <c:v>30.43</c:v>
                </c:pt>
                <c:pt idx="19">
                  <c:v>28.61</c:v>
                </c:pt>
                <c:pt idx="20">
                  <c:v>29.35</c:v>
                </c:pt>
                <c:pt idx="21">
                  <c:v>29.39</c:v>
                </c:pt>
                <c:pt idx="22">
                  <c:v>25.09</c:v>
                </c:pt>
                <c:pt idx="23">
                  <c:v>25.91</c:v>
                </c:pt>
                <c:pt idx="24">
                  <c:v>26.81</c:v>
                </c:pt>
                <c:pt idx="25">
                  <c:v>30.9</c:v>
                </c:pt>
                <c:pt idx="26">
                  <c:v>27.81</c:v>
                </c:pt>
                <c:pt idx="27">
                  <c:v>29.92</c:v>
                </c:pt>
                <c:pt idx="28">
                  <c:v>28.08</c:v>
                </c:pt>
                <c:pt idx="29">
                  <c:v>24.49</c:v>
                </c:pt>
                <c:pt idx="30">
                  <c:v>29.1</c:v>
                </c:pt>
                <c:pt idx="31">
                  <c:v>29.42</c:v>
                </c:pt>
                <c:pt idx="32">
                  <c:v>31.59</c:v>
                </c:pt>
                <c:pt idx="33">
                  <c:v>28.52</c:v>
                </c:pt>
                <c:pt idx="34">
                  <c:v>29.11</c:v>
                </c:pt>
                <c:pt idx="35">
                  <c:v>26.35</c:v>
                </c:pt>
                <c:pt idx="36">
                  <c:v>25.82</c:v>
                </c:pt>
                <c:pt idx="37">
                  <c:v>23.41</c:v>
                </c:pt>
                <c:pt idx="38">
                  <c:v>28.54</c:v>
                </c:pt>
                <c:pt idx="39">
                  <c:v>22.16</c:v>
                </c:pt>
                <c:pt idx="40">
                  <c:v>28.98</c:v>
                </c:pt>
                <c:pt idx="41">
                  <c:v>24.67</c:v>
                </c:pt>
                <c:pt idx="42">
                  <c:v>27.49</c:v>
                </c:pt>
                <c:pt idx="43">
                  <c:v>26.87</c:v>
                </c:pt>
                <c:pt idx="44">
                  <c:v>24.84</c:v>
                </c:pt>
                <c:pt idx="45">
                  <c:v>28.73</c:v>
                </c:pt>
                <c:pt idx="46">
                  <c:v>27.82</c:v>
                </c:pt>
                <c:pt idx="47">
                  <c:v>28.21</c:v>
                </c:pt>
                <c:pt idx="48">
                  <c:v>32.15</c:v>
                </c:pt>
                <c:pt idx="49">
                  <c:v>30.12</c:v>
                </c:pt>
                <c:pt idx="50">
                  <c:v>30.08</c:v>
                </c:pt>
                <c:pt idx="51">
                  <c:v>29.47</c:v>
                </c:pt>
                <c:pt idx="52">
                  <c:v>28.24</c:v>
                </c:pt>
                <c:pt idx="53">
                  <c:v>28.65</c:v>
                </c:pt>
                <c:pt idx="54">
                  <c:v>33.54</c:v>
                </c:pt>
                <c:pt idx="55">
                  <c:v>23.82</c:v>
                </c:pt>
                <c:pt idx="56">
                  <c:v>28.91</c:v>
                </c:pt>
                <c:pt idx="57">
                  <c:v>28.46</c:v>
                </c:pt>
                <c:pt idx="58">
                  <c:v>31.53</c:v>
                </c:pt>
                <c:pt idx="59">
                  <c:v>25.54</c:v>
                </c:pt>
                <c:pt idx="60">
                  <c:v>24.96</c:v>
                </c:pt>
                <c:pt idx="61">
                  <c:v>32.61</c:v>
                </c:pt>
                <c:pt idx="62">
                  <c:v>30.02</c:v>
                </c:pt>
                <c:pt idx="63">
                  <c:v>28.72</c:v>
                </c:pt>
                <c:pt idx="64">
                  <c:v>31.85</c:v>
                </c:pt>
                <c:pt idx="65">
                  <c:v>20.97</c:v>
                </c:pt>
                <c:pt idx="66">
                  <c:v>29.63</c:v>
                </c:pt>
                <c:pt idx="67">
                  <c:v>17.32</c:v>
                </c:pt>
                <c:pt idx="68">
                  <c:v>31.31</c:v>
                </c:pt>
                <c:pt idx="69">
                  <c:v>25.95</c:v>
                </c:pt>
                <c:pt idx="70">
                  <c:v>31.19</c:v>
                </c:pt>
                <c:pt idx="71">
                  <c:v>25.34</c:v>
                </c:pt>
                <c:pt idx="72">
                  <c:v>22.97</c:v>
                </c:pt>
                <c:pt idx="73">
                  <c:v>29.17</c:v>
                </c:pt>
                <c:pt idx="74">
                  <c:v>20.46</c:v>
                </c:pt>
                <c:pt idx="75">
                  <c:v>28.49</c:v>
                </c:pt>
                <c:pt idx="76">
                  <c:v>32.15</c:v>
                </c:pt>
                <c:pt idx="77">
                  <c:v>22.79</c:v>
                </c:pt>
                <c:pt idx="78">
                  <c:v>30.03</c:v>
                </c:pt>
                <c:pt idx="79">
                  <c:v>32.19</c:v>
                </c:pt>
                <c:pt idx="80">
                  <c:v>23.93</c:v>
                </c:pt>
                <c:pt idx="81">
                  <c:v>16.04</c:v>
                </c:pt>
                <c:pt idx="82">
                  <c:v>32.340000000000003</c:v>
                </c:pt>
                <c:pt idx="83">
                  <c:v>27.53</c:v>
                </c:pt>
                <c:pt idx="84">
                  <c:v>23.53</c:v>
                </c:pt>
                <c:pt idx="85">
                  <c:v>25.14</c:v>
                </c:pt>
                <c:pt idx="86">
                  <c:v>30.24</c:v>
                </c:pt>
                <c:pt idx="87">
                  <c:v>32.22</c:v>
                </c:pt>
                <c:pt idx="88">
                  <c:v>29.43</c:v>
                </c:pt>
                <c:pt idx="89">
                  <c:v>27.86</c:v>
                </c:pt>
                <c:pt idx="90">
                  <c:v>30.9</c:v>
                </c:pt>
                <c:pt idx="91">
                  <c:v>31.77</c:v>
                </c:pt>
                <c:pt idx="92">
                  <c:v>30.15</c:v>
                </c:pt>
                <c:pt idx="93">
                  <c:v>31.14</c:v>
                </c:pt>
                <c:pt idx="94">
                  <c:v>34.36</c:v>
                </c:pt>
                <c:pt idx="95">
                  <c:v>28.07</c:v>
                </c:pt>
                <c:pt idx="96">
                  <c:v>30.79</c:v>
                </c:pt>
                <c:pt idx="97">
                  <c:v>29</c:v>
                </c:pt>
                <c:pt idx="98">
                  <c:v>23.15</c:v>
                </c:pt>
                <c:pt idx="99">
                  <c:v>30.33</c:v>
                </c:pt>
                <c:pt idx="100">
                  <c:v>30.27</c:v>
                </c:pt>
                <c:pt idx="101">
                  <c:v>22.08</c:v>
                </c:pt>
                <c:pt idx="102">
                  <c:v>33.909999999999997</c:v>
                </c:pt>
                <c:pt idx="103">
                  <c:v>31.44</c:v>
                </c:pt>
                <c:pt idx="104">
                  <c:v>29.84</c:v>
                </c:pt>
                <c:pt idx="105">
                  <c:v>36.549999999999997</c:v>
                </c:pt>
                <c:pt idx="106">
                  <c:v>29.23</c:v>
                </c:pt>
                <c:pt idx="107">
                  <c:v>29.38</c:v>
                </c:pt>
                <c:pt idx="108">
                  <c:v>33.299999999999997</c:v>
                </c:pt>
                <c:pt idx="109">
                  <c:v>32.56</c:v>
                </c:pt>
                <c:pt idx="110">
                  <c:v>28.7</c:v>
                </c:pt>
                <c:pt idx="111">
                  <c:v>30.93</c:v>
                </c:pt>
                <c:pt idx="112">
                  <c:v>28.23</c:v>
                </c:pt>
                <c:pt idx="113">
                  <c:v>22.58</c:v>
                </c:pt>
                <c:pt idx="114">
                  <c:v>22.81</c:v>
                </c:pt>
                <c:pt idx="115">
                  <c:v>30.06</c:v>
                </c:pt>
                <c:pt idx="116">
                  <c:v>35.54</c:v>
                </c:pt>
                <c:pt idx="117">
                  <c:v>32.270000000000003</c:v>
                </c:pt>
                <c:pt idx="118">
                  <c:v>23.35</c:v>
                </c:pt>
                <c:pt idx="119">
                  <c:v>29.97</c:v>
                </c:pt>
                <c:pt idx="120">
                  <c:v>28.63</c:v>
                </c:pt>
                <c:pt idx="121">
                  <c:v>22.92</c:v>
                </c:pt>
                <c:pt idx="122">
                  <c:v>30.25</c:v>
                </c:pt>
                <c:pt idx="123">
                  <c:v>31.24</c:v>
                </c:pt>
                <c:pt idx="124">
                  <c:v>31.96</c:v>
                </c:pt>
                <c:pt idx="125">
                  <c:v>25.3</c:v>
                </c:pt>
                <c:pt idx="126">
                  <c:v>36.44</c:v>
                </c:pt>
                <c:pt idx="127">
                  <c:v>32.17</c:v>
                </c:pt>
                <c:pt idx="128">
                  <c:v>33.31</c:v>
                </c:pt>
                <c:pt idx="129">
                  <c:v>27.15</c:v>
                </c:pt>
                <c:pt idx="130">
                  <c:v>28.7</c:v>
                </c:pt>
                <c:pt idx="131">
                  <c:v>32.39</c:v>
                </c:pt>
                <c:pt idx="132">
                  <c:v>33.43</c:v>
                </c:pt>
                <c:pt idx="133">
                  <c:v>31.99</c:v>
                </c:pt>
                <c:pt idx="134">
                  <c:v>29.18</c:v>
                </c:pt>
                <c:pt idx="135">
                  <c:v>28.86</c:v>
                </c:pt>
                <c:pt idx="136">
                  <c:v>36.19</c:v>
                </c:pt>
                <c:pt idx="137">
                  <c:v>31.38</c:v>
                </c:pt>
                <c:pt idx="138">
                  <c:v>24.85</c:v>
                </c:pt>
                <c:pt idx="139">
                  <c:v>22.14</c:v>
                </c:pt>
                <c:pt idx="140">
                  <c:v>25.37</c:v>
                </c:pt>
                <c:pt idx="141">
                  <c:v>26.53</c:v>
                </c:pt>
                <c:pt idx="142">
                  <c:v>34.24</c:v>
                </c:pt>
                <c:pt idx="143">
                  <c:v>31.76</c:v>
                </c:pt>
                <c:pt idx="144">
                  <c:v>21.06</c:v>
                </c:pt>
                <c:pt idx="145">
                  <c:v>33.619999999999997</c:v>
                </c:pt>
                <c:pt idx="146">
                  <c:v>30.51</c:v>
                </c:pt>
                <c:pt idx="147">
                  <c:v>31.94</c:v>
                </c:pt>
                <c:pt idx="148">
                  <c:v>31.34</c:v>
                </c:pt>
                <c:pt idx="149">
                  <c:v>24.92</c:v>
                </c:pt>
                <c:pt idx="150">
                  <c:v>37.83</c:v>
                </c:pt>
                <c:pt idx="151">
                  <c:v>28.33</c:v>
                </c:pt>
                <c:pt idx="152">
                  <c:v>24.06</c:v>
                </c:pt>
                <c:pt idx="153">
                  <c:v>30.91</c:v>
                </c:pt>
                <c:pt idx="154">
                  <c:v>23.47</c:v>
                </c:pt>
                <c:pt idx="155">
                  <c:v>21.36</c:v>
                </c:pt>
                <c:pt idx="156">
                  <c:v>24.39</c:v>
                </c:pt>
                <c:pt idx="157">
                  <c:v>34.17</c:v>
                </c:pt>
                <c:pt idx="158">
                  <c:v>33.18</c:v>
                </c:pt>
                <c:pt idx="159">
                  <c:v>32.07</c:v>
                </c:pt>
                <c:pt idx="160">
                  <c:v>30.36</c:v>
                </c:pt>
                <c:pt idx="161">
                  <c:v>21.91</c:v>
                </c:pt>
                <c:pt idx="162">
                  <c:v>31.32</c:v>
                </c:pt>
                <c:pt idx="163">
                  <c:v>25.81</c:v>
                </c:pt>
                <c:pt idx="164">
                  <c:v>28.27</c:v>
                </c:pt>
                <c:pt idx="165">
                  <c:v>29.19</c:v>
                </c:pt>
                <c:pt idx="166">
                  <c:v>29.56</c:v>
                </c:pt>
                <c:pt idx="167">
                  <c:v>34.43</c:v>
                </c:pt>
                <c:pt idx="168">
                  <c:v>30.61</c:v>
                </c:pt>
                <c:pt idx="169">
                  <c:v>26.21</c:v>
                </c:pt>
                <c:pt idx="170">
                  <c:v>28.87</c:v>
                </c:pt>
                <c:pt idx="171">
                  <c:v>27.75</c:v>
                </c:pt>
                <c:pt idx="172">
                  <c:v>27.8</c:v>
                </c:pt>
                <c:pt idx="173">
                  <c:v>28.22</c:v>
                </c:pt>
                <c:pt idx="174">
                  <c:v>29.07</c:v>
                </c:pt>
                <c:pt idx="175">
                  <c:v>31.97</c:v>
                </c:pt>
                <c:pt idx="176">
                  <c:v>30.38</c:v>
                </c:pt>
                <c:pt idx="177">
                  <c:v>24.94</c:v>
                </c:pt>
                <c:pt idx="178">
                  <c:v>27.3</c:v>
                </c:pt>
                <c:pt idx="179">
                  <c:v>24.73</c:v>
                </c:pt>
                <c:pt idx="180">
                  <c:v>33.18</c:v>
                </c:pt>
                <c:pt idx="181">
                  <c:v>29.23</c:v>
                </c:pt>
                <c:pt idx="182">
                  <c:v>31.64</c:v>
                </c:pt>
                <c:pt idx="183">
                  <c:v>29.94</c:v>
                </c:pt>
                <c:pt idx="184">
                  <c:v>27.46</c:v>
                </c:pt>
                <c:pt idx="185">
                  <c:v>29.27</c:v>
                </c:pt>
                <c:pt idx="186">
                  <c:v>21.12</c:v>
                </c:pt>
                <c:pt idx="187">
                  <c:v>32.340000000000003</c:v>
                </c:pt>
                <c:pt idx="188">
                  <c:v>24</c:v>
                </c:pt>
                <c:pt idx="189">
                  <c:v>33.11</c:v>
                </c:pt>
                <c:pt idx="190">
                  <c:v>22.31</c:v>
                </c:pt>
                <c:pt idx="191">
                  <c:v>29.94</c:v>
                </c:pt>
                <c:pt idx="192">
                  <c:v>28.69</c:v>
                </c:pt>
                <c:pt idx="193">
                  <c:v>27.04</c:v>
                </c:pt>
                <c:pt idx="194">
                  <c:v>27.6</c:v>
                </c:pt>
                <c:pt idx="195">
                  <c:v>29.52</c:v>
                </c:pt>
                <c:pt idx="196">
                  <c:v>31.71</c:v>
                </c:pt>
              </c:numCache>
            </c:numRef>
          </c:yVal>
          <c:smooth val="0"/>
          <c:extLst>
            <c:ext xmlns:c16="http://schemas.microsoft.com/office/drawing/2014/chart" uri="{C3380CC4-5D6E-409C-BE32-E72D297353CC}">
              <c16:uniqueId val="{00000003-B07E-4B0F-8BEF-FFDF3BD39879}"/>
            </c:ext>
          </c:extLst>
        </c:ser>
        <c:dLbls>
          <c:showLegendKey val="0"/>
          <c:showVal val="0"/>
          <c:showCatName val="0"/>
          <c:showSerName val="0"/>
          <c:showPercent val="0"/>
          <c:showBubbleSize val="0"/>
        </c:dLbls>
        <c:axId val="878332720"/>
        <c:axId val="878327144"/>
      </c:scatterChart>
      <c:valAx>
        <c:axId val="87833272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27144"/>
        <c:crosses val="autoZero"/>
        <c:crossBetween val="midCat"/>
      </c:valAx>
      <c:valAx>
        <c:axId val="878327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32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'Strava data'!$N$1</c:f>
              <c:strCache>
                <c:ptCount val="1"/>
                <c:pt idx="0">
                  <c:v>Fitness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'Strava data'!$A$2:$A$198</c:f>
              <c:numCache>
                <c:formatCode>m/d/yyyy</c:formatCode>
                <c:ptCount val="197"/>
                <c:pt idx="0">
                  <c:v>44566</c:v>
                </c:pt>
                <c:pt idx="1">
                  <c:v>44568</c:v>
                </c:pt>
                <c:pt idx="2">
                  <c:v>44569</c:v>
                </c:pt>
                <c:pt idx="3">
                  <c:v>44576</c:v>
                </c:pt>
                <c:pt idx="4">
                  <c:v>44580</c:v>
                </c:pt>
                <c:pt idx="5">
                  <c:v>44582</c:v>
                </c:pt>
                <c:pt idx="6">
                  <c:v>44583</c:v>
                </c:pt>
                <c:pt idx="7">
                  <c:v>44585</c:v>
                </c:pt>
                <c:pt idx="8">
                  <c:v>44586</c:v>
                </c:pt>
                <c:pt idx="9">
                  <c:v>44587</c:v>
                </c:pt>
                <c:pt idx="10">
                  <c:v>44590</c:v>
                </c:pt>
                <c:pt idx="11">
                  <c:v>44591</c:v>
                </c:pt>
                <c:pt idx="12">
                  <c:v>44594</c:v>
                </c:pt>
                <c:pt idx="13">
                  <c:v>44596</c:v>
                </c:pt>
                <c:pt idx="14">
                  <c:v>44597</c:v>
                </c:pt>
                <c:pt idx="15">
                  <c:v>44601</c:v>
                </c:pt>
                <c:pt idx="16">
                  <c:v>44603</c:v>
                </c:pt>
                <c:pt idx="17">
                  <c:v>44607</c:v>
                </c:pt>
                <c:pt idx="18">
                  <c:v>44608</c:v>
                </c:pt>
                <c:pt idx="19">
                  <c:v>44609</c:v>
                </c:pt>
                <c:pt idx="20">
                  <c:v>44610</c:v>
                </c:pt>
                <c:pt idx="21">
                  <c:v>44611</c:v>
                </c:pt>
                <c:pt idx="22">
                  <c:v>44612</c:v>
                </c:pt>
                <c:pt idx="23">
                  <c:v>44613</c:v>
                </c:pt>
                <c:pt idx="24">
                  <c:v>44614</c:v>
                </c:pt>
                <c:pt idx="25">
                  <c:v>44615</c:v>
                </c:pt>
                <c:pt idx="26">
                  <c:v>44616</c:v>
                </c:pt>
                <c:pt idx="27">
                  <c:v>44617</c:v>
                </c:pt>
                <c:pt idx="28">
                  <c:v>44618</c:v>
                </c:pt>
                <c:pt idx="29">
                  <c:v>44619</c:v>
                </c:pt>
                <c:pt idx="30">
                  <c:v>44620</c:v>
                </c:pt>
                <c:pt idx="31">
                  <c:v>44621</c:v>
                </c:pt>
                <c:pt idx="32">
                  <c:v>44622</c:v>
                </c:pt>
                <c:pt idx="33">
                  <c:v>44623</c:v>
                </c:pt>
                <c:pt idx="34">
                  <c:v>44624</c:v>
                </c:pt>
                <c:pt idx="35">
                  <c:v>44625</c:v>
                </c:pt>
                <c:pt idx="36">
                  <c:v>44628</c:v>
                </c:pt>
                <c:pt idx="37">
                  <c:v>44629</c:v>
                </c:pt>
                <c:pt idx="38">
                  <c:v>44630</c:v>
                </c:pt>
                <c:pt idx="39">
                  <c:v>44631</c:v>
                </c:pt>
                <c:pt idx="40">
                  <c:v>44632</c:v>
                </c:pt>
                <c:pt idx="41">
                  <c:v>44633</c:v>
                </c:pt>
                <c:pt idx="42">
                  <c:v>44634</c:v>
                </c:pt>
                <c:pt idx="43">
                  <c:v>44636</c:v>
                </c:pt>
                <c:pt idx="44">
                  <c:v>44637</c:v>
                </c:pt>
                <c:pt idx="45">
                  <c:v>44639</c:v>
                </c:pt>
                <c:pt idx="46">
                  <c:v>44640</c:v>
                </c:pt>
                <c:pt idx="47">
                  <c:v>44642</c:v>
                </c:pt>
                <c:pt idx="48">
                  <c:v>44644</c:v>
                </c:pt>
                <c:pt idx="49">
                  <c:v>44645</c:v>
                </c:pt>
                <c:pt idx="50">
                  <c:v>44646</c:v>
                </c:pt>
                <c:pt idx="51">
                  <c:v>44648</c:v>
                </c:pt>
                <c:pt idx="52">
                  <c:v>44651</c:v>
                </c:pt>
                <c:pt idx="53">
                  <c:v>44652</c:v>
                </c:pt>
                <c:pt idx="54">
                  <c:v>44653</c:v>
                </c:pt>
                <c:pt idx="55">
                  <c:v>44654</c:v>
                </c:pt>
                <c:pt idx="56">
                  <c:v>44655</c:v>
                </c:pt>
                <c:pt idx="57">
                  <c:v>44656</c:v>
                </c:pt>
                <c:pt idx="58">
                  <c:v>44658</c:v>
                </c:pt>
                <c:pt idx="59">
                  <c:v>44660</c:v>
                </c:pt>
                <c:pt idx="60">
                  <c:v>44660</c:v>
                </c:pt>
                <c:pt idx="61">
                  <c:v>44661</c:v>
                </c:pt>
                <c:pt idx="62">
                  <c:v>44663</c:v>
                </c:pt>
                <c:pt idx="63">
                  <c:v>44664</c:v>
                </c:pt>
                <c:pt idx="64">
                  <c:v>44665</c:v>
                </c:pt>
                <c:pt idx="65">
                  <c:v>44667</c:v>
                </c:pt>
                <c:pt idx="66">
                  <c:v>44668</c:v>
                </c:pt>
                <c:pt idx="67">
                  <c:v>44671</c:v>
                </c:pt>
                <c:pt idx="68">
                  <c:v>44672</c:v>
                </c:pt>
                <c:pt idx="69">
                  <c:v>44674</c:v>
                </c:pt>
                <c:pt idx="70">
                  <c:v>44677</c:v>
                </c:pt>
                <c:pt idx="71">
                  <c:v>44678</c:v>
                </c:pt>
                <c:pt idx="72">
                  <c:v>44679</c:v>
                </c:pt>
                <c:pt idx="73">
                  <c:v>44680</c:v>
                </c:pt>
                <c:pt idx="74">
                  <c:v>44681</c:v>
                </c:pt>
                <c:pt idx="75">
                  <c:v>44682</c:v>
                </c:pt>
                <c:pt idx="76">
                  <c:v>44684</c:v>
                </c:pt>
                <c:pt idx="77">
                  <c:v>44685</c:v>
                </c:pt>
                <c:pt idx="78">
                  <c:v>44686</c:v>
                </c:pt>
                <c:pt idx="79">
                  <c:v>44688</c:v>
                </c:pt>
                <c:pt idx="80">
                  <c:v>44689</c:v>
                </c:pt>
                <c:pt idx="81">
                  <c:v>44690</c:v>
                </c:pt>
                <c:pt idx="82">
                  <c:v>44691</c:v>
                </c:pt>
                <c:pt idx="83">
                  <c:v>44692</c:v>
                </c:pt>
                <c:pt idx="84">
                  <c:v>44694</c:v>
                </c:pt>
                <c:pt idx="85">
                  <c:v>44695</c:v>
                </c:pt>
                <c:pt idx="86">
                  <c:v>44696</c:v>
                </c:pt>
                <c:pt idx="87">
                  <c:v>44698</c:v>
                </c:pt>
                <c:pt idx="88">
                  <c:v>44699</c:v>
                </c:pt>
                <c:pt idx="89">
                  <c:v>44700</c:v>
                </c:pt>
                <c:pt idx="90">
                  <c:v>44701</c:v>
                </c:pt>
                <c:pt idx="91">
                  <c:v>44703</c:v>
                </c:pt>
                <c:pt idx="92">
                  <c:v>44704</c:v>
                </c:pt>
                <c:pt idx="93">
                  <c:v>44705</c:v>
                </c:pt>
                <c:pt idx="94">
                  <c:v>44706</c:v>
                </c:pt>
                <c:pt idx="95">
                  <c:v>44709</c:v>
                </c:pt>
                <c:pt idx="96">
                  <c:v>44712</c:v>
                </c:pt>
                <c:pt idx="97">
                  <c:v>44715</c:v>
                </c:pt>
                <c:pt idx="98">
                  <c:v>44716</c:v>
                </c:pt>
                <c:pt idx="99">
                  <c:v>44717</c:v>
                </c:pt>
                <c:pt idx="100">
                  <c:v>44718</c:v>
                </c:pt>
                <c:pt idx="101">
                  <c:v>44719</c:v>
                </c:pt>
                <c:pt idx="102">
                  <c:v>44719</c:v>
                </c:pt>
                <c:pt idx="103">
                  <c:v>44720</c:v>
                </c:pt>
                <c:pt idx="104">
                  <c:v>44723</c:v>
                </c:pt>
                <c:pt idx="105">
                  <c:v>44724</c:v>
                </c:pt>
                <c:pt idx="106">
                  <c:v>44728</c:v>
                </c:pt>
                <c:pt idx="107">
                  <c:v>44729</c:v>
                </c:pt>
                <c:pt idx="108">
                  <c:v>44731</c:v>
                </c:pt>
                <c:pt idx="109">
                  <c:v>44734</c:v>
                </c:pt>
                <c:pt idx="110">
                  <c:v>44735</c:v>
                </c:pt>
                <c:pt idx="111">
                  <c:v>44736</c:v>
                </c:pt>
                <c:pt idx="112">
                  <c:v>44737</c:v>
                </c:pt>
                <c:pt idx="113">
                  <c:v>44738</c:v>
                </c:pt>
                <c:pt idx="114">
                  <c:v>44739</c:v>
                </c:pt>
                <c:pt idx="115">
                  <c:v>44741</c:v>
                </c:pt>
                <c:pt idx="116">
                  <c:v>44742</c:v>
                </c:pt>
                <c:pt idx="117">
                  <c:v>44744</c:v>
                </c:pt>
                <c:pt idx="118">
                  <c:v>44748</c:v>
                </c:pt>
                <c:pt idx="119">
                  <c:v>44749</c:v>
                </c:pt>
                <c:pt idx="120">
                  <c:v>44751</c:v>
                </c:pt>
                <c:pt idx="121">
                  <c:v>44752</c:v>
                </c:pt>
                <c:pt idx="122">
                  <c:v>44753</c:v>
                </c:pt>
                <c:pt idx="123">
                  <c:v>44755</c:v>
                </c:pt>
                <c:pt idx="124">
                  <c:v>44756</c:v>
                </c:pt>
                <c:pt idx="125">
                  <c:v>44758</c:v>
                </c:pt>
                <c:pt idx="126">
                  <c:v>44759</c:v>
                </c:pt>
                <c:pt idx="127">
                  <c:v>44761</c:v>
                </c:pt>
                <c:pt idx="128">
                  <c:v>44762</c:v>
                </c:pt>
                <c:pt idx="129">
                  <c:v>44763</c:v>
                </c:pt>
                <c:pt idx="130">
                  <c:v>44764</c:v>
                </c:pt>
                <c:pt idx="131">
                  <c:v>44766</c:v>
                </c:pt>
                <c:pt idx="132">
                  <c:v>44768</c:v>
                </c:pt>
                <c:pt idx="133">
                  <c:v>44769</c:v>
                </c:pt>
                <c:pt idx="134">
                  <c:v>44770</c:v>
                </c:pt>
                <c:pt idx="135">
                  <c:v>44772</c:v>
                </c:pt>
                <c:pt idx="136">
                  <c:v>44773</c:v>
                </c:pt>
                <c:pt idx="137">
                  <c:v>44775</c:v>
                </c:pt>
                <c:pt idx="138">
                  <c:v>44776</c:v>
                </c:pt>
                <c:pt idx="139">
                  <c:v>44777</c:v>
                </c:pt>
                <c:pt idx="140">
                  <c:v>44779</c:v>
                </c:pt>
                <c:pt idx="141">
                  <c:v>44780</c:v>
                </c:pt>
                <c:pt idx="142">
                  <c:v>44783</c:v>
                </c:pt>
                <c:pt idx="143">
                  <c:v>44784</c:v>
                </c:pt>
                <c:pt idx="144">
                  <c:v>44787</c:v>
                </c:pt>
                <c:pt idx="145">
                  <c:v>44788</c:v>
                </c:pt>
                <c:pt idx="146">
                  <c:v>44789</c:v>
                </c:pt>
                <c:pt idx="147">
                  <c:v>44790</c:v>
                </c:pt>
                <c:pt idx="148">
                  <c:v>44792</c:v>
                </c:pt>
                <c:pt idx="149">
                  <c:v>44793</c:v>
                </c:pt>
                <c:pt idx="150">
                  <c:v>44794</c:v>
                </c:pt>
                <c:pt idx="151">
                  <c:v>44794</c:v>
                </c:pt>
                <c:pt idx="152">
                  <c:v>44796</c:v>
                </c:pt>
                <c:pt idx="153">
                  <c:v>44797</c:v>
                </c:pt>
                <c:pt idx="154">
                  <c:v>44798</c:v>
                </c:pt>
                <c:pt idx="155">
                  <c:v>44799</c:v>
                </c:pt>
                <c:pt idx="156">
                  <c:v>44800</c:v>
                </c:pt>
                <c:pt idx="157">
                  <c:v>44801</c:v>
                </c:pt>
                <c:pt idx="158">
                  <c:v>44804</c:v>
                </c:pt>
                <c:pt idx="159">
                  <c:v>44805</c:v>
                </c:pt>
                <c:pt idx="160">
                  <c:v>44807</c:v>
                </c:pt>
                <c:pt idx="161">
                  <c:v>44807</c:v>
                </c:pt>
                <c:pt idx="162">
                  <c:v>44808</c:v>
                </c:pt>
                <c:pt idx="163">
                  <c:v>44810</c:v>
                </c:pt>
                <c:pt idx="164">
                  <c:v>44811</c:v>
                </c:pt>
                <c:pt idx="165">
                  <c:v>44812</c:v>
                </c:pt>
                <c:pt idx="166">
                  <c:v>44813</c:v>
                </c:pt>
                <c:pt idx="167">
                  <c:v>44814</c:v>
                </c:pt>
                <c:pt idx="168">
                  <c:v>44818</c:v>
                </c:pt>
                <c:pt idx="169">
                  <c:v>44819</c:v>
                </c:pt>
                <c:pt idx="170">
                  <c:v>44820</c:v>
                </c:pt>
                <c:pt idx="171">
                  <c:v>44821</c:v>
                </c:pt>
                <c:pt idx="172">
                  <c:v>44822</c:v>
                </c:pt>
                <c:pt idx="173">
                  <c:v>44824</c:v>
                </c:pt>
                <c:pt idx="174">
                  <c:v>44825</c:v>
                </c:pt>
                <c:pt idx="175">
                  <c:v>44828</c:v>
                </c:pt>
                <c:pt idx="176">
                  <c:v>44829</c:v>
                </c:pt>
                <c:pt idx="177">
                  <c:v>44829</c:v>
                </c:pt>
                <c:pt idx="178">
                  <c:v>44830</c:v>
                </c:pt>
                <c:pt idx="179">
                  <c:v>44831</c:v>
                </c:pt>
                <c:pt idx="180">
                  <c:v>44834</c:v>
                </c:pt>
                <c:pt idx="181">
                  <c:v>44835</c:v>
                </c:pt>
                <c:pt idx="182">
                  <c:v>44836</c:v>
                </c:pt>
                <c:pt idx="183">
                  <c:v>44844</c:v>
                </c:pt>
                <c:pt idx="184">
                  <c:v>44845</c:v>
                </c:pt>
                <c:pt idx="185">
                  <c:v>44848</c:v>
                </c:pt>
                <c:pt idx="186">
                  <c:v>44849</c:v>
                </c:pt>
                <c:pt idx="187">
                  <c:v>44851</c:v>
                </c:pt>
                <c:pt idx="188">
                  <c:v>44855</c:v>
                </c:pt>
                <c:pt idx="189">
                  <c:v>44856</c:v>
                </c:pt>
                <c:pt idx="190">
                  <c:v>44861</c:v>
                </c:pt>
                <c:pt idx="191">
                  <c:v>44863</c:v>
                </c:pt>
                <c:pt idx="192">
                  <c:v>44864</c:v>
                </c:pt>
                <c:pt idx="193">
                  <c:v>44866</c:v>
                </c:pt>
                <c:pt idx="194">
                  <c:v>44870</c:v>
                </c:pt>
                <c:pt idx="195">
                  <c:v>44877</c:v>
                </c:pt>
                <c:pt idx="196">
                  <c:v>44878</c:v>
                </c:pt>
              </c:numCache>
            </c:numRef>
          </c:xVal>
          <c:yVal>
            <c:numRef>
              <c:f>'Strava data'!$N$2:$N$198</c:f>
              <c:numCache>
                <c:formatCode>General</c:formatCode>
                <c:ptCount val="197"/>
                <c:pt idx="0">
                  <c:v>1.1590731070496083</c:v>
                </c:pt>
                <c:pt idx="1">
                  <c:v>0.92107112735451235</c:v>
                </c:pt>
                <c:pt idx="2">
                  <c:v>1.152313314486658</c:v>
                </c:pt>
                <c:pt idx="3">
                  <c:v>1.6933051071712093</c:v>
                </c:pt>
                <c:pt idx="4">
                  <c:v>1.0449479666396044</c:v>
                </c:pt>
                <c:pt idx="5">
                  <c:v>0.96855618058560522</c:v>
                </c:pt>
                <c:pt idx="6">
                  <c:v>1.0101269433746969</c:v>
                </c:pt>
                <c:pt idx="7">
                  <c:v>1.0740540957077906</c:v>
                </c:pt>
                <c:pt idx="8">
                  <c:v>1.0568226044991049</c:v>
                </c:pt>
                <c:pt idx="9">
                  <c:v>1.0519850187265918</c:v>
                </c:pt>
                <c:pt idx="10">
                  <c:v>0.65943031980767819</c:v>
                </c:pt>
                <c:pt idx="11">
                  <c:v>1.0330424405161482</c:v>
                </c:pt>
                <c:pt idx="12">
                  <c:v>0.98887543514454368</c:v>
                </c:pt>
                <c:pt idx="13">
                  <c:v>0.87397614599798823</c:v>
                </c:pt>
                <c:pt idx="14">
                  <c:v>0.94275356846159653</c:v>
                </c:pt>
                <c:pt idx="15">
                  <c:v>0.9341724537037035</c:v>
                </c:pt>
                <c:pt idx="16">
                  <c:v>0.98464070213933086</c:v>
                </c:pt>
                <c:pt idx="17">
                  <c:v>1.0674690007293945</c:v>
                </c:pt>
                <c:pt idx="18">
                  <c:v>1.2707147375079064</c:v>
                </c:pt>
                <c:pt idx="19">
                  <c:v>1.0145627461178395</c:v>
                </c:pt>
                <c:pt idx="20">
                  <c:v>1.2195053400786959</c:v>
                </c:pt>
                <c:pt idx="21">
                  <c:v>1.1079575596816975</c:v>
                </c:pt>
                <c:pt idx="22">
                  <c:v>1.0018827138972179</c:v>
                </c:pt>
                <c:pt idx="23">
                  <c:v>1.029877353108956</c:v>
                </c:pt>
                <c:pt idx="24">
                  <c:v>1.0696532003812596</c:v>
                </c:pt>
                <c:pt idx="25">
                  <c:v>1.2586535072259428</c:v>
                </c:pt>
                <c:pt idx="26">
                  <c:v>1.1640524207238405</c:v>
                </c:pt>
                <c:pt idx="27">
                  <c:v>1.1579769431015248</c:v>
                </c:pt>
                <c:pt idx="28">
                  <c:v>1.0807053941908715</c:v>
                </c:pt>
                <c:pt idx="29">
                  <c:v>1.0596866096866095</c:v>
                </c:pt>
                <c:pt idx="30">
                  <c:v>1.1982901268615556</c:v>
                </c:pt>
                <c:pt idx="31">
                  <c:v>1.2540904716073147</c:v>
                </c:pt>
                <c:pt idx="32">
                  <c:v>1.3716794404345563</c:v>
                </c:pt>
                <c:pt idx="33">
                  <c:v>1.2580159242522058</c:v>
                </c:pt>
                <c:pt idx="34">
                  <c:v>1.1998791814543532</c:v>
                </c:pt>
                <c:pt idx="35">
                  <c:v>1.0986921173559563</c:v>
                </c:pt>
                <c:pt idx="36">
                  <c:v>1.011125790974202</c:v>
                </c:pt>
                <c:pt idx="37">
                  <c:v>1.0225794665692365</c:v>
                </c:pt>
                <c:pt idx="38">
                  <c:v>1.177657859695844</c:v>
                </c:pt>
                <c:pt idx="39">
                  <c:v>1.0348519362186788</c:v>
                </c:pt>
                <c:pt idx="40">
                  <c:v>1.2613627769795055</c:v>
                </c:pt>
                <c:pt idx="41">
                  <c:v>1.0962352417019381</c:v>
                </c:pt>
                <c:pt idx="42">
                  <c:v>1.2366379677776831</c:v>
                </c:pt>
                <c:pt idx="43">
                  <c:v>0.84245220830586676</c:v>
                </c:pt>
                <c:pt idx="44">
                  <c:v>0.76245179948586117</c:v>
                </c:pt>
                <c:pt idx="45">
                  <c:v>1.1707769617317356</c:v>
                </c:pt>
                <c:pt idx="46">
                  <c:v>1.0146363774965694</c:v>
                </c:pt>
                <c:pt idx="47">
                  <c:v>0.90730337078651679</c:v>
                </c:pt>
                <c:pt idx="48">
                  <c:v>1.1173267326732674</c:v>
                </c:pt>
                <c:pt idx="49">
                  <c:v>1.0748181503290615</c:v>
                </c:pt>
                <c:pt idx="50">
                  <c:v>1.1061625034312379</c:v>
                </c:pt>
                <c:pt idx="51">
                  <c:v>1.0711768851303736</c:v>
                </c:pt>
                <c:pt idx="52">
                  <c:v>1.0609894566098945</c:v>
                </c:pt>
                <c:pt idx="53">
                  <c:v>1.1110479746732691</c:v>
                </c:pt>
                <c:pt idx="54">
                  <c:v>1.2818393180056833</c:v>
                </c:pt>
                <c:pt idx="55">
                  <c:v>0.72762299940723174</c:v>
                </c:pt>
                <c:pt idx="56">
                  <c:v>1.0766579874406492</c:v>
                </c:pt>
                <c:pt idx="57">
                  <c:v>1.0479218362282876</c:v>
                </c:pt>
                <c:pt idx="58">
                  <c:v>1.1486272620931672</c:v>
                </c:pt>
                <c:pt idx="59">
                  <c:v>0.61967353426667482</c:v>
                </c:pt>
                <c:pt idx="60">
                  <c:v>0.77609763586122194</c:v>
                </c:pt>
                <c:pt idx="61">
                  <c:v>1.3341900527924422</c:v>
                </c:pt>
                <c:pt idx="62">
                  <c:v>1.0815187046342827</c:v>
                </c:pt>
                <c:pt idx="63">
                  <c:v>1.0014175460702472</c:v>
                </c:pt>
                <c:pt idx="64">
                  <c:v>1.2389473684210528</c:v>
                </c:pt>
                <c:pt idx="65">
                  <c:v>0.63057887759611142</c:v>
                </c:pt>
                <c:pt idx="66">
                  <c:v>1.0105938310752378</c:v>
                </c:pt>
                <c:pt idx="67">
                  <c:v>1.0574238578680202</c:v>
                </c:pt>
                <c:pt idx="68">
                  <c:v>1.2029066128920103</c:v>
                </c:pt>
                <c:pt idx="69">
                  <c:v>0.73143344467344185</c:v>
                </c:pt>
                <c:pt idx="70">
                  <c:v>1.1762953726794125</c:v>
                </c:pt>
                <c:pt idx="71">
                  <c:v>0.88197969543147203</c:v>
                </c:pt>
                <c:pt idx="72">
                  <c:v>0.67433524504692388</c:v>
                </c:pt>
                <c:pt idx="73">
                  <c:v>1.0653959398729274</c:v>
                </c:pt>
                <c:pt idx="74">
                  <c:v>0.64819734345351043</c:v>
                </c:pt>
                <c:pt idx="75">
                  <c:v>1.0488134574947432</c:v>
                </c:pt>
                <c:pt idx="76">
                  <c:v>1.306122448979592</c:v>
                </c:pt>
                <c:pt idx="77">
                  <c:v>0.70404297816654038</c:v>
                </c:pt>
                <c:pt idx="78">
                  <c:v>1.1038182831661092</c:v>
                </c:pt>
                <c:pt idx="79">
                  <c:v>1.3091405375139979</c:v>
                </c:pt>
                <c:pt idx="80">
                  <c:v>0.69924762839385013</c:v>
                </c:pt>
                <c:pt idx="81">
                  <c:v>0.5566014367104285</c:v>
                </c:pt>
                <c:pt idx="82">
                  <c:v>1.3166406582493972</c:v>
                </c:pt>
                <c:pt idx="83">
                  <c:v>1.0664875173370318</c:v>
                </c:pt>
                <c:pt idx="84">
                  <c:v>1.0120128136679123</c:v>
                </c:pt>
                <c:pt idx="85">
                  <c:v>1.0467362188072746</c:v>
                </c:pt>
                <c:pt idx="86">
                  <c:v>1.2163873658197544</c:v>
                </c:pt>
                <c:pt idx="87">
                  <c:v>1.226583833970508</c:v>
                </c:pt>
                <c:pt idx="88">
                  <c:v>0.9452633138286054</c:v>
                </c:pt>
                <c:pt idx="89">
                  <c:v>0.96881858775448415</c:v>
                </c:pt>
                <c:pt idx="90">
                  <c:v>0.9479472693032015</c:v>
                </c:pt>
                <c:pt idx="91">
                  <c:v>1.0038375930616317</c:v>
                </c:pt>
                <c:pt idx="92">
                  <c:v>1.0635160408574305</c:v>
                </c:pt>
                <c:pt idx="93">
                  <c:v>0.9923637382653776</c:v>
                </c:pt>
                <c:pt idx="94">
                  <c:v>0.94968689267976669</c:v>
                </c:pt>
                <c:pt idx="95">
                  <c:v>0.83959837357895617</c:v>
                </c:pt>
                <c:pt idx="96">
                  <c:v>1.0624319419237749</c:v>
                </c:pt>
                <c:pt idx="97">
                  <c:v>0.97561898992958285</c:v>
                </c:pt>
                <c:pt idx="98">
                  <c:v>0.7094472868775672</c:v>
                </c:pt>
                <c:pt idx="99">
                  <c:v>0.93173875902772385</c:v>
                </c:pt>
                <c:pt idx="100">
                  <c:v>1.1682971568327729</c:v>
                </c:pt>
                <c:pt idx="101">
                  <c:v>1.2201048951048952</c:v>
                </c:pt>
                <c:pt idx="102">
                  <c:v>0.96770245461344939</c:v>
                </c:pt>
                <c:pt idx="103">
                  <c:v>1.0339519811459714</c:v>
                </c:pt>
                <c:pt idx="104">
                  <c:v>0.95524506873879256</c:v>
                </c:pt>
                <c:pt idx="105">
                  <c:v>0.89819694868238575</c:v>
                </c:pt>
                <c:pt idx="106">
                  <c:v>0.9873929590865842</c:v>
                </c:pt>
                <c:pt idx="107">
                  <c:v>0.91072635135135127</c:v>
                </c:pt>
                <c:pt idx="108">
                  <c:v>1.4458206476612232</c:v>
                </c:pt>
                <c:pt idx="109">
                  <c:v>0.94516017912504302</c:v>
                </c:pt>
                <c:pt idx="110">
                  <c:v>0.96456097385291351</c:v>
                </c:pt>
                <c:pt idx="111">
                  <c:v>0.8900382280188891</c:v>
                </c:pt>
                <c:pt idx="112">
                  <c:v>0.95308516063233051</c:v>
                </c:pt>
                <c:pt idx="113">
                  <c:v>1.0745627980922099</c:v>
                </c:pt>
                <c:pt idx="114">
                  <c:v>1.27669946736481</c:v>
                </c:pt>
                <c:pt idx="115">
                  <c:v>0.90540998036427656</c:v>
                </c:pt>
                <c:pt idx="116">
                  <c:v>0.91738986419344148</c:v>
                </c:pt>
                <c:pt idx="117">
                  <c:v>0.90041235509219641</c:v>
                </c:pt>
                <c:pt idx="118">
                  <c:v>1.0992589881987009</c:v>
                </c:pt>
                <c:pt idx="119">
                  <c:v>0.9685625496856255</c:v>
                </c:pt>
                <c:pt idx="120">
                  <c:v>1.1618655692729767</c:v>
                </c:pt>
                <c:pt idx="121">
                  <c:v>1.2509963852071555</c:v>
                </c:pt>
                <c:pt idx="122">
                  <c:v>1.0383040935672514</c:v>
                </c:pt>
                <c:pt idx="123">
                  <c:v>1.0637699956766105</c:v>
                </c:pt>
                <c:pt idx="124">
                  <c:v>0.99155954777760591</c:v>
                </c:pt>
                <c:pt idx="125">
                  <c:v>0.86777986028284204</c:v>
                </c:pt>
                <c:pt idx="126">
                  <c:v>1.0355558294306138</c:v>
                </c:pt>
                <c:pt idx="127">
                  <c:v>0.92470687950275443</c:v>
                </c:pt>
                <c:pt idx="128">
                  <c:v>0.92609666498595389</c:v>
                </c:pt>
                <c:pt idx="129">
                  <c:v>1.0019032513877875</c:v>
                </c:pt>
                <c:pt idx="130">
                  <c:v>0.98959255978742255</c:v>
                </c:pt>
                <c:pt idx="131">
                  <c:v>1.0066296638914587</c:v>
                </c:pt>
                <c:pt idx="132">
                  <c:v>0.9038503850385039</c:v>
                </c:pt>
                <c:pt idx="133">
                  <c:v>1.1150283836271289</c:v>
                </c:pt>
                <c:pt idx="134">
                  <c:v>0.98845114259972156</c:v>
                </c:pt>
                <c:pt idx="135">
                  <c:v>1.0215652446675032</c:v>
                </c:pt>
                <c:pt idx="136">
                  <c:v>1.0995767835550181</c:v>
                </c:pt>
                <c:pt idx="137">
                  <c:v>1.0091467485645613</c:v>
                </c:pt>
                <c:pt idx="138">
                  <c:v>1.1829971181556194</c:v>
                </c:pt>
                <c:pt idx="139">
                  <c:v>1.0300258034248182</c:v>
                </c:pt>
                <c:pt idx="140">
                  <c:v>1.0492614001284521</c:v>
                </c:pt>
                <c:pt idx="141">
                  <c:v>1.4304242322818173</c:v>
                </c:pt>
                <c:pt idx="142">
                  <c:v>0.91118724469627099</c:v>
                </c:pt>
                <c:pt idx="143">
                  <c:v>0.94733561857276394</c:v>
                </c:pt>
                <c:pt idx="144">
                  <c:v>0.91627367607267107</c:v>
                </c:pt>
                <c:pt idx="145">
                  <c:v>0.87685513646564839</c:v>
                </c:pt>
                <c:pt idx="146">
                  <c:v>0.95473595976529768</c:v>
                </c:pt>
                <c:pt idx="147">
                  <c:v>0.95901408450704229</c:v>
                </c:pt>
                <c:pt idx="148">
                  <c:v>0.95978881897736312</c:v>
                </c:pt>
                <c:pt idx="149">
                  <c:v>0.8681943767268</c:v>
                </c:pt>
                <c:pt idx="150">
                  <c:v>0.95886017393449707</c:v>
                </c:pt>
                <c:pt idx="151">
                  <c:v>0.81498559077809796</c:v>
                </c:pt>
                <c:pt idx="152">
                  <c:v>0.7444686253173739</c:v>
                </c:pt>
                <c:pt idx="153">
                  <c:v>0.97477554510474562</c:v>
                </c:pt>
                <c:pt idx="154">
                  <c:v>1.1873878283569914</c:v>
                </c:pt>
                <c:pt idx="155">
                  <c:v>1.2606088210734079</c:v>
                </c:pt>
                <c:pt idx="156">
                  <c:v>0.94164332399626516</c:v>
                </c:pt>
                <c:pt idx="157">
                  <c:v>0.90191235059760955</c:v>
                </c:pt>
                <c:pt idx="158">
                  <c:v>0.85253913166654871</c:v>
                </c:pt>
                <c:pt idx="159">
                  <c:v>0.84199036434808783</c:v>
                </c:pt>
                <c:pt idx="160">
                  <c:v>1.0270880361173815</c:v>
                </c:pt>
                <c:pt idx="161">
                  <c:v>1.0372132938055858</c:v>
                </c:pt>
                <c:pt idx="162">
                  <c:v>0.96155010596427493</c:v>
                </c:pt>
                <c:pt idx="163">
                  <c:v>0.81351755698319106</c:v>
                </c:pt>
                <c:pt idx="164">
                  <c:v>0.96703208125100759</c:v>
                </c:pt>
                <c:pt idx="165">
                  <c:v>0.86985898942420681</c:v>
                </c:pt>
                <c:pt idx="166">
                  <c:v>0.9037403740374037</c:v>
                </c:pt>
                <c:pt idx="167">
                  <c:v>1.0019866700845936</c:v>
                </c:pt>
                <c:pt idx="168">
                  <c:v>0.9208040504798608</c:v>
                </c:pt>
                <c:pt idx="169">
                  <c:v>1.2205562635879752</c:v>
                </c:pt>
                <c:pt idx="170">
                  <c:v>0.96777897380696098</c:v>
                </c:pt>
                <c:pt idx="171">
                  <c:v>0.83902025725949314</c:v>
                </c:pt>
                <c:pt idx="172">
                  <c:v>0.74013266998341631</c:v>
                </c:pt>
                <c:pt idx="173">
                  <c:v>0.93215709434519411</c:v>
                </c:pt>
                <c:pt idx="174">
                  <c:v>0.96043216943331422</c:v>
                </c:pt>
                <c:pt idx="175">
                  <c:v>0.89242227979274602</c:v>
                </c:pt>
                <c:pt idx="176">
                  <c:v>0.97252307915970049</c:v>
                </c:pt>
                <c:pt idx="177">
                  <c:v>0.899399630541872</c:v>
                </c:pt>
                <c:pt idx="178">
                  <c:v>1.0612162052447838</c:v>
                </c:pt>
                <c:pt idx="179">
                  <c:v>1.1065380493033228</c:v>
                </c:pt>
                <c:pt idx="180">
                  <c:v>1.0072287615148414</c:v>
                </c:pt>
                <c:pt idx="181">
                  <c:v>0.97716894977168944</c:v>
                </c:pt>
                <c:pt idx="182">
                  <c:v>0.89229494614747307</c:v>
                </c:pt>
                <c:pt idx="183">
                  <c:v>0.80321561082863824</c:v>
                </c:pt>
                <c:pt idx="184">
                  <c:v>0.80623138935289418</c:v>
                </c:pt>
                <c:pt idx="185">
                  <c:v>0.74173207218085457</c:v>
                </c:pt>
                <c:pt idx="186">
                  <c:v>0.85206587691418667</c:v>
                </c:pt>
                <c:pt idx="187">
                  <c:v>0.77177997950119581</c:v>
                </c:pt>
                <c:pt idx="188">
                  <c:v>0.95642349903163326</c:v>
                </c:pt>
                <c:pt idx="189">
                  <c:v>0.87513743815283107</c:v>
                </c:pt>
                <c:pt idx="190">
                  <c:v>1.0208333333333333</c:v>
                </c:pt>
                <c:pt idx="191">
                  <c:v>0.83996786209918928</c:v>
                </c:pt>
                <c:pt idx="192">
                  <c:v>0.8678156925429148</c:v>
                </c:pt>
                <c:pt idx="193">
                  <c:v>0.81469139379889888</c:v>
                </c:pt>
                <c:pt idx="194">
                  <c:v>0.81605962593165515</c:v>
                </c:pt>
                <c:pt idx="195">
                  <c:v>1.064699128790437</c:v>
                </c:pt>
                <c:pt idx="196">
                  <c:v>1.1873648978453386</c:v>
                </c:pt>
              </c:numCache>
            </c:numRef>
          </c:yVal>
          <c:smooth val="0"/>
          <c:extLst>
            <c:ext xmlns:c16="http://schemas.microsoft.com/office/drawing/2014/chart" uri="{C3380CC4-5D6E-409C-BE32-E72D297353CC}">
              <c16:uniqueId val="{00000000-B80B-4824-8ED6-428674098256}"/>
            </c:ext>
          </c:extLst>
        </c:ser>
        <c:dLbls>
          <c:showLegendKey val="0"/>
          <c:showVal val="0"/>
          <c:showCatName val="0"/>
          <c:showSerName val="0"/>
          <c:showPercent val="0"/>
          <c:showBubbleSize val="0"/>
        </c:dLbls>
        <c:axId val="1241635176"/>
        <c:axId val="1241627304"/>
      </c:scatterChart>
      <c:valAx>
        <c:axId val="124163517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27304"/>
        <c:crosses val="autoZero"/>
        <c:crossBetween val="midCat"/>
      </c:valAx>
      <c:valAx>
        <c:axId val="124162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Power/HR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35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[Project_1.xlsx]Tables!PivotTable5</c:name>
    <c:fmtId val="1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Tables!$B$22:$B$23</c:f>
              <c:strCache>
                <c:ptCount val="1"/>
                <c:pt idx="0">
                  <c:v>Average of Distance, km</c:v>
                </c:pt>
              </c:strCache>
            </c:strRef>
          </c:tx>
          <c:spPr>
            <a:solidFill>
              <a:schemeClr val="accent6"/>
            </a:solidFill>
            <a:ln>
              <a:noFill/>
            </a:ln>
            <a:effectLst/>
          </c:spPr>
          <c:invertIfNegative val="0"/>
          <c:cat>
            <c:strRef>
              <c:f>Tables!$A$24:$A$34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Tables!$B$24:$B$34</c:f>
              <c:numCache>
                <c:formatCode>0</c:formatCode>
                <c:ptCount val="11"/>
                <c:pt idx="0">
                  <c:v>56.272500000000001</c:v>
                </c:pt>
                <c:pt idx="1">
                  <c:v>69.20894736842105</c:v>
                </c:pt>
                <c:pt idx="2">
                  <c:v>83.392272727272726</c:v>
                </c:pt>
                <c:pt idx="3">
                  <c:v>70.435909090909092</c:v>
                </c:pt>
                <c:pt idx="4">
                  <c:v>87.525909090909082</c:v>
                </c:pt>
                <c:pt idx="5">
                  <c:v>72.338499999999996</c:v>
                </c:pt>
                <c:pt idx="6">
                  <c:v>88.756</c:v>
                </c:pt>
                <c:pt idx="7">
                  <c:v>67.711818181818174</c:v>
                </c:pt>
                <c:pt idx="8">
                  <c:v>69.573181818181808</c:v>
                </c:pt>
                <c:pt idx="9">
                  <c:v>70.384166666666673</c:v>
                </c:pt>
                <c:pt idx="10">
                  <c:v>88.215000000000003</c:v>
                </c:pt>
              </c:numCache>
            </c:numRef>
          </c:val>
          <c:extLst>
            <c:ext xmlns:c16="http://schemas.microsoft.com/office/drawing/2014/chart" uri="{C3380CC4-5D6E-409C-BE32-E72D297353CC}">
              <c16:uniqueId val="{00000000-0A4A-47C6-9359-3F9E4C11F4AE}"/>
            </c:ext>
          </c:extLst>
        </c:ser>
        <c:dLbls>
          <c:showLegendKey val="0"/>
          <c:showVal val="0"/>
          <c:showCatName val="0"/>
          <c:showSerName val="0"/>
          <c:showPercent val="0"/>
          <c:showBubbleSize val="0"/>
        </c:dLbls>
        <c:gapWidth val="219"/>
        <c:axId val="824702752"/>
        <c:axId val="824703080"/>
      </c:barChart>
      <c:lineChart>
        <c:grouping val="standard"/>
        <c:varyColors val="0"/>
        <c:ser>
          <c:idx val="1"/>
          <c:order val="1"/>
          <c:tx>
            <c:strRef>
              <c:f>Tables!$C$22:$C$23</c:f>
              <c:strCache>
                <c:ptCount val="1"/>
                <c:pt idx="0">
                  <c:v>Average of Average Speed km/h</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1"/>
            <c:dispEq val="1"/>
            <c:trendlineLbl>
              <c:layout>
                <c:manualLayout>
                  <c:x val="-4.2837360847135485E-2"/>
                  <c:y val="-0.1331853484040547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Tables!$A$24:$A$34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Tables!$C$24:$C$34</c:f>
              <c:numCache>
                <c:formatCode>0</c:formatCode>
                <c:ptCount val="11"/>
                <c:pt idx="0">
                  <c:v>28.068333333333332</c:v>
                </c:pt>
                <c:pt idx="1">
                  <c:v>29.065263157894737</c:v>
                </c:pt>
                <c:pt idx="2">
                  <c:v>27.845000000000002</c:v>
                </c:pt>
                <c:pt idx="3">
                  <c:v>27.40545454545455</c:v>
                </c:pt>
                <c:pt idx="4">
                  <c:v>28.685909090909092</c:v>
                </c:pt>
                <c:pt idx="5">
                  <c:v>29.494499999999995</c:v>
                </c:pt>
                <c:pt idx="6">
                  <c:v>30.285000000000004</c:v>
                </c:pt>
                <c:pt idx="7">
                  <c:v>28.516363636363632</c:v>
                </c:pt>
                <c:pt idx="8">
                  <c:v>28.815909090909088</c:v>
                </c:pt>
                <c:pt idx="9">
                  <c:v>28.254166666666666</c:v>
                </c:pt>
                <c:pt idx="10">
                  <c:v>28.967500000000001</c:v>
                </c:pt>
              </c:numCache>
            </c:numRef>
          </c:val>
          <c:smooth val="0"/>
          <c:extLst>
            <c:ext xmlns:c16="http://schemas.microsoft.com/office/drawing/2014/chart" uri="{C3380CC4-5D6E-409C-BE32-E72D297353CC}">
              <c16:uniqueId val="{00000002-0A4A-47C6-9359-3F9E4C11F4AE}"/>
            </c:ext>
          </c:extLst>
        </c:ser>
        <c:dLbls>
          <c:showLegendKey val="0"/>
          <c:showVal val="0"/>
          <c:showCatName val="0"/>
          <c:showSerName val="0"/>
          <c:showPercent val="0"/>
          <c:showBubbleSize val="0"/>
        </c:dLbls>
        <c:marker val="1"/>
        <c:smooth val="0"/>
        <c:axId val="759234296"/>
        <c:axId val="759233968"/>
      </c:lineChart>
      <c:catAx>
        <c:axId val="8247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03080"/>
        <c:crosses val="autoZero"/>
        <c:auto val="1"/>
        <c:lblAlgn val="ctr"/>
        <c:lblOffset val="100"/>
        <c:noMultiLvlLbl val="0"/>
      </c:catAx>
      <c:valAx>
        <c:axId val="824703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02752"/>
        <c:crosses val="autoZero"/>
        <c:crossBetween val="between"/>
      </c:valAx>
      <c:valAx>
        <c:axId val="7592339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4296"/>
        <c:crosses val="max"/>
        <c:crossBetween val="between"/>
      </c:valAx>
      <c:catAx>
        <c:axId val="759234296"/>
        <c:scaling>
          <c:orientation val="minMax"/>
        </c:scaling>
        <c:delete val="1"/>
        <c:axPos val="b"/>
        <c:numFmt formatCode="General" sourceLinked="1"/>
        <c:majorTickMark val="out"/>
        <c:minorTickMark val="none"/>
        <c:tickLblPos val="nextTo"/>
        <c:crossAx val="7592339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lineMarker"/>
        <c:varyColors val="0"/>
        <c:ser>
          <c:idx val="0"/>
          <c:order val="0"/>
          <c:tx>
            <c:strRef>
              <c:f>'Strava data'!$H$1</c:f>
              <c:strCache>
                <c:ptCount val="1"/>
                <c:pt idx="0">
                  <c:v>Average Speed km/h</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forward val="2"/>
            <c:dispRSqr val="0"/>
            <c:dispEq val="0"/>
          </c:trendline>
          <c:trendline>
            <c:spPr>
              <a:ln w="19050" cap="rnd">
                <a:solidFill>
                  <a:schemeClr val="accent2"/>
                </a:solidFill>
                <a:prstDash val="sysDot"/>
              </a:ln>
              <a:effectLst/>
            </c:spPr>
            <c:trendlineType val="linear"/>
            <c:dispRSqr val="0"/>
            <c:dispEq val="0"/>
          </c:trendline>
          <c:trendline>
            <c:spPr>
              <a:ln w="19050" cap="rnd">
                <a:solidFill>
                  <a:srgbClr val="7030A0"/>
                </a:solidFill>
                <a:prstDash val="sysDot"/>
              </a:ln>
              <a:effectLst/>
            </c:spPr>
            <c:trendlineType val="linear"/>
            <c:dispRSqr val="1"/>
            <c:dispEq val="1"/>
            <c:trendlineLbl>
              <c:layout>
                <c:manualLayout>
                  <c:x val="2.0240894545716034E-2"/>
                  <c:y val="-0.2275429418933849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'Strava data'!$A$2:$A$198</c:f>
              <c:numCache>
                <c:formatCode>m/d/yyyy</c:formatCode>
                <c:ptCount val="197"/>
                <c:pt idx="0">
                  <c:v>44566</c:v>
                </c:pt>
                <c:pt idx="1">
                  <c:v>44568</c:v>
                </c:pt>
                <c:pt idx="2">
                  <c:v>44569</c:v>
                </c:pt>
                <c:pt idx="3">
                  <c:v>44576</c:v>
                </c:pt>
                <c:pt idx="4">
                  <c:v>44580</c:v>
                </c:pt>
                <c:pt idx="5">
                  <c:v>44582</c:v>
                </c:pt>
                <c:pt idx="6">
                  <c:v>44583</c:v>
                </c:pt>
                <c:pt idx="7">
                  <c:v>44585</c:v>
                </c:pt>
                <c:pt idx="8">
                  <c:v>44586</c:v>
                </c:pt>
                <c:pt idx="9">
                  <c:v>44587</c:v>
                </c:pt>
                <c:pt idx="10">
                  <c:v>44590</c:v>
                </c:pt>
                <c:pt idx="11">
                  <c:v>44591</c:v>
                </c:pt>
                <c:pt idx="12">
                  <c:v>44594</c:v>
                </c:pt>
                <c:pt idx="13">
                  <c:v>44596</c:v>
                </c:pt>
                <c:pt idx="14">
                  <c:v>44597</c:v>
                </c:pt>
                <c:pt idx="15">
                  <c:v>44601</c:v>
                </c:pt>
                <c:pt idx="16">
                  <c:v>44603</c:v>
                </c:pt>
                <c:pt idx="17">
                  <c:v>44607</c:v>
                </c:pt>
                <c:pt idx="18">
                  <c:v>44608</c:v>
                </c:pt>
                <c:pt idx="19">
                  <c:v>44609</c:v>
                </c:pt>
                <c:pt idx="20">
                  <c:v>44610</c:v>
                </c:pt>
                <c:pt idx="21">
                  <c:v>44611</c:v>
                </c:pt>
                <c:pt idx="22">
                  <c:v>44612</c:v>
                </c:pt>
                <c:pt idx="23">
                  <c:v>44613</c:v>
                </c:pt>
                <c:pt idx="24">
                  <c:v>44614</c:v>
                </c:pt>
                <c:pt idx="25">
                  <c:v>44615</c:v>
                </c:pt>
                <c:pt idx="26">
                  <c:v>44616</c:v>
                </c:pt>
                <c:pt idx="27">
                  <c:v>44617</c:v>
                </c:pt>
                <c:pt idx="28">
                  <c:v>44618</c:v>
                </c:pt>
                <c:pt idx="29">
                  <c:v>44619</c:v>
                </c:pt>
                <c:pt idx="30">
                  <c:v>44620</c:v>
                </c:pt>
                <c:pt idx="31">
                  <c:v>44621</c:v>
                </c:pt>
                <c:pt idx="32">
                  <c:v>44622</c:v>
                </c:pt>
                <c:pt idx="33">
                  <c:v>44623</c:v>
                </c:pt>
                <c:pt idx="34">
                  <c:v>44624</c:v>
                </c:pt>
                <c:pt idx="35">
                  <c:v>44625</c:v>
                </c:pt>
                <c:pt idx="36">
                  <c:v>44628</c:v>
                </c:pt>
                <c:pt idx="37">
                  <c:v>44629</c:v>
                </c:pt>
                <c:pt idx="38">
                  <c:v>44630</c:v>
                </c:pt>
                <c:pt idx="39">
                  <c:v>44631</c:v>
                </c:pt>
                <c:pt idx="40">
                  <c:v>44632</c:v>
                </c:pt>
                <c:pt idx="41">
                  <c:v>44633</c:v>
                </c:pt>
                <c:pt idx="42">
                  <c:v>44634</c:v>
                </c:pt>
                <c:pt idx="43">
                  <c:v>44636</c:v>
                </c:pt>
                <c:pt idx="44">
                  <c:v>44637</c:v>
                </c:pt>
                <c:pt idx="45">
                  <c:v>44639</c:v>
                </c:pt>
                <c:pt idx="46">
                  <c:v>44640</c:v>
                </c:pt>
                <c:pt idx="47">
                  <c:v>44642</c:v>
                </c:pt>
                <c:pt idx="48">
                  <c:v>44644</c:v>
                </c:pt>
                <c:pt idx="49">
                  <c:v>44645</c:v>
                </c:pt>
                <c:pt idx="50">
                  <c:v>44646</c:v>
                </c:pt>
                <c:pt idx="51">
                  <c:v>44648</c:v>
                </c:pt>
                <c:pt idx="52">
                  <c:v>44651</c:v>
                </c:pt>
                <c:pt idx="53">
                  <c:v>44652</c:v>
                </c:pt>
                <c:pt idx="54">
                  <c:v>44653</c:v>
                </c:pt>
                <c:pt idx="55">
                  <c:v>44654</c:v>
                </c:pt>
                <c:pt idx="56">
                  <c:v>44655</c:v>
                </c:pt>
                <c:pt idx="57">
                  <c:v>44656</c:v>
                </c:pt>
                <c:pt idx="58">
                  <c:v>44658</c:v>
                </c:pt>
                <c:pt idx="59">
                  <c:v>44660</c:v>
                </c:pt>
                <c:pt idx="60">
                  <c:v>44660</c:v>
                </c:pt>
                <c:pt idx="61">
                  <c:v>44661</c:v>
                </c:pt>
                <c:pt idx="62">
                  <c:v>44663</c:v>
                </c:pt>
                <c:pt idx="63">
                  <c:v>44664</c:v>
                </c:pt>
                <c:pt idx="64">
                  <c:v>44665</c:v>
                </c:pt>
                <c:pt idx="65">
                  <c:v>44667</c:v>
                </c:pt>
                <c:pt idx="66">
                  <c:v>44668</c:v>
                </c:pt>
                <c:pt idx="67">
                  <c:v>44671</c:v>
                </c:pt>
                <c:pt idx="68">
                  <c:v>44672</c:v>
                </c:pt>
                <c:pt idx="69">
                  <c:v>44674</c:v>
                </c:pt>
                <c:pt idx="70">
                  <c:v>44677</c:v>
                </c:pt>
                <c:pt idx="71">
                  <c:v>44678</c:v>
                </c:pt>
                <c:pt idx="72">
                  <c:v>44679</c:v>
                </c:pt>
                <c:pt idx="73">
                  <c:v>44680</c:v>
                </c:pt>
                <c:pt idx="74">
                  <c:v>44681</c:v>
                </c:pt>
                <c:pt idx="75">
                  <c:v>44682</c:v>
                </c:pt>
                <c:pt idx="76">
                  <c:v>44684</c:v>
                </c:pt>
                <c:pt idx="77">
                  <c:v>44685</c:v>
                </c:pt>
                <c:pt idx="78">
                  <c:v>44686</c:v>
                </c:pt>
                <c:pt idx="79">
                  <c:v>44688</c:v>
                </c:pt>
                <c:pt idx="80">
                  <c:v>44689</c:v>
                </c:pt>
                <c:pt idx="81">
                  <c:v>44690</c:v>
                </c:pt>
                <c:pt idx="82">
                  <c:v>44691</c:v>
                </c:pt>
                <c:pt idx="83">
                  <c:v>44692</c:v>
                </c:pt>
                <c:pt idx="84">
                  <c:v>44694</c:v>
                </c:pt>
                <c:pt idx="85">
                  <c:v>44695</c:v>
                </c:pt>
                <c:pt idx="86">
                  <c:v>44696</c:v>
                </c:pt>
                <c:pt idx="87">
                  <c:v>44698</c:v>
                </c:pt>
                <c:pt idx="88">
                  <c:v>44699</c:v>
                </c:pt>
                <c:pt idx="89">
                  <c:v>44700</c:v>
                </c:pt>
                <c:pt idx="90">
                  <c:v>44701</c:v>
                </c:pt>
                <c:pt idx="91">
                  <c:v>44703</c:v>
                </c:pt>
                <c:pt idx="92">
                  <c:v>44704</c:v>
                </c:pt>
                <c:pt idx="93">
                  <c:v>44705</c:v>
                </c:pt>
                <c:pt idx="94">
                  <c:v>44706</c:v>
                </c:pt>
                <c:pt idx="95">
                  <c:v>44709</c:v>
                </c:pt>
                <c:pt idx="96">
                  <c:v>44712</c:v>
                </c:pt>
                <c:pt idx="97">
                  <c:v>44715</c:v>
                </c:pt>
                <c:pt idx="98">
                  <c:v>44716</c:v>
                </c:pt>
                <c:pt idx="99">
                  <c:v>44717</c:v>
                </c:pt>
                <c:pt idx="100">
                  <c:v>44718</c:v>
                </c:pt>
                <c:pt idx="101">
                  <c:v>44719</c:v>
                </c:pt>
                <c:pt idx="102">
                  <c:v>44719</c:v>
                </c:pt>
                <c:pt idx="103">
                  <c:v>44720</c:v>
                </c:pt>
                <c:pt idx="104">
                  <c:v>44723</c:v>
                </c:pt>
                <c:pt idx="105">
                  <c:v>44724</c:v>
                </c:pt>
                <c:pt idx="106">
                  <c:v>44728</c:v>
                </c:pt>
                <c:pt idx="107">
                  <c:v>44729</c:v>
                </c:pt>
                <c:pt idx="108">
                  <c:v>44731</c:v>
                </c:pt>
                <c:pt idx="109">
                  <c:v>44734</c:v>
                </c:pt>
                <c:pt idx="110">
                  <c:v>44735</c:v>
                </c:pt>
                <c:pt idx="111">
                  <c:v>44736</c:v>
                </c:pt>
                <c:pt idx="112">
                  <c:v>44737</c:v>
                </c:pt>
                <c:pt idx="113">
                  <c:v>44738</c:v>
                </c:pt>
                <c:pt idx="114">
                  <c:v>44739</c:v>
                </c:pt>
                <c:pt idx="115">
                  <c:v>44741</c:v>
                </c:pt>
                <c:pt idx="116">
                  <c:v>44742</c:v>
                </c:pt>
                <c:pt idx="117">
                  <c:v>44744</c:v>
                </c:pt>
                <c:pt idx="118">
                  <c:v>44748</c:v>
                </c:pt>
                <c:pt idx="119">
                  <c:v>44749</c:v>
                </c:pt>
                <c:pt idx="120">
                  <c:v>44751</c:v>
                </c:pt>
                <c:pt idx="121">
                  <c:v>44752</c:v>
                </c:pt>
                <c:pt idx="122">
                  <c:v>44753</c:v>
                </c:pt>
                <c:pt idx="123">
                  <c:v>44755</c:v>
                </c:pt>
                <c:pt idx="124">
                  <c:v>44756</c:v>
                </c:pt>
                <c:pt idx="125">
                  <c:v>44758</c:v>
                </c:pt>
                <c:pt idx="126">
                  <c:v>44759</c:v>
                </c:pt>
                <c:pt idx="127">
                  <c:v>44761</c:v>
                </c:pt>
                <c:pt idx="128">
                  <c:v>44762</c:v>
                </c:pt>
                <c:pt idx="129">
                  <c:v>44763</c:v>
                </c:pt>
                <c:pt idx="130">
                  <c:v>44764</c:v>
                </c:pt>
                <c:pt idx="131">
                  <c:v>44766</c:v>
                </c:pt>
                <c:pt idx="132">
                  <c:v>44768</c:v>
                </c:pt>
                <c:pt idx="133">
                  <c:v>44769</c:v>
                </c:pt>
                <c:pt idx="134">
                  <c:v>44770</c:v>
                </c:pt>
                <c:pt idx="135">
                  <c:v>44772</c:v>
                </c:pt>
                <c:pt idx="136">
                  <c:v>44773</c:v>
                </c:pt>
                <c:pt idx="137">
                  <c:v>44775</c:v>
                </c:pt>
                <c:pt idx="138">
                  <c:v>44776</c:v>
                </c:pt>
                <c:pt idx="139">
                  <c:v>44777</c:v>
                </c:pt>
                <c:pt idx="140">
                  <c:v>44779</c:v>
                </c:pt>
                <c:pt idx="141">
                  <c:v>44780</c:v>
                </c:pt>
                <c:pt idx="142">
                  <c:v>44783</c:v>
                </c:pt>
                <c:pt idx="143">
                  <c:v>44784</c:v>
                </c:pt>
                <c:pt idx="144">
                  <c:v>44787</c:v>
                </c:pt>
                <c:pt idx="145">
                  <c:v>44788</c:v>
                </c:pt>
                <c:pt idx="146">
                  <c:v>44789</c:v>
                </c:pt>
                <c:pt idx="147">
                  <c:v>44790</c:v>
                </c:pt>
                <c:pt idx="148">
                  <c:v>44792</c:v>
                </c:pt>
                <c:pt idx="149">
                  <c:v>44793</c:v>
                </c:pt>
                <c:pt idx="150">
                  <c:v>44794</c:v>
                </c:pt>
                <c:pt idx="151">
                  <c:v>44794</c:v>
                </c:pt>
                <c:pt idx="152">
                  <c:v>44796</c:v>
                </c:pt>
                <c:pt idx="153">
                  <c:v>44797</c:v>
                </c:pt>
                <c:pt idx="154">
                  <c:v>44798</c:v>
                </c:pt>
                <c:pt idx="155">
                  <c:v>44799</c:v>
                </c:pt>
                <c:pt idx="156">
                  <c:v>44800</c:v>
                </c:pt>
                <c:pt idx="157">
                  <c:v>44801</c:v>
                </c:pt>
                <c:pt idx="158">
                  <c:v>44804</c:v>
                </c:pt>
                <c:pt idx="159">
                  <c:v>44805</c:v>
                </c:pt>
                <c:pt idx="160">
                  <c:v>44807</c:v>
                </c:pt>
                <c:pt idx="161">
                  <c:v>44807</c:v>
                </c:pt>
                <c:pt idx="162">
                  <c:v>44808</c:v>
                </c:pt>
                <c:pt idx="163">
                  <c:v>44810</c:v>
                </c:pt>
                <c:pt idx="164">
                  <c:v>44811</c:v>
                </c:pt>
                <c:pt idx="165">
                  <c:v>44812</c:v>
                </c:pt>
                <c:pt idx="166">
                  <c:v>44813</c:v>
                </c:pt>
                <c:pt idx="167">
                  <c:v>44814</c:v>
                </c:pt>
                <c:pt idx="168">
                  <c:v>44818</c:v>
                </c:pt>
                <c:pt idx="169">
                  <c:v>44819</c:v>
                </c:pt>
                <c:pt idx="170">
                  <c:v>44820</c:v>
                </c:pt>
                <c:pt idx="171">
                  <c:v>44821</c:v>
                </c:pt>
                <c:pt idx="172">
                  <c:v>44822</c:v>
                </c:pt>
                <c:pt idx="173">
                  <c:v>44824</c:v>
                </c:pt>
                <c:pt idx="174">
                  <c:v>44825</c:v>
                </c:pt>
                <c:pt idx="175">
                  <c:v>44828</c:v>
                </c:pt>
                <c:pt idx="176">
                  <c:v>44829</c:v>
                </c:pt>
                <c:pt idx="177">
                  <c:v>44829</c:v>
                </c:pt>
                <c:pt idx="178">
                  <c:v>44830</c:v>
                </c:pt>
                <c:pt idx="179">
                  <c:v>44831</c:v>
                </c:pt>
                <c:pt idx="180">
                  <c:v>44834</c:v>
                </c:pt>
                <c:pt idx="181">
                  <c:v>44835</c:v>
                </c:pt>
                <c:pt idx="182">
                  <c:v>44836</c:v>
                </c:pt>
                <c:pt idx="183">
                  <c:v>44844</c:v>
                </c:pt>
                <c:pt idx="184">
                  <c:v>44845</c:v>
                </c:pt>
                <c:pt idx="185">
                  <c:v>44848</c:v>
                </c:pt>
                <c:pt idx="186">
                  <c:v>44849</c:v>
                </c:pt>
                <c:pt idx="187">
                  <c:v>44851</c:v>
                </c:pt>
                <c:pt idx="188">
                  <c:v>44855</c:v>
                </c:pt>
                <c:pt idx="189">
                  <c:v>44856</c:v>
                </c:pt>
                <c:pt idx="190">
                  <c:v>44861</c:v>
                </c:pt>
                <c:pt idx="191">
                  <c:v>44863</c:v>
                </c:pt>
                <c:pt idx="192">
                  <c:v>44864</c:v>
                </c:pt>
                <c:pt idx="193">
                  <c:v>44866</c:v>
                </c:pt>
                <c:pt idx="194">
                  <c:v>44870</c:v>
                </c:pt>
                <c:pt idx="195">
                  <c:v>44877</c:v>
                </c:pt>
                <c:pt idx="196">
                  <c:v>44878</c:v>
                </c:pt>
              </c:numCache>
            </c:numRef>
          </c:xVal>
          <c:yVal>
            <c:numRef>
              <c:f>'Strava data'!$H$2:$H$198</c:f>
              <c:numCache>
                <c:formatCode>0</c:formatCode>
                <c:ptCount val="197"/>
                <c:pt idx="0">
                  <c:v>23.04</c:v>
                </c:pt>
                <c:pt idx="1">
                  <c:v>26.55</c:v>
                </c:pt>
                <c:pt idx="2">
                  <c:v>22.41</c:v>
                </c:pt>
                <c:pt idx="3">
                  <c:v>26.94</c:v>
                </c:pt>
                <c:pt idx="4">
                  <c:v>31.78</c:v>
                </c:pt>
                <c:pt idx="5">
                  <c:v>27.66</c:v>
                </c:pt>
                <c:pt idx="6">
                  <c:v>29.51</c:v>
                </c:pt>
                <c:pt idx="7">
                  <c:v>33.28</c:v>
                </c:pt>
                <c:pt idx="8">
                  <c:v>32.979999999999997</c:v>
                </c:pt>
                <c:pt idx="9">
                  <c:v>28.63</c:v>
                </c:pt>
                <c:pt idx="10">
                  <c:v>22.05</c:v>
                </c:pt>
                <c:pt idx="11">
                  <c:v>31.99</c:v>
                </c:pt>
                <c:pt idx="12">
                  <c:v>31.51</c:v>
                </c:pt>
                <c:pt idx="13">
                  <c:v>32.32</c:v>
                </c:pt>
                <c:pt idx="14">
                  <c:v>30.89</c:v>
                </c:pt>
                <c:pt idx="15">
                  <c:v>33.29</c:v>
                </c:pt>
                <c:pt idx="16">
                  <c:v>30.22</c:v>
                </c:pt>
                <c:pt idx="17">
                  <c:v>28.12</c:v>
                </c:pt>
                <c:pt idx="18">
                  <c:v>30.43</c:v>
                </c:pt>
                <c:pt idx="19">
                  <c:v>28.61</c:v>
                </c:pt>
                <c:pt idx="20">
                  <c:v>29.35</c:v>
                </c:pt>
                <c:pt idx="21">
                  <c:v>29.39</c:v>
                </c:pt>
                <c:pt idx="22">
                  <c:v>25.09</c:v>
                </c:pt>
                <c:pt idx="23">
                  <c:v>25.91</c:v>
                </c:pt>
                <c:pt idx="24">
                  <c:v>26.81</c:v>
                </c:pt>
                <c:pt idx="25">
                  <c:v>30.9</c:v>
                </c:pt>
                <c:pt idx="26">
                  <c:v>27.81</c:v>
                </c:pt>
                <c:pt idx="27">
                  <c:v>29.92</c:v>
                </c:pt>
                <c:pt idx="28">
                  <c:v>28.08</c:v>
                </c:pt>
                <c:pt idx="29">
                  <c:v>24.49</c:v>
                </c:pt>
                <c:pt idx="30">
                  <c:v>29.1</c:v>
                </c:pt>
                <c:pt idx="31">
                  <c:v>29.42</c:v>
                </c:pt>
                <c:pt idx="32">
                  <c:v>31.59</c:v>
                </c:pt>
                <c:pt idx="33">
                  <c:v>28.52</c:v>
                </c:pt>
                <c:pt idx="34">
                  <c:v>29.11</c:v>
                </c:pt>
                <c:pt idx="35">
                  <c:v>26.35</c:v>
                </c:pt>
                <c:pt idx="36">
                  <c:v>25.82</c:v>
                </c:pt>
                <c:pt idx="37">
                  <c:v>23.41</c:v>
                </c:pt>
                <c:pt idx="38">
                  <c:v>28.54</c:v>
                </c:pt>
                <c:pt idx="39">
                  <c:v>22.16</c:v>
                </c:pt>
                <c:pt idx="40">
                  <c:v>28.98</c:v>
                </c:pt>
                <c:pt idx="41">
                  <c:v>24.67</c:v>
                </c:pt>
                <c:pt idx="42">
                  <c:v>27.49</c:v>
                </c:pt>
                <c:pt idx="43">
                  <c:v>26.87</c:v>
                </c:pt>
                <c:pt idx="44">
                  <c:v>24.84</c:v>
                </c:pt>
                <c:pt idx="45">
                  <c:v>28.73</c:v>
                </c:pt>
                <c:pt idx="46">
                  <c:v>27.82</c:v>
                </c:pt>
                <c:pt idx="47">
                  <c:v>28.21</c:v>
                </c:pt>
                <c:pt idx="48">
                  <c:v>32.15</c:v>
                </c:pt>
                <c:pt idx="49">
                  <c:v>30.12</c:v>
                </c:pt>
                <c:pt idx="50">
                  <c:v>30.08</c:v>
                </c:pt>
                <c:pt idx="51">
                  <c:v>29.47</c:v>
                </c:pt>
                <c:pt idx="52">
                  <c:v>28.24</c:v>
                </c:pt>
                <c:pt idx="53">
                  <c:v>28.65</c:v>
                </c:pt>
                <c:pt idx="54">
                  <c:v>33.54</c:v>
                </c:pt>
                <c:pt idx="55">
                  <c:v>23.82</c:v>
                </c:pt>
                <c:pt idx="56">
                  <c:v>28.91</c:v>
                </c:pt>
                <c:pt idx="57">
                  <c:v>28.46</c:v>
                </c:pt>
                <c:pt idx="58">
                  <c:v>31.53</c:v>
                </c:pt>
                <c:pt idx="59">
                  <c:v>25.54</c:v>
                </c:pt>
                <c:pt idx="60">
                  <c:v>24.96</c:v>
                </c:pt>
                <c:pt idx="61">
                  <c:v>32.61</c:v>
                </c:pt>
                <c:pt idx="62">
                  <c:v>30.02</c:v>
                </c:pt>
                <c:pt idx="63">
                  <c:v>28.72</c:v>
                </c:pt>
                <c:pt idx="64">
                  <c:v>31.85</c:v>
                </c:pt>
                <c:pt idx="65">
                  <c:v>20.97</c:v>
                </c:pt>
                <c:pt idx="66">
                  <c:v>29.63</c:v>
                </c:pt>
                <c:pt idx="67">
                  <c:v>17.32</c:v>
                </c:pt>
                <c:pt idx="68">
                  <c:v>31.31</c:v>
                </c:pt>
                <c:pt idx="69">
                  <c:v>25.95</c:v>
                </c:pt>
                <c:pt idx="70">
                  <c:v>31.19</c:v>
                </c:pt>
                <c:pt idx="71">
                  <c:v>25.34</c:v>
                </c:pt>
                <c:pt idx="72">
                  <c:v>22.97</c:v>
                </c:pt>
                <c:pt idx="73">
                  <c:v>29.17</c:v>
                </c:pt>
                <c:pt idx="74">
                  <c:v>20.46</c:v>
                </c:pt>
                <c:pt idx="75">
                  <c:v>28.49</c:v>
                </c:pt>
                <c:pt idx="76">
                  <c:v>32.15</c:v>
                </c:pt>
                <c:pt idx="77">
                  <c:v>22.79</c:v>
                </c:pt>
                <c:pt idx="78">
                  <c:v>30.03</c:v>
                </c:pt>
                <c:pt idx="79">
                  <c:v>32.19</c:v>
                </c:pt>
                <c:pt idx="80">
                  <c:v>23.93</c:v>
                </c:pt>
                <c:pt idx="81">
                  <c:v>16.04</c:v>
                </c:pt>
                <c:pt idx="82">
                  <c:v>32.340000000000003</c:v>
                </c:pt>
                <c:pt idx="83">
                  <c:v>27.53</c:v>
                </c:pt>
                <c:pt idx="84">
                  <c:v>23.53</c:v>
                </c:pt>
                <c:pt idx="85">
                  <c:v>25.14</c:v>
                </c:pt>
                <c:pt idx="86">
                  <c:v>30.24</c:v>
                </c:pt>
                <c:pt idx="87">
                  <c:v>32.22</c:v>
                </c:pt>
                <c:pt idx="88">
                  <c:v>29.43</c:v>
                </c:pt>
                <c:pt idx="89">
                  <c:v>27.86</c:v>
                </c:pt>
                <c:pt idx="90">
                  <c:v>30.9</c:v>
                </c:pt>
                <c:pt idx="91">
                  <c:v>31.77</c:v>
                </c:pt>
                <c:pt idx="92">
                  <c:v>30.15</c:v>
                </c:pt>
                <c:pt idx="93">
                  <c:v>31.14</c:v>
                </c:pt>
                <c:pt idx="94">
                  <c:v>34.36</c:v>
                </c:pt>
                <c:pt idx="95">
                  <c:v>28.07</c:v>
                </c:pt>
                <c:pt idx="96">
                  <c:v>30.79</c:v>
                </c:pt>
                <c:pt idx="97">
                  <c:v>29</c:v>
                </c:pt>
                <c:pt idx="98">
                  <c:v>23.15</c:v>
                </c:pt>
                <c:pt idx="99">
                  <c:v>30.33</c:v>
                </c:pt>
                <c:pt idx="100">
                  <c:v>30.27</c:v>
                </c:pt>
                <c:pt idx="101">
                  <c:v>22.08</c:v>
                </c:pt>
                <c:pt idx="102">
                  <c:v>33.909999999999997</c:v>
                </c:pt>
                <c:pt idx="103">
                  <c:v>31.44</c:v>
                </c:pt>
                <c:pt idx="104">
                  <c:v>29.84</c:v>
                </c:pt>
                <c:pt idx="105">
                  <c:v>36.549999999999997</c:v>
                </c:pt>
                <c:pt idx="106">
                  <c:v>29.23</c:v>
                </c:pt>
                <c:pt idx="107">
                  <c:v>29.38</c:v>
                </c:pt>
                <c:pt idx="108">
                  <c:v>33.299999999999997</c:v>
                </c:pt>
                <c:pt idx="109">
                  <c:v>32.56</c:v>
                </c:pt>
                <c:pt idx="110">
                  <c:v>28.7</c:v>
                </c:pt>
                <c:pt idx="111">
                  <c:v>30.93</c:v>
                </c:pt>
                <c:pt idx="112">
                  <c:v>28.23</c:v>
                </c:pt>
                <c:pt idx="113">
                  <c:v>22.58</c:v>
                </c:pt>
                <c:pt idx="114">
                  <c:v>22.81</c:v>
                </c:pt>
                <c:pt idx="115">
                  <c:v>30.06</c:v>
                </c:pt>
                <c:pt idx="116">
                  <c:v>35.54</c:v>
                </c:pt>
                <c:pt idx="117">
                  <c:v>32.270000000000003</c:v>
                </c:pt>
                <c:pt idx="118">
                  <c:v>23.35</c:v>
                </c:pt>
                <c:pt idx="119">
                  <c:v>29.97</c:v>
                </c:pt>
                <c:pt idx="120">
                  <c:v>28.63</c:v>
                </c:pt>
                <c:pt idx="121">
                  <c:v>22.92</c:v>
                </c:pt>
                <c:pt idx="122">
                  <c:v>30.25</c:v>
                </c:pt>
                <c:pt idx="123">
                  <c:v>31.24</c:v>
                </c:pt>
                <c:pt idx="124">
                  <c:v>31.96</c:v>
                </c:pt>
                <c:pt idx="125">
                  <c:v>25.3</c:v>
                </c:pt>
                <c:pt idx="126">
                  <c:v>36.44</c:v>
                </c:pt>
                <c:pt idx="127">
                  <c:v>32.17</c:v>
                </c:pt>
                <c:pt idx="128">
                  <c:v>33.31</c:v>
                </c:pt>
                <c:pt idx="129">
                  <c:v>27.15</c:v>
                </c:pt>
                <c:pt idx="130">
                  <c:v>28.7</c:v>
                </c:pt>
                <c:pt idx="131">
                  <c:v>32.39</c:v>
                </c:pt>
                <c:pt idx="132">
                  <c:v>33.43</c:v>
                </c:pt>
                <c:pt idx="133">
                  <c:v>31.99</c:v>
                </c:pt>
                <c:pt idx="134">
                  <c:v>29.18</c:v>
                </c:pt>
                <c:pt idx="135">
                  <c:v>28.86</c:v>
                </c:pt>
                <c:pt idx="136">
                  <c:v>36.19</c:v>
                </c:pt>
                <c:pt idx="137">
                  <c:v>31.38</c:v>
                </c:pt>
                <c:pt idx="138">
                  <c:v>24.85</c:v>
                </c:pt>
                <c:pt idx="139">
                  <c:v>22.14</c:v>
                </c:pt>
                <c:pt idx="140">
                  <c:v>25.37</c:v>
                </c:pt>
                <c:pt idx="141">
                  <c:v>26.53</c:v>
                </c:pt>
                <c:pt idx="142">
                  <c:v>34.24</c:v>
                </c:pt>
                <c:pt idx="143">
                  <c:v>31.76</c:v>
                </c:pt>
                <c:pt idx="144">
                  <c:v>21.06</c:v>
                </c:pt>
                <c:pt idx="145">
                  <c:v>33.619999999999997</c:v>
                </c:pt>
                <c:pt idx="146">
                  <c:v>30.51</c:v>
                </c:pt>
                <c:pt idx="147">
                  <c:v>31.94</c:v>
                </c:pt>
                <c:pt idx="148">
                  <c:v>31.34</c:v>
                </c:pt>
                <c:pt idx="149">
                  <c:v>24.92</c:v>
                </c:pt>
                <c:pt idx="150">
                  <c:v>37.83</c:v>
                </c:pt>
                <c:pt idx="151">
                  <c:v>28.33</c:v>
                </c:pt>
                <c:pt idx="152">
                  <c:v>24.06</c:v>
                </c:pt>
                <c:pt idx="153">
                  <c:v>30.91</c:v>
                </c:pt>
                <c:pt idx="154">
                  <c:v>23.47</c:v>
                </c:pt>
                <c:pt idx="155">
                  <c:v>21.36</c:v>
                </c:pt>
                <c:pt idx="156">
                  <c:v>24.39</c:v>
                </c:pt>
                <c:pt idx="157">
                  <c:v>34.17</c:v>
                </c:pt>
                <c:pt idx="158">
                  <c:v>33.18</c:v>
                </c:pt>
                <c:pt idx="159">
                  <c:v>32.07</c:v>
                </c:pt>
                <c:pt idx="160">
                  <c:v>30.36</c:v>
                </c:pt>
                <c:pt idx="161">
                  <c:v>21.91</c:v>
                </c:pt>
                <c:pt idx="162">
                  <c:v>31.32</c:v>
                </c:pt>
                <c:pt idx="163">
                  <c:v>25.81</c:v>
                </c:pt>
                <c:pt idx="164">
                  <c:v>28.27</c:v>
                </c:pt>
                <c:pt idx="165">
                  <c:v>29.19</c:v>
                </c:pt>
                <c:pt idx="166">
                  <c:v>29.56</c:v>
                </c:pt>
                <c:pt idx="167">
                  <c:v>34.43</c:v>
                </c:pt>
                <c:pt idx="168">
                  <c:v>30.61</c:v>
                </c:pt>
                <c:pt idx="169">
                  <c:v>26.21</c:v>
                </c:pt>
                <c:pt idx="170">
                  <c:v>28.87</c:v>
                </c:pt>
                <c:pt idx="171">
                  <c:v>27.75</c:v>
                </c:pt>
                <c:pt idx="172">
                  <c:v>27.8</c:v>
                </c:pt>
                <c:pt idx="173">
                  <c:v>28.22</c:v>
                </c:pt>
                <c:pt idx="174">
                  <c:v>29.07</c:v>
                </c:pt>
                <c:pt idx="175">
                  <c:v>31.97</c:v>
                </c:pt>
                <c:pt idx="176">
                  <c:v>30.38</c:v>
                </c:pt>
                <c:pt idx="177">
                  <c:v>24.94</c:v>
                </c:pt>
                <c:pt idx="178">
                  <c:v>27.3</c:v>
                </c:pt>
                <c:pt idx="179">
                  <c:v>24.73</c:v>
                </c:pt>
                <c:pt idx="180">
                  <c:v>33.18</c:v>
                </c:pt>
                <c:pt idx="181">
                  <c:v>29.23</c:v>
                </c:pt>
                <c:pt idx="182">
                  <c:v>31.64</c:v>
                </c:pt>
                <c:pt idx="183">
                  <c:v>29.94</c:v>
                </c:pt>
                <c:pt idx="184">
                  <c:v>27.46</c:v>
                </c:pt>
                <c:pt idx="185">
                  <c:v>29.27</c:v>
                </c:pt>
                <c:pt idx="186">
                  <c:v>21.12</c:v>
                </c:pt>
                <c:pt idx="187">
                  <c:v>32.340000000000003</c:v>
                </c:pt>
                <c:pt idx="188">
                  <c:v>24</c:v>
                </c:pt>
                <c:pt idx="189">
                  <c:v>33.11</c:v>
                </c:pt>
                <c:pt idx="190">
                  <c:v>22.31</c:v>
                </c:pt>
                <c:pt idx="191">
                  <c:v>29.94</c:v>
                </c:pt>
                <c:pt idx="192">
                  <c:v>28.69</c:v>
                </c:pt>
                <c:pt idx="193">
                  <c:v>27.04</c:v>
                </c:pt>
                <c:pt idx="194">
                  <c:v>27.6</c:v>
                </c:pt>
                <c:pt idx="195">
                  <c:v>29.52</c:v>
                </c:pt>
                <c:pt idx="196">
                  <c:v>31.71</c:v>
                </c:pt>
              </c:numCache>
            </c:numRef>
          </c:yVal>
          <c:smooth val="0"/>
          <c:extLst>
            <c:ext xmlns:c16="http://schemas.microsoft.com/office/drawing/2014/chart" uri="{C3380CC4-5D6E-409C-BE32-E72D297353CC}">
              <c16:uniqueId val="{00000003-B5D0-4CBA-8565-361C1F45746A}"/>
            </c:ext>
          </c:extLst>
        </c:ser>
        <c:dLbls>
          <c:showLegendKey val="0"/>
          <c:showVal val="0"/>
          <c:showCatName val="0"/>
          <c:showSerName val="0"/>
          <c:showPercent val="0"/>
          <c:showBubbleSize val="0"/>
        </c:dLbls>
        <c:axId val="878332720"/>
        <c:axId val="878327144"/>
      </c:scatterChart>
      <c:valAx>
        <c:axId val="878332720"/>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27144"/>
        <c:crosses val="autoZero"/>
        <c:crossBetween val="midCat"/>
      </c:valAx>
      <c:valAx>
        <c:axId val="878327144"/>
        <c:scaling>
          <c:orientation val="minMax"/>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lt-LT"/>
                  <a:t>Average speed,</a:t>
                </a:r>
                <a:r>
                  <a:rPr lang="lt-LT" baseline="0"/>
                  <a:t> km/h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332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'Strava data'!$N$1</c:f>
              <c:strCache>
                <c:ptCount val="1"/>
                <c:pt idx="0">
                  <c:v>Fitness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1929325829157513E-3"/>
                  <c:y val="-0.1855995612663580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'Strava data'!$A$2:$A$198</c:f>
              <c:numCache>
                <c:formatCode>m/d/yyyy</c:formatCode>
                <c:ptCount val="197"/>
                <c:pt idx="0">
                  <c:v>44566</c:v>
                </c:pt>
                <c:pt idx="1">
                  <c:v>44568</c:v>
                </c:pt>
                <c:pt idx="2">
                  <c:v>44569</c:v>
                </c:pt>
                <c:pt idx="3">
                  <c:v>44576</c:v>
                </c:pt>
                <c:pt idx="4">
                  <c:v>44580</c:v>
                </c:pt>
                <c:pt idx="5">
                  <c:v>44582</c:v>
                </c:pt>
                <c:pt idx="6">
                  <c:v>44583</c:v>
                </c:pt>
                <c:pt idx="7">
                  <c:v>44585</c:v>
                </c:pt>
                <c:pt idx="8">
                  <c:v>44586</c:v>
                </c:pt>
                <c:pt idx="9">
                  <c:v>44587</c:v>
                </c:pt>
                <c:pt idx="10">
                  <c:v>44590</c:v>
                </c:pt>
                <c:pt idx="11">
                  <c:v>44591</c:v>
                </c:pt>
                <c:pt idx="12">
                  <c:v>44594</c:v>
                </c:pt>
                <c:pt idx="13">
                  <c:v>44596</c:v>
                </c:pt>
                <c:pt idx="14">
                  <c:v>44597</c:v>
                </c:pt>
                <c:pt idx="15">
                  <c:v>44601</c:v>
                </c:pt>
                <c:pt idx="16">
                  <c:v>44603</c:v>
                </c:pt>
                <c:pt idx="17">
                  <c:v>44607</c:v>
                </c:pt>
                <c:pt idx="18">
                  <c:v>44608</c:v>
                </c:pt>
                <c:pt idx="19">
                  <c:v>44609</c:v>
                </c:pt>
                <c:pt idx="20">
                  <c:v>44610</c:v>
                </c:pt>
                <c:pt idx="21">
                  <c:v>44611</c:v>
                </c:pt>
                <c:pt idx="22">
                  <c:v>44612</c:v>
                </c:pt>
                <c:pt idx="23">
                  <c:v>44613</c:v>
                </c:pt>
                <c:pt idx="24">
                  <c:v>44614</c:v>
                </c:pt>
                <c:pt idx="25">
                  <c:v>44615</c:v>
                </c:pt>
                <c:pt idx="26">
                  <c:v>44616</c:v>
                </c:pt>
                <c:pt idx="27">
                  <c:v>44617</c:v>
                </c:pt>
                <c:pt idx="28">
                  <c:v>44618</c:v>
                </c:pt>
                <c:pt idx="29">
                  <c:v>44619</c:v>
                </c:pt>
                <c:pt idx="30">
                  <c:v>44620</c:v>
                </c:pt>
                <c:pt idx="31">
                  <c:v>44621</c:v>
                </c:pt>
                <c:pt idx="32">
                  <c:v>44622</c:v>
                </c:pt>
                <c:pt idx="33">
                  <c:v>44623</c:v>
                </c:pt>
                <c:pt idx="34">
                  <c:v>44624</c:v>
                </c:pt>
                <c:pt idx="35">
                  <c:v>44625</c:v>
                </c:pt>
                <c:pt idx="36">
                  <c:v>44628</c:v>
                </c:pt>
                <c:pt idx="37">
                  <c:v>44629</c:v>
                </c:pt>
                <c:pt idx="38">
                  <c:v>44630</c:v>
                </c:pt>
                <c:pt idx="39">
                  <c:v>44631</c:v>
                </c:pt>
                <c:pt idx="40">
                  <c:v>44632</c:v>
                </c:pt>
                <c:pt idx="41">
                  <c:v>44633</c:v>
                </c:pt>
                <c:pt idx="42">
                  <c:v>44634</c:v>
                </c:pt>
                <c:pt idx="43">
                  <c:v>44636</c:v>
                </c:pt>
                <c:pt idx="44">
                  <c:v>44637</c:v>
                </c:pt>
                <c:pt idx="45">
                  <c:v>44639</c:v>
                </c:pt>
                <c:pt idx="46">
                  <c:v>44640</c:v>
                </c:pt>
                <c:pt idx="47">
                  <c:v>44642</c:v>
                </c:pt>
                <c:pt idx="48">
                  <c:v>44644</c:v>
                </c:pt>
                <c:pt idx="49">
                  <c:v>44645</c:v>
                </c:pt>
                <c:pt idx="50">
                  <c:v>44646</c:v>
                </c:pt>
                <c:pt idx="51">
                  <c:v>44648</c:v>
                </c:pt>
                <c:pt idx="52">
                  <c:v>44651</c:v>
                </c:pt>
                <c:pt idx="53">
                  <c:v>44652</c:v>
                </c:pt>
                <c:pt idx="54">
                  <c:v>44653</c:v>
                </c:pt>
                <c:pt idx="55">
                  <c:v>44654</c:v>
                </c:pt>
                <c:pt idx="56">
                  <c:v>44655</c:v>
                </c:pt>
                <c:pt idx="57">
                  <c:v>44656</c:v>
                </c:pt>
                <c:pt idx="58">
                  <c:v>44658</c:v>
                </c:pt>
                <c:pt idx="59">
                  <c:v>44660</c:v>
                </c:pt>
                <c:pt idx="60">
                  <c:v>44660</c:v>
                </c:pt>
                <c:pt idx="61">
                  <c:v>44661</c:v>
                </c:pt>
                <c:pt idx="62">
                  <c:v>44663</c:v>
                </c:pt>
                <c:pt idx="63">
                  <c:v>44664</c:v>
                </c:pt>
                <c:pt idx="64">
                  <c:v>44665</c:v>
                </c:pt>
                <c:pt idx="65">
                  <c:v>44667</c:v>
                </c:pt>
                <c:pt idx="66">
                  <c:v>44668</c:v>
                </c:pt>
                <c:pt idx="67">
                  <c:v>44671</c:v>
                </c:pt>
                <c:pt idx="68">
                  <c:v>44672</c:v>
                </c:pt>
                <c:pt idx="69">
                  <c:v>44674</c:v>
                </c:pt>
                <c:pt idx="70">
                  <c:v>44677</c:v>
                </c:pt>
                <c:pt idx="71">
                  <c:v>44678</c:v>
                </c:pt>
                <c:pt idx="72">
                  <c:v>44679</c:v>
                </c:pt>
                <c:pt idx="73">
                  <c:v>44680</c:v>
                </c:pt>
                <c:pt idx="74">
                  <c:v>44681</c:v>
                </c:pt>
                <c:pt idx="75">
                  <c:v>44682</c:v>
                </c:pt>
                <c:pt idx="76">
                  <c:v>44684</c:v>
                </c:pt>
                <c:pt idx="77">
                  <c:v>44685</c:v>
                </c:pt>
                <c:pt idx="78">
                  <c:v>44686</c:v>
                </c:pt>
                <c:pt idx="79">
                  <c:v>44688</c:v>
                </c:pt>
                <c:pt idx="80">
                  <c:v>44689</c:v>
                </c:pt>
                <c:pt idx="81">
                  <c:v>44690</c:v>
                </c:pt>
                <c:pt idx="82">
                  <c:v>44691</c:v>
                </c:pt>
                <c:pt idx="83">
                  <c:v>44692</c:v>
                </c:pt>
                <c:pt idx="84">
                  <c:v>44694</c:v>
                </c:pt>
                <c:pt idx="85">
                  <c:v>44695</c:v>
                </c:pt>
                <c:pt idx="86">
                  <c:v>44696</c:v>
                </c:pt>
                <c:pt idx="87">
                  <c:v>44698</c:v>
                </c:pt>
                <c:pt idx="88">
                  <c:v>44699</c:v>
                </c:pt>
                <c:pt idx="89">
                  <c:v>44700</c:v>
                </c:pt>
                <c:pt idx="90">
                  <c:v>44701</c:v>
                </c:pt>
                <c:pt idx="91">
                  <c:v>44703</c:v>
                </c:pt>
                <c:pt idx="92">
                  <c:v>44704</c:v>
                </c:pt>
                <c:pt idx="93">
                  <c:v>44705</c:v>
                </c:pt>
                <c:pt idx="94">
                  <c:v>44706</c:v>
                </c:pt>
                <c:pt idx="95">
                  <c:v>44709</c:v>
                </c:pt>
                <c:pt idx="96">
                  <c:v>44712</c:v>
                </c:pt>
                <c:pt idx="97">
                  <c:v>44715</c:v>
                </c:pt>
                <c:pt idx="98">
                  <c:v>44716</c:v>
                </c:pt>
                <c:pt idx="99">
                  <c:v>44717</c:v>
                </c:pt>
                <c:pt idx="100">
                  <c:v>44718</c:v>
                </c:pt>
                <c:pt idx="101">
                  <c:v>44719</c:v>
                </c:pt>
                <c:pt idx="102">
                  <c:v>44719</c:v>
                </c:pt>
                <c:pt idx="103">
                  <c:v>44720</c:v>
                </c:pt>
                <c:pt idx="104">
                  <c:v>44723</c:v>
                </c:pt>
                <c:pt idx="105">
                  <c:v>44724</c:v>
                </c:pt>
                <c:pt idx="106">
                  <c:v>44728</c:v>
                </c:pt>
                <c:pt idx="107">
                  <c:v>44729</c:v>
                </c:pt>
                <c:pt idx="108">
                  <c:v>44731</c:v>
                </c:pt>
                <c:pt idx="109">
                  <c:v>44734</c:v>
                </c:pt>
                <c:pt idx="110">
                  <c:v>44735</c:v>
                </c:pt>
                <c:pt idx="111">
                  <c:v>44736</c:v>
                </c:pt>
                <c:pt idx="112">
                  <c:v>44737</c:v>
                </c:pt>
                <c:pt idx="113">
                  <c:v>44738</c:v>
                </c:pt>
                <c:pt idx="114">
                  <c:v>44739</c:v>
                </c:pt>
                <c:pt idx="115">
                  <c:v>44741</c:v>
                </c:pt>
                <c:pt idx="116">
                  <c:v>44742</c:v>
                </c:pt>
                <c:pt idx="117">
                  <c:v>44744</c:v>
                </c:pt>
                <c:pt idx="118">
                  <c:v>44748</c:v>
                </c:pt>
                <c:pt idx="119">
                  <c:v>44749</c:v>
                </c:pt>
                <c:pt idx="120">
                  <c:v>44751</c:v>
                </c:pt>
                <c:pt idx="121">
                  <c:v>44752</c:v>
                </c:pt>
                <c:pt idx="122">
                  <c:v>44753</c:v>
                </c:pt>
                <c:pt idx="123">
                  <c:v>44755</c:v>
                </c:pt>
                <c:pt idx="124">
                  <c:v>44756</c:v>
                </c:pt>
                <c:pt idx="125">
                  <c:v>44758</c:v>
                </c:pt>
                <c:pt idx="126">
                  <c:v>44759</c:v>
                </c:pt>
                <c:pt idx="127">
                  <c:v>44761</c:v>
                </c:pt>
                <c:pt idx="128">
                  <c:v>44762</c:v>
                </c:pt>
                <c:pt idx="129">
                  <c:v>44763</c:v>
                </c:pt>
                <c:pt idx="130">
                  <c:v>44764</c:v>
                </c:pt>
                <c:pt idx="131">
                  <c:v>44766</c:v>
                </c:pt>
                <c:pt idx="132">
                  <c:v>44768</c:v>
                </c:pt>
                <c:pt idx="133">
                  <c:v>44769</c:v>
                </c:pt>
                <c:pt idx="134">
                  <c:v>44770</c:v>
                </c:pt>
                <c:pt idx="135">
                  <c:v>44772</c:v>
                </c:pt>
                <c:pt idx="136">
                  <c:v>44773</c:v>
                </c:pt>
                <c:pt idx="137">
                  <c:v>44775</c:v>
                </c:pt>
                <c:pt idx="138">
                  <c:v>44776</c:v>
                </c:pt>
                <c:pt idx="139">
                  <c:v>44777</c:v>
                </c:pt>
                <c:pt idx="140">
                  <c:v>44779</c:v>
                </c:pt>
                <c:pt idx="141">
                  <c:v>44780</c:v>
                </c:pt>
                <c:pt idx="142">
                  <c:v>44783</c:v>
                </c:pt>
                <c:pt idx="143">
                  <c:v>44784</c:v>
                </c:pt>
                <c:pt idx="144">
                  <c:v>44787</c:v>
                </c:pt>
                <c:pt idx="145">
                  <c:v>44788</c:v>
                </c:pt>
                <c:pt idx="146">
                  <c:v>44789</c:v>
                </c:pt>
                <c:pt idx="147">
                  <c:v>44790</c:v>
                </c:pt>
                <c:pt idx="148">
                  <c:v>44792</c:v>
                </c:pt>
                <c:pt idx="149">
                  <c:v>44793</c:v>
                </c:pt>
                <c:pt idx="150">
                  <c:v>44794</c:v>
                </c:pt>
                <c:pt idx="151">
                  <c:v>44794</c:v>
                </c:pt>
                <c:pt idx="152">
                  <c:v>44796</c:v>
                </c:pt>
                <c:pt idx="153">
                  <c:v>44797</c:v>
                </c:pt>
                <c:pt idx="154">
                  <c:v>44798</c:v>
                </c:pt>
                <c:pt idx="155">
                  <c:v>44799</c:v>
                </c:pt>
                <c:pt idx="156">
                  <c:v>44800</c:v>
                </c:pt>
                <c:pt idx="157">
                  <c:v>44801</c:v>
                </c:pt>
                <c:pt idx="158">
                  <c:v>44804</c:v>
                </c:pt>
                <c:pt idx="159">
                  <c:v>44805</c:v>
                </c:pt>
                <c:pt idx="160">
                  <c:v>44807</c:v>
                </c:pt>
                <c:pt idx="161">
                  <c:v>44807</c:v>
                </c:pt>
                <c:pt idx="162">
                  <c:v>44808</c:v>
                </c:pt>
                <c:pt idx="163">
                  <c:v>44810</c:v>
                </c:pt>
                <c:pt idx="164">
                  <c:v>44811</c:v>
                </c:pt>
                <c:pt idx="165">
                  <c:v>44812</c:v>
                </c:pt>
                <c:pt idx="166">
                  <c:v>44813</c:v>
                </c:pt>
                <c:pt idx="167">
                  <c:v>44814</c:v>
                </c:pt>
                <c:pt idx="168">
                  <c:v>44818</c:v>
                </c:pt>
                <c:pt idx="169">
                  <c:v>44819</c:v>
                </c:pt>
                <c:pt idx="170">
                  <c:v>44820</c:v>
                </c:pt>
                <c:pt idx="171">
                  <c:v>44821</c:v>
                </c:pt>
                <c:pt idx="172">
                  <c:v>44822</c:v>
                </c:pt>
                <c:pt idx="173">
                  <c:v>44824</c:v>
                </c:pt>
                <c:pt idx="174">
                  <c:v>44825</c:v>
                </c:pt>
                <c:pt idx="175">
                  <c:v>44828</c:v>
                </c:pt>
                <c:pt idx="176">
                  <c:v>44829</c:v>
                </c:pt>
                <c:pt idx="177">
                  <c:v>44829</c:v>
                </c:pt>
                <c:pt idx="178">
                  <c:v>44830</c:v>
                </c:pt>
                <c:pt idx="179">
                  <c:v>44831</c:v>
                </c:pt>
                <c:pt idx="180">
                  <c:v>44834</c:v>
                </c:pt>
                <c:pt idx="181">
                  <c:v>44835</c:v>
                </c:pt>
                <c:pt idx="182">
                  <c:v>44836</c:v>
                </c:pt>
                <c:pt idx="183">
                  <c:v>44844</c:v>
                </c:pt>
                <c:pt idx="184">
                  <c:v>44845</c:v>
                </c:pt>
                <c:pt idx="185">
                  <c:v>44848</c:v>
                </c:pt>
                <c:pt idx="186">
                  <c:v>44849</c:v>
                </c:pt>
                <c:pt idx="187">
                  <c:v>44851</c:v>
                </c:pt>
                <c:pt idx="188">
                  <c:v>44855</c:v>
                </c:pt>
                <c:pt idx="189">
                  <c:v>44856</c:v>
                </c:pt>
                <c:pt idx="190">
                  <c:v>44861</c:v>
                </c:pt>
                <c:pt idx="191">
                  <c:v>44863</c:v>
                </c:pt>
                <c:pt idx="192">
                  <c:v>44864</c:v>
                </c:pt>
                <c:pt idx="193">
                  <c:v>44866</c:v>
                </c:pt>
                <c:pt idx="194">
                  <c:v>44870</c:v>
                </c:pt>
                <c:pt idx="195">
                  <c:v>44877</c:v>
                </c:pt>
                <c:pt idx="196">
                  <c:v>44878</c:v>
                </c:pt>
              </c:numCache>
            </c:numRef>
          </c:xVal>
          <c:yVal>
            <c:numRef>
              <c:f>'Strava data'!$N$2:$N$198</c:f>
              <c:numCache>
                <c:formatCode>General</c:formatCode>
                <c:ptCount val="197"/>
                <c:pt idx="0">
                  <c:v>1.1590731070496083</c:v>
                </c:pt>
                <c:pt idx="1">
                  <c:v>0.92107112735451235</c:v>
                </c:pt>
                <c:pt idx="2">
                  <c:v>1.152313314486658</c:v>
                </c:pt>
                <c:pt idx="3">
                  <c:v>1.6933051071712093</c:v>
                </c:pt>
                <c:pt idx="4">
                  <c:v>1.0449479666396044</c:v>
                </c:pt>
                <c:pt idx="5">
                  <c:v>0.96855618058560522</c:v>
                </c:pt>
                <c:pt idx="6">
                  <c:v>1.0101269433746969</c:v>
                </c:pt>
                <c:pt idx="7">
                  <c:v>1.0740540957077906</c:v>
                </c:pt>
                <c:pt idx="8">
                  <c:v>1.0568226044991049</c:v>
                </c:pt>
                <c:pt idx="9">
                  <c:v>1.0519850187265918</c:v>
                </c:pt>
                <c:pt idx="10">
                  <c:v>0.65943031980767819</c:v>
                </c:pt>
                <c:pt idx="11">
                  <c:v>1.0330424405161482</c:v>
                </c:pt>
                <c:pt idx="12">
                  <c:v>0.98887543514454368</c:v>
                </c:pt>
                <c:pt idx="13">
                  <c:v>0.87397614599798823</c:v>
                </c:pt>
                <c:pt idx="14">
                  <c:v>0.94275356846159653</c:v>
                </c:pt>
                <c:pt idx="15">
                  <c:v>0.9341724537037035</c:v>
                </c:pt>
                <c:pt idx="16">
                  <c:v>0.98464070213933086</c:v>
                </c:pt>
                <c:pt idx="17">
                  <c:v>1.0674690007293945</c:v>
                </c:pt>
                <c:pt idx="18">
                  <c:v>1.2707147375079064</c:v>
                </c:pt>
                <c:pt idx="19">
                  <c:v>1.0145627461178395</c:v>
                </c:pt>
                <c:pt idx="20">
                  <c:v>1.2195053400786959</c:v>
                </c:pt>
                <c:pt idx="21">
                  <c:v>1.1079575596816975</c:v>
                </c:pt>
                <c:pt idx="22">
                  <c:v>1.0018827138972179</c:v>
                </c:pt>
                <c:pt idx="23">
                  <c:v>1.029877353108956</c:v>
                </c:pt>
                <c:pt idx="24">
                  <c:v>1.0696532003812596</c:v>
                </c:pt>
                <c:pt idx="25">
                  <c:v>1.2586535072259428</c:v>
                </c:pt>
                <c:pt idx="26">
                  <c:v>1.1640524207238405</c:v>
                </c:pt>
                <c:pt idx="27">
                  <c:v>1.1579769431015248</c:v>
                </c:pt>
                <c:pt idx="28">
                  <c:v>1.0807053941908715</c:v>
                </c:pt>
                <c:pt idx="29">
                  <c:v>1.0596866096866095</c:v>
                </c:pt>
                <c:pt idx="30">
                  <c:v>1.1982901268615556</c:v>
                </c:pt>
                <c:pt idx="31">
                  <c:v>1.2540904716073147</c:v>
                </c:pt>
                <c:pt idx="32">
                  <c:v>1.3716794404345563</c:v>
                </c:pt>
                <c:pt idx="33">
                  <c:v>1.2580159242522058</c:v>
                </c:pt>
                <c:pt idx="34">
                  <c:v>1.1998791814543532</c:v>
                </c:pt>
                <c:pt idx="35">
                  <c:v>1.0986921173559563</c:v>
                </c:pt>
                <c:pt idx="36">
                  <c:v>1.011125790974202</c:v>
                </c:pt>
                <c:pt idx="37">
                  <c:v>1.0225794665692365</c:v>
                </c:pt>
                <c:pt idx="38">
                  <c:v>1.177657859695844</c:v>
                </c:pt>
                <c:pt idx="39">
                  <c:v>1.0348519362186788</c:v>
                </c:pt>
                <c:pt idx="40">
                  <c:v>1.2613627769795055</c:v>
                </c:pt>
                <c:pt idx="41">
                  <c:v>1.0962352417019381</c:v>
                </c:pt>
                <c:pt idx="42">
                  <c:v>1.2366379677776831</c:v>
                </c:pt>
                <c:pt idx="43">
                  <c:v>0.84245220830586676</c:v>
                </c:pt>
                <c:pt idx="44">
                  <c:v>0.76245179948586117</c:v>
                </c:pt>
                <c:pt idx="45">
                  <c:v>1.1707769617317356</c:v>
                </c:pt>
                <c:pt idx="46">
                  <c:v>1.0146363774965694</c:v>
                </c:pt>
                <c:pt idx="47">
                  <c:v>0.90730337078651679</c:v>
                </c:pt>
                <c:pt idx="48">
                  <c:v>1.1173267326732674</c:v>
                </c:pt>
                <c:pt idx="49">
                  <c:v>1.0748181503290615</c:v>
                </c:pt>
                <c:pt idx="50">
                  <c:v>1.1061625034312379</c:v>
                </c:pt>
                <c:pt idx="51">
                  <c:v>1.0711768851303736</c:v>
                </c:pt>
                <c:pt idx="52">
                  <c:v>1.0609894566098945</c:v>
                </c:pt>
                <c:pt idx="53">
                  <c:v>1.1110479746732691</c:v>
                </c:pt>
                <c:pt idx="54">
                  <c:v>1.2818393180056833</c:v>
                </c:pt>
                <c:pt idx="55">
                  <c:v>0.72762299940723174</c:v>
                </c:pt>
                <c:pt idx="56">
                  <c:v>1.0766579874406492</c:v>
                </c:pt>
                <c:pt idx="57">
                  <c:v>1.0479218362282876</c:v>
                </c:pt>
                <c:pt idx="58">
                  <c:v>1.1486272620931672</c:v>
                </c:pt>
                <c:pt idx="59">
                  <c:v>0.61967353426667482</c:v>
                </c:pt>
                <c:pt idx="60">
                  <c:v>0.77609763586122194</c:v>
                </c:pt>
                <c:pt idx="61">
                  <c:v>1.3341900527924422</c:v>
                </c:pt>
                <c:pt idx="62">
                  <c:v>1.0815187046342827</c:v>
                </c:pt>
                <c:pt idx="63">
                  <c:v>1.0014175460702472</c:v>
                </c:pt>
                <c:pt idx="64">
                  <c:v>1.2389473684210528</c:v>
                </c:pt>
                <c:pt idx="65">
                  <c:v>0.63057887759611142</c:v>
                </c:pt>
                <c:pt idx="66">
                  <c:v>1.0105938310752378</c:v>
                </c:pt>
                <c:pt idx="67">
                  <c:v>1.0574238578680202</c:v>
                </c:pt>
                <c:pt idx="68">
                  <c:v>1.2029066128920103</c:v>
                </c:pt>
                <c:pt idx="69">
                  <c:v>0.73143344467344185</c:v>
                </c:pt>
                <c:pt idx="70">
                  <c:v>1.1762953726794125</c:v>
                </c:pt>
                <c:pt idx="71">
                  <c:v>0.88197969543147203</c:v>
                </c:pt>
                <c:pt idx="72">
                  <c:v>0.67433524504692388</c:v>
                </c:pt>
                <c:pt idx="73">
                  <c:v>1.0653959398729274</c:v>
                </c:pt>
                <c:pt idx="74">
                  <c:v>0.64819734345351043</c:v>
                </c:pt>
                <c:pt idx="75">
                  <c:v>1.0488134574947432</c:v>
                </c:pt>
                <c:pt idx="76">
                  <c:v>1.306122448979592</c:v>
                </c:pt>
                <c:pt idx="77">
                  <c:v>0.70404297816654038</c:v>
                </c:pt>
                <c:pt idx="78">
                  <c:v>1.1038182831661092</c:v>
                </c:pt>
                <c:pt idx="79">
                  <c:v>1.3091405375139979</c:v>
                </c:pt>
                <c:pt idx="80">
                  <c:v>0.69924762839385013</c:v>
                </c:pt>
                <c:pt idx="81">
                  <c:v>0.5566014367104285</c:v>
                </c:pt>
                <c:pt idx="82">
                  <c:v>1.3166406582493972</c:v>
                </c:pt>
                <c:pt idx="83">
                  <c:v>1.0664875173370318</c:v>
                </c:pt>
                <c:pt idx="84">
                  <c:v>1.0120128136679123</c:v>
                </c:pt>
                <c:pt idx="85">
                  <c:v>1.0467362188072746</c:v>
                </c:pt>
                <c:pt idx="86">
                  <c:v>1.2163873658197544</c:v>
                </c:pt>
                <c:pt idx="87">
                  <c:v>1.226583833970508</c:v>
                </c:pt>
                <c:pt idx="88">
                  <c:v>0.9452633138286054</c:v>
                </c:pt>
                <c:pt idx="89">
                  <c:v>0.96881858775448415</c:v>
                </c:pt>
                <c:pt idx="90">
                  <c:v>0.9479472693032015</c:v>
                </c:pt>
                <c:pt idx="91">
                  <c:v>1.0038375930616317</c:v>
                </c:pt>
                <c:pt idx="92">
                  <c:v>1.0635160408574305</c:v>
                </c:pt>
                <c:pt idx="93">
                  <c:v>0.9923637382653776</c:v>
                </c:pt>
                <c:pt idx="94">
                  <c:v>0.94968689267976669</c:v>
                </c:pt>
                <c:pt idx="95">
                  <c:v>0.83959837357895617</c:v>
                </c:pt>
                <c:pt idx="96">
                  <c:v>1.0624319419237749</c:v>
                </c:pt>
                <c:pt idx="97">
                  <c:v>0.97561898992958285</c:v>
                </c:pt>
                <c:pt idx="98">
                  <c:v>0.7094472868775672</c:v>
                </c:pt>
                <c:pt idx="99">
                  <c:v>0.93173875902772385</c:v>
                </c:pt>
                <c:pt idx="100">
                  <c:v>1.1682971568327729</c:v>
                </c:pt>
                <c:pt idx="101">
                  <c:v>1.2201048951048952</c:v>
                </c:pt>
                <c:pt idx="102">
                  <c:v>0.96770245461344939</c:v>
                </c:pt>
                <c:pt idx="103">
                  <c:v>1.0339519811459714</c:v>
                </c:pt>
                <c:pt idx="104">
                  <c:v>0.95524506873879256</c:v>
                </c:pt>
                <c:pt idx="105">
                  <c:v>0.89819694868238575</c:v>
                </c:pt>
                <c:pt idx="106">
                  <c:v>0.9873929590865842</c:v>
                </c:pt>
                <c:pt idx="107">
                  <c:v>0.91072635135135127</c:v>
                </c:pt>
                <c:pt idx="108">
                  <c:v>1.4458206476612232</c:v>
                </c:pt>
                <c:pt idx="109">
                  <c:v>0.94516017912504302</c:v>
                </c:pt>
                <c:pt idx="110">
                  <c:v>0.96456097385291351</c:v>
                </c:pt>
                <c:pt idx="111">
                  <c:v>0.8900382280188891</c:v>
                </c:pt>
                <c:pt idx="112">
                  <c:v>0.95308516063233051</c:v>
                </c:pt>
                <c:pt idx="113">
                  <c:v>1.0745627980922099</c:v>
                </c:pt>
                <c:pt idx="114">
                  <c:v>1.27669946736481</c:v>
                </c:pt>
                <c:pt idx="115">
                  <c:v>0.90540998036427656</c:v>
                </c:pt>
                <c:pt idx="116">
                  <c:v>0.91738986419344148</c:v>
                </c:pt>
                <c:pt idx="117">
                  <c:v>0.90041235509219641</c:v>
                </c:pt>
                <c:pt idx="118">
                  <c:v>1.0992589881987009</c:v>
                </c:pt>
                <c:pt idx="119">
                  <c:v>0.9685625496856255</c:v>
                </c:pt>
                <c:pt idx="120">
                  <c:v>1.1618655692729767</c:v>
                </c:pt>
                <c:pt idx="121">
                  <c:v>1.2509963852071555</c:v>
                </c:pt>
                <c:pt idx="122">
                  <c:v>1.0383040935672514</c:v>
                </c:pt>
                <c:pt idx="123">
                  <c:v>1.0637699956766105</c:v>
                </c:pt>
                <c:pt idx="124">
                  <c:v>0.99155954777760591</c:v>
                </c:pt>
                <c:pt idx="125">
                  <c:v>0.86777986028284204</c:v>
                </c:pt>
                <c:pt idx="126">
                  <c:v>1.0355558294306138</c:v>
                </c:pt>
                <c:pt idx="127">
                  <c:v>0.92470687950275443</c:v>
                </c:pt>
                <c:pt idx="128">
                  <c:v>0.92609666498595389</c:v>
                </c:pt>
                <c:pt idx="129">
                  <c:v>1.0019032513877875</c:v>
                </c:pt>
                <c:pt idx="130">
                  <c:v>0.98959255978742255</c:v>
                </c:pt>
                <c:pt idx="131">
                  <c:v>1.0066296638914587</c:v>
                </c:pt>
                <c:pt idx="132">
                  <c:v>0.9038503850385039</c:v>
                </c:pt>
                <c:pt idx="133">
                  <c:v>1.1150283836271289</c:v>
                </c:pt>
                <c:pt idx="134">
                  <c:v>0.98845114259972156</c:v>
                </c:pt>
                <c:pt idx="135">
                  <c:v>1.0215652446675032</c:v>
                </c:pt>
                <c:pt idx="136">
                  <c:v>1.0995767835550181</c:v>
                </c:pt>
                <c:pt idx="137">
                  <c:v>1.0091467485645613</c:v>
                </c:pt>
                <c:pt idx="138">
                  <c:v>1.1829971181556194</c:v>
                </c:pt>
                <c:pt idx="139">
                  <c:v>1.0300258034248182</c:v>
                </c:pt>
                <c:pt idx="140">
                  <c:v>1.0492614001284521</c:v>
                </c:pt>
                <c:pt idx="141">
                  <c:v>1.4304242322818173</c:v>
                </c:pt>
                <c:pt idx="142">
                  <c:v>0.91118724469627099</c:v>
                </c:pt>
                <c:pt idx="143">
                  <c:v>0.94733561857276394</c:v>
                </c:pt>
                <c:pt idx="144">
                  <c:v>0.91627367607267107</c:v>
                </c:pt>
                <c:pt idx="145">
                  <c:v>0.87685513646564839</c:v>
                </c:pt>
                <c:pt idx="146">
                  <c:v>0.95473595976529768</c:v>
                </c:pt>
                <c:pt idx="147">
                  <c:v>0.95901408450704229</c:v>
                </c:pt>
                <c:pt idx="148">
                  <c:v>0.95978881897736312</c:v>
                </c:pt>
                <c:pt idx="149">
                  <c:v>0.8681943767268</c:v>
                </c:pt>
                <c:pt idx="150">
                  <c:v>0.95886017393449707</c:v>
                </c:pt>
                <c:pt idx="151">
                  <c:v>0.81498559077809796</c:v>
                </c:pt>
                <c:pt idx="152">
                  <c:v>0.7444686253173739</c:v>
                </c:pt>
                <c:pt idx="153">
                  <c:v>0.97477554510474562</c:v>
                </c:pt>
                <c:pt idx="154">
                  <c:v>1.1873878283569914</c:v>
                </c:pt>
                <c:pt idx="155">
                  <c:v>1.2606088210734079</c:v>
                </c:pt>
                <c:pt idx="156">
                  <c:v>0.94164332399626516</c:v>
                </c:pt>
                <c:pt idx="157">
                  <c:v>0.90191235059760955</c:v>
                </c:pt>
                <c:pt idx="158">
                  <c:v>0.85253913166654871</c:v>
                </c:pt>
                <c:pt idx="159">
                  <c:v>0.84199036434808783</c:v>
                </c:pt>
                <c:pt idx="160">
                  <c:v>1.0270880361173815</c:v>
                </c:pt>
                <c:pt idx="161">
                  <c:v>1.0372132938055858</c:v>
                </c:pt>
                <c:pt idx="162">
                  <c:v>0.96155010596427493</c:v>
                </c:pt>
                <c:pt idx="163">
                  <c:v>0.81351755698319106</c:v>
                </c:pt>
                <c:pt idx="164">
                  <c:v>0.96703208125100759</c:v>
                </c:pt>
                <c:pt idx="165">
                  <c:v>0.86985898942420681</c:v>
                </c:pt>
                <c:pt idx="166">
                  <c:v>0.9037403740374037</c:v>
                </c:pt>
                <c:pt idx="167">
                  <c:v>1.0019866700845936</c:v>
                </c:pt>
                <c:pt idx="168">
                  <c:v>0.9208040504798608</c:v>
                </c:pt>
                <c:pt idx="169">
                  <c:v>1.2205562635879752</c:v>
                </c:pt>
                <c:pt idx="170">
                  <c:v>0.96777897380696098</c:v>
                </c:pt>
                <c:pt idx="171">
                  <c:v>0.83902025725949314</c:v>
                </c:pt>
                <c:pt idx="172">
                  <c:v>0.74013266998341631</c:v>
                </c:pt>
                <c:pt idx="173">
                  <c:v>0.93215709434519411</c:v>
                </c:pt>
                <c:pt idx="174">
                  <c:v>0.96043216943331422</c:v>
                </c:pt>
                <c:pt idx="175">
                  <c:v>0.89242227979274602</c:v>
                </c:pt>
                <c:pt idx="176">
                  <c:v>0.97252307915970049</c:v>
                </c:pt>
                <c:pt idx="177">
                  <c:v>0.899399630541872</c:v>
                </c:pt>
                <c:pt idx="178">
                  <c:v>1.0612162052447838</c:v>
                </c:pt>
                <c:pt idx="179">
                  <c:v>1.1065380493033228</c:v>
                </c:pt>
                <c:pt idx="180">
                  <c:v>1.0072287615148414</c:v>
                </c:pt>
                <c:pt idx="181">
                  <c:v>0.97716894977168944</c:v>
                </c:pt>
                <c:pt idx="182">
                  <c:v>0.89229494614747307</c:v>
                </c:pt>
                <c:pt idx="183">
                  <c:v>0.80321561082863824</c:v>
                </c:pt>
                <c:pt idx="184">
                  <c:v>0.80623138935289418</c:v>
                </c:pt>
                <c:pt idx="185">
                  <c:v>0.74173207218085457</c:v>
                </c:pt>
                <c:pt idx="186">
                  <c:v>0.85206587691418667</c:v>
                </c:pt>
                <c:pt idx="187">
                  <c:v>0.77177997950119581</c:v>
                </c:pt>
                <c:pt idx="188">
                  <c:v>0.95642349903163326</c:v>
                </c:pt>
                <c:pt idx="189">
                  <c:v>0.87513743815283107</c:v>
                </c:pt>
                <c:pt idx="190">
                  <c:v>1.0208333333333333</c:v>
                </c:pt>
                <c:pt idx="191">
                  <c:v>0.83996786209918928</c:v>
                </c:pt>
                <c:pt idx="192">
                  <c:v>0.8678156925429148</c:v>
                </c:pt>
                <c:pt idx="193">
                  <c:v>0.81469139379889888</c:v>
                </c:pt>
                <c:pt idx="194">
                  <c:v>0.81605962593165515</c:v>
                </c:pt>
                <c:pt idx="195">
                  <c:v>1.064699128790437</c:v>
                </c:pt>
                <c:pt idx="196">
                  <c:v>1.1873648978453386</c:v>
                </c:pt>
              </c:numCache>
            </c:numRef>
          </c:yVal>
          <c:smooth val="0"/>
          <c:extLst>
            <c:ext xmlns:c16="http://schemas.microsoft.com/office/drawing/2014/chart" uri="{C3380CC4-5D6E-409C-BE32-E72D297353CC}">
              <c16:uniqueId val="{00000001-018F-478F-A298-27AA71CAFF9F}"/>
            </c:ext>
          </c:extLst>
        </c:ser>
        <c:dLbls>
          <c:showLegendKey val="0"/>
          <c:showVal val="0"/>
          <c:showCatName val="0"/>
          <c:showSerName val="0"/>
          <c:showPercent val="0"/>
          <c:showBubbleSize val="0"/>
        </c:dLbls>
        <c:axId val="1241635176"/>
        <c:axId val="1241627304"/>
      </c:scatterChart>
      <c:valAx>
        <c:axId val="1241635176"/>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27304"/>
        <c:crosses val="autoZero"/>
        <c:crossBetween val="midCat"/>
      </c:valAx>
      <c:valAx>
        <c:axId val="1241627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Power/HR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635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[Project_1.xlsx]Tables!PivotTable6</c:name>
    <c:fmtId val="11"/>
  </c:pivotSource>
  <c:chart>
    <c:autoTitleDeleted val="1"/>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Tables!$B$40:$B$41</c:f>
              <c:strCache>
                <c:ptCount val="1"/>
                <c:pt idx="0">
                  <c:v>Average of Average Speed km/h</c:v>
                </c:pt>
              </c:strCache>
            </c:strRef>
          </c:tx>
          <c:spPr>
            <a:ln w="28575" cap="rnd">
              <a:solidFill>
                <a:schemeClr val="accent2">
                  <a:lumMod val="75000"/>
                </a:schemeClr>
              </a:solidFill>
              <a:round/>
            </a:ln>
            <a:effectLst/>
          </c:spPr>
          <c:marker>
            <c:symbol val="none"/>
          </c:marker>
          <c:cat>
            <c:strRef>
              <c:f>Tables!$A$42:$A$52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Tables!$B$42:$B$52</c:f>
              <c:numCache>
                <c:formatCode>0</c:formatCode>
                <c:ptCount val="11"/>
                <c:pt idx="0">
                  <c:v>28.068333333333332</c:v>
                </c:pt>
                <c:pt idx="1">
                  <c:v>29.065263157894737</c:v>
                </c:pt>
                <c:pt idx="2">
                  <c:v>27.845000000000002</c:v>
                </c:pt>
                <c:pt idx="3">
                  <c:v>27.40545454545455</c:v>
                </c:pt>
                <c:pt idx="4">
                  <c:v>28.685909090909092</c:v>
                </c:pt>
                <c:pt idx="5">
                  <c:v>29.494499999999995</c:v>
                </c:pt>
                <c:pt idx="6">
                  <c:v>30.285000000000004</c:v>
                </c:pt>
                <c:pt idx="7">
                  <c:v>28.516363636363632</c:v>
                </c:pt>
                <c:pt idx="8">
                  <c:v>28.815909090909088</c:v>
                </c:pt>
                <c:pt idx="9">
                  <c:v>28.254166666666666</c:v>
                </c:pt>
                <c:pt idx="10">
                  <c:v>28.967500000000001</c:v>
                </c:pt>
              </c:numCache>
            </c:numRef>
          </c:val>
          <c:smooth val="0"/>
          <c:extLst>
            <c:ext xmlns:c16="http://schemas.microsoft.com/office/drawing/2014/chart" uri="{C3380CC4-5D6E-409C-BE32-E72D297353CC}">
              <c16:uniqueId val="{00000000-1ACC-4A1F-81F7-9D69EB66E74C}"/>
            </c:ext>
          </c:extLst>
        </c:ser>
        <c:dLbls>
          <c:showLegendKey val="0"/>
          <c:showVal val="0"/>
          <c:showCatName val="0"/>
          <c:showSerName val="0"/>
          <c:showPercent val="0"/>
          <c:showBubbleSize val="0"/>
        </c:dLbls>
        <c:marker val="1"/>
        <c:smooth val="0"/>
        <c:axId val="635328216"/>
        <c:axId val="635335760"/>
      </c:lineChart>
      <c:lineChart>
        <c:grouping val="standard"/>
        <c:varyColors val="0"/>
        <c:ser>
          <c:idx val="1"/>
          <c:order val="1"/>
          <c:tx>
            <c:strRef>
              <c:f>Tables!$C$40:$C$41</c:f>
              <c:strCache>
                <c:ptCount val="1"/>
                <c:pt idx="0">
                  <c:v>Average of Average Power, W</c:v>
                </c:pt>
              </c:strCache>
            </c:strRef>
          </c:tx>
          <c:spPr>
            <a:ln w="28575" cap="rnd">
              <a:solidFill>
                <a:srgbClr val="7030A0"/>
              </a:solidFill>
              <a:round/>
            </a:ln>
            <a:effectLst/>
          </c:spPr>
          <c:marker>
            <c:symbol val="none"/>
          </c:marker>
          <c:cat>
            <c:strRef>
              <c:f>Tables!$A$42:$A$52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Tables!$C$42:$C$52</c:f>
              <c:numCache>
                <c:formatCode>0</c:formatCode>
                <c:ptCount val="11"/>
                <c:pt idx="0">
                  <c:v>149.48583333333337</c:v>
                </c:pt>
                <c:pt idx="1">
                  <c:v>150.25210526315789</c:v>
                </c:pt>
                <c:pt idx="2">
                  <c:v>148.93136363636361</c:v>
                </c:pt>
                <c:pt idx="3">
                  <c:v>134.76954545454544</c:v>
                </c:pt>
                <c:pt idx="4">
                  <c:v>139.83409090909092</c:v>
                </c:pt>
                <c:pt idx="5">
                  <c:v>133.59449999999998</c:v>
                </c:pt>
                <c:pt idx="6">
                  <c:v>136.73349999999999</c:v>
                </c:pt>
                <c:pt idx="7">
                  <c:v>134.87227272727276</c:v>
                </c:pt>
                <c:pt idx="8">
                  <c:v>128.3981818181818</c:v>
                </c:pt>
                <c:pt idx="9">
                  <c:v>122.93666666666668</c:v>
                </c:pt>
                <c:pt idx="10">
                  <c:v>139.11249999999998</c:v>
                </c:pt>
              </c:numCache>
            </c:numRef>
          </c:val>
          <c:smooth val="0"/>
          <c:extLst>
            <c:ext xmlns:c16="http://schemas.microsoft.com/office/drawing/2014/chart" uri="{C3380CC4-5D6E-409C-BE32-E72D297353CC}">
              <c16:uniqueId val="{00000001-1ACC-4A1F-81F7-9D69EB66E74C}"/>
            </c:ext>
          </c:extLst>
        </c:ser>
        <c:dLbls>
          <c:showLegendKey val="0"/>
          <c:showVal val="0"/>
          <c:showCatName val="0"/>
          <c:showSerName val="0"/>
          <c:showPercent val="0"/>
          <c:showBubbleSize val="0"/>
        </c:dLbls>
        <c:marker val="1"/>
        <c:smooth val="0"/>
        <c:axId val="715738696"/>
        <c:axId val="715738368"/>
      </c:lineChart>
      <c:catAx>
        <c:axId val="635328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lt-LT"/>
                  <a:t>Month</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35760"/>
        <c:crosses val="autoZero"/>
        <c:auto val="1"/>
        <c:lblAlgn val="ctr"/>
        <c:lblOffset val="100"/>
        <c:noMultiLvlLbl val="0"/>
      </c:catAx>
      <c:valAx>
        <c:axId val="635335760"/>
        <c:scaling>
          <c:orientation val="minMax"/>
          <c:min val="2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lt-LT"/>
                  <a:t>Average speed, km/h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28216"/>
        <c:crosses val="autoZero"/>
        <c:crossBetween val="between"/>
      </c:valAx>
      <c:valAx>
        <c:axId val="7157383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38696"/>
        <c:crosses val="max"/>
        <c:crossBetween val="between"/>
      </c:valAx>
      <c:catAx>
        <c:axId val="715738696"/>
        <c:scaling>
          <c:orientation val="minMax"/>
        </c:scaling>
        <c:delete val="1"/>
        <c:axPos val="b"/>
        <c:numFmt formatCode="General" sourceLinked="1"/>
        <c:majorTickMark val="out"/>
        <c:minorTickMark val="none"/>
        <c:tickLblPos val="nextTo"/>
        <c:crossAx val="7157383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[Project_1.xlsx]Tables!PivotTable9</c:name>
    <c:fmtId val="10"/>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Tables!$B$59</c:f>
              <c:strCache>
                <c:ptCount val="1"/>
                <c:pt idx="0">
                  <c:v>Sum of Distance, km</c:v>
                </c:pt>
              </c:strCache>
            </c:strRef>
          </c:tx>
          <c:spPr>
            <a:solidFill>
              <a:schemeClr val="accent1"/>
            </a:solidFill>
            <a:ln>
              <a:noFill/>
            </a:ln>
            <a:effectLst/>
          </c:spPr>
          <c:invertIfNegative val="0"/>
          <c:cat>
            <c:strRef>
              <c:f>Tables!$A$60:$A$64</c:f>
              <c:strCache>
                <c:ptCount val="4"/>
                <c:pt idx="0">
                  <c:v>Short(0-40)</c:v>
                </c:pt>
                <c:pt idx="1">
                  <c:v>Medium(40-80)</c:v>
                </c:pt>
                <c:pt idx="2">
                  <c:v>Long(80-130)</c:v>
                </c:pt>
                <c:pt idx="3">
                  <c:v>Extra Long(&gt;130)</c:v>
                </c:pt>
              </c:strCache>
            </c:strRef>
          </c:cat>
          <c:val>
            <c:numRef>
              <c:f>Tables!$B$60:$B$64</c:f>
              <c:numCache>
                <c:formatCode>0</c:formatCode>
                <c:ptCount val="4"/>
                <c:pt idx="0">
                  <c:v>648.0200000000001</c:v>
                </c:pt>
                <c:pt idx="1">
                  <c:v>6580.640000000004</c:v>
                </c:pt>
                <c:pt idx="2">
                  <c:v>6047.96</c:v>
                </c:pt>
                <c:pt idx="3">
                  <c:v>1463.04</c:v>
                </c:pt>
              </c:numCache>
            </c:numRef>
          </c:val>
          <c:extLst>
            <c:ext xmlns:c16="http://schemas.microsoft.com/office/drawing/2014/chart" uri="{C3380CC4-5D6E-409C-BE32-E72D297353CC}">
              <c16:uniqueId val="{00000000-39F7-465B-A26D-0B889DCCBEC3}"/>
            </c:ext>
          </c:extLst>
        </c:ser>
        <c:dLbls>
          <c:showLegendKey val="0"/>
          <c:showVal val="0"/>
          <c:showCatName val="0"/>
          <c:showSerName val="0"/>
          <c:showPercent val="0"/>
          <c:showBubbleSize val="0"/>
        </c:dLbls>
        <c:gapWidth val="219"/>
        <c:axId val="802095112"/>
        <c:axId val="802091176"/>
      </c:barChart>
      <c:lineChart>
        <c:grouping val="standard"/>
        <c:varyColors val="0"/>
        <c:ser>
          <c:idx val="1"/>
          <c:order val="1"/>
          <c:tx>
            <c:strRef>
              <c:f>Tables!$C$59</c:f>
              <c:strCache>
                <c:ptCount val="1"/>
                <c:pt idx="0">
                  <c:v>Average of Average Speed km/h</c:v>
                </c:pt>
              </c:strCache>
            </c:strRef>
          </c:tx>
          <c:spPr>
            <a:ln w="28575" cap="rnd">
              <a:solidFill>
                <a:schemeClr val="accent2"/>
              </a:solidFill>
              <a:round/>
            </a:ln>
            <a:effectLst/>
          </c:spPr>
          <c:marker>
            <c:symbol val="none"/>
          </c:marker>
          <c:cat>
            <c:strRef>
              <c:f>Tables!$A$60:$A$64</c:f>
              <c:strCache>
                <c:ptCount val="4"/>
                <c:pt idx="0">
                  <c:v>Short(0-40)</c:v>
                </c:pt>
                <c:pt idx="1">
                  <c:v>Medium(40-80)</c:v>
                </c:pt>
                <c:pt idx="2">
                  <c:v>Long(80-130)</c:v>
                </c:pt>
                <c:pt idx="3">
                  <c:v>Extra Long(&gt;130)</c:v>
                </c:pt>
              </c:strCache>
            </c:strRef>
          </c:cat>
          <c:val>
            <c:numRef>
              <c:f>Tables!$C$60:$C$64</c:f>
              <c:numCache>
                <c:formatCode>0</c:formatCode>
                <c:ptCount val="4"/>
                <c:pt idx="0">
                  <c:v>26.355909090909087</c:v>
                </c:pt>
                <c:pt idx="1">
                  <c:v>28.707363636363645</c:v>
                </c:pt>
                <c:pt idx="2">
                  <c:v>29.526000000000003</c:v>
                </c:pt>
                <c:pt idx="3">
                  <c:v>27.655999999999999</c:v>
                </c:pt>
              </c:numCache>
            </c:numRef>
          </c:val>
          <c:smooth val="0"/>
          <c:extLst>
            <c:ext xmlns:c16="http://schemas.microsoft.com/office/drawing/2014/chart" uri="{C3380CC4-5D6E-409C-BE32-E72D297353CC}">
              <c16:uniqueId val="{00000001-39F7-465B-A26D-0B889DCCBEC3}"/>
            </c:ext>
          </c:extLst>
        </c:ser>
        <c:dLbls>
          <c:showLegendKey val="0"/>
          <c:showVal val="0"/>
          <c:showCatName val="0"/>
          <c:showSerName val="0"/>
          <c:showPercent val="0"/>
          <c:showBubbleSize val="0"/>
        </c:dLbls>
        <c:marker val="1"/>
        <c:smooth val="0"/>
        <c:axId val="1046719560"/>
        <c:axId val="1046718248"/>
      </c:lineChart>
      <c:catAx>
        <c:axId val="802095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Ride type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91176"/>
        <c:crosses val="autoZero"/>
        <c:auto val="1"/>
        <c:lblAlgn val="ctr"/>
        <c:lblOffset val="100"/>
        <c:noMultiLvlLbl val="0"/>
      </c:catAx>
      <c:valAx>
        <c:axId val="802091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km</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095112"/>
        <c:crosses val="autoZero"/>
        <c:crossBetween val="between"/>
      </c:valAx>
      <c:valAx>
        <c:axId val="10467182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719560"/>
        <c:crosses val="max"/>
        <c:crossBetween val="between"/>
      </c:valAx>
      <c:catAx>
        <c:axId val="1046719560"/>
        <c:scaling>
          <c:orientation val="minMax"/>
        </c:scaling>
        <c:delete val="1"/>
        <c:axPos val="b"/>
        <c:numFmt formatCode="General" sourceLinked="1"/>
        <c:majorTickMark val="out"/>
        <c:minorTickMark val="none"/>
        <c:tickLblPos val="nextTo"/>
        <c:crossAx val="1046718248"/>
        <c:crosses val="autoZero"/>
        <c:auto val="1"/>
        <c:lblAlgn val="ctr"/>
        <c:lblOffset val="100"/>
        <c:noMultiLvlLbl val="0"/>
      </c:cat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[Project_1.xlsx]Tables!PivotTable1</c:name>
    <c:fmtId val="0"/>
  </c:pivotSource>
  <c:chart>
    <c:autoTitleDeleted val="1"/>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1"/>
          <c:order val="1"/>
          <c:tx>
            <c:strRef>
              <c:f>Tables!$C$3:$C$4</c:f>
              <c:strCache>
                <c:ptCount val="1"/>
                <c:pt idx="0">
                  <c:v>Average of Average Power, W</c:v>
                </c:pt>
              </c:strCache>
            </c:strRef>
          </c:tx>
          <c:spPr>
            <a:ln w="28575" cap="rnd">
              <a:solidFill>
                <a:schemeClr val="accent2"/>
              </a:solidFill>
              <a:round/>
            </a:ln>
            <a:effectLst/>
          </c:spPr>
          <c:marker>
            <c:symbol val="none"/>
          </c:marker>
          <c:cat>
            <c:strRef>
              <c:f>Tables!$A$5:$A$15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Tables!$C$5:$C$15</c:f>
              <c:numCache>
                <c:formatCode>0</c:formatCode>
                <c:ptCount val="11"/>
                <c:pt idx="0">
                  <c:v>149.48583333333337</c:v>
                </c:pt>
                <c:pt idx="1">
                  <c:v>150.25210526315789</c:v>
                </c:pt>
                <c:pt idx="2">
                  <c:v>148.93136363636361</c:v>
                </c:pt>
                <c:pt idx="3">
                  <c:v>134.76954545454544</c:v>
                </c:pt>
                <c:pt idx="4">
                  <c:v>139.83409090909092</c:v>
                </c:pt>
                <c:pt idx="5">
                  <c:v>133.59449999999998</c:v>
                </c:pt>
                <c:pt idx="6">
                  <c:v>136.73349999999999</c:v>
                </c:pt>
                <c:pt idx="7">
                  <c:v>134.87227272727276</c:v>
                </c:pt>
                <c:pt idx="8">
                  <c:v>128.3981818181818</c:v>
                </c:pt>
                <c:pt idx="9">
                  <c:v>122.93666666666668</c:v>
                </c:pt>
                <c:pt idx="10">
                  <c:v>139.11249999999998</c:v>
                </c:pt>
              </c:numCache>
            </c:numRef>
          </c:val>
          <c:smooth val="0"/>
          <c:extLst>
            <c:ext xmlns:c16="http://schemas.microsoft.com/office/drawing/2014/chart" uri="{C3380CC4-5D6E-409C-BE32-E72D297353CC}">
              <c16:uniqueId val="{0000000B-B942-454D-9D59-6BD9904E6561}"/>
            </c:ext>
          </c:extLst>
        </c:ser>
        <c:dLbls>
          <c:showLegendKey val="0"/>
          <c:showVal val="0"/>
          <c:showCatName val="0"/>
          <c:showSerName val="0"/>
          <c:showPercent val="0"/>
          <c:showBubbleSize val="0"/>
        </c:dLbls>
        <c:marker val="1"/>
        <c:smooth val="0"/>
        <c:axId val="737394280"/>
        <c:axId val="737391328"/>
      </c:lineChart>
      <c:lineChart>
        <c:grouping val="standard"/>
        <c:varyColors val="0"/>
        <c:ser>
          <c:idx val="0"/>
          <c:order val="0"/>
          <c:tx>
            <c:strRef>
              <c:f>Tables!$B$3:$B$4</c:f>
              <c:strCache>
                <c:ptCount val="1"/>
                <c:pt idx="0">
                  <c:v>Average of Average Heart Rate, bpm</c:v>
                </c:pt>
              </c:strCache>
            </c:strRef>
          </c:tx>
          <c:spPr>
            <a:ln w="28575" cap="rnd">
              <a:solidFill>
                <a:schemeClr val="accent1"/>
              </a:solidFill>
              <a:round/>
            </a:ln>
            <a:effectLst/>
          </c:spPr>
          <c:marker>
            <c:symbol val="none"/>
          </c:marker>
          <c:cat>
            <c:strRef>
              <c:f>Tables!$A$5:$A$15</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Tables!$B$5:$B$15</c:f>
              <c:numCache>
                <c:formatCode>0</c:formatCode>
                <c:ptCount val="11"/>
                <c:pt idx="0">
                  <c:v>139.09333333333333</c:v>
                </c:pt>
                <c:pt idx="1">
                  <c:v>139.49105263157892</c:v>
                </c:pt>
                <c:pt idx="2">
                  <c:v>135.69590909090908</c:v>
                </c:pt>
                <c:pt idx="3">
                  <c:v>137.74454545454546</c:v>
                </c:pt>
                <c:pt idx="4">
                  <c:v>137.06454545454542</c:v>
                </c:pt>
                <c:pt idx="5">
                  <c:v>133.25200000000001</c:v>
                </c:pt>
                <c:pt idx="6">
                  <c:v>134.29050000000001</c:v>
                </c:pt>
                <c:pt idx="7">
                  <c:v>136.74000000000004</c:v>
                </c:pt>
                <c:pt idx="8">
                  <c:v>134.53045454545457</c:v>
                </c:pt>
                <c:pt idx="9">
                  <c:v>142.08000000000001</c:v>
                </c:pt>
                <c:pt idx="10">
                  <c:v>142.935</c:v>
                </c:pt>
              </c:numCache>
            </c:numRef>
          </c:val>
          <c:smooth val="0"/>
          <c:extLst>
            <c:ext xmlns:c16="http://schemas.microsoft.com/office/drawing/2014/chart" uri="{C3380CC4-5D6E-409C-BE32-E72D297353CC}">
              <c16:uniqueId val="{00000009-B942-454D-9D59-6BD9904E6561}"/>
            </c:ext>
          </c:extLst>
        </c:ser>
        <c:dLbls>
          <c:showLegendKey val="0"/>
          <c:showVal val="0"/>
          <c:showCatName val="0"/>
          <c:showSerName val="0"/>
          <c:showPercent val="0"/>
          <c:showBubbleSize val="0"/>
        </c:dLbls>
        <c:marker val="1"/>
        <c:smooth val="0"/>
        <c:axId val="261564000"/>
        <c:axId val="648293000"/>
      </c:lineChart>
      <c:dateAx>
        <c:axId val="737394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36170040233643935"/>
              <c:y val="0.7837292961103388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91328"/>
        <c:crosses val="autoZero"/>
        <c:auto val="0"/>
        <c:lblOffset val="100"/>
        <c:baseTimeUnit val="days"/>
        <c:majorUnit val="1"/>
      </c:dateAx>
      <c:valAx>
        <c:axId val="737391328"/>
        <c:scaling>
          <c:orientation val="minMax"/>
          <c:min val="120"/>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GB" b="0"/>
                  <a:t>Average heart</a:t>
                </a:r>
                <a:r>
                  <a:rPr lang="en-GB" b="0" baseline="0"/>
                  <a:t> rate, bpm</a:t>
                </a:r>
                <a:endParaRPr lang="en-GB" b="0"/>
              </a:p>
            </c:rich>
          </c:tx>
          <c:overlay val="0"/>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394280"/>
        <c:crosses val="autoZero"/>
        <c:crossBetween val="between"/>
      </c:valAx>
      <c:valAx>
        <c:axId val="648293000"/>
        <c:scaling>
          <c:orientation val="minMax"/>
        </c:scaling>
        <c:delete val="0"/>
        <c:axPos val="r"/>
        <c:numFmt formatCode="0" sourceLinked="1"/>
        <c:majorTickMark val="out"/>
        <c:minorTickMark val="none"/>
        <c:tickLblPos val="nextTo"/>
        <c:crossAx val="261564000"/>
        <c:crosses val="max"/>
        <c:crossBetween val="between"/>
      </c:valAx>
      <c:catAx>
        <c:axId val="261564000"/>
        <c:scaling>
          <c:orientation val="minMax"/>
        </c:scaling>
        <c:delete val="1"/>
        <c:axPos val="b"/>
        <c:numFmt formatCode="General" sourceLinked="1"/>
        <c:majorTickMark val="out"/>
        <c:minorTickMark val="none"/>
        <c:tickLblPos val="nextTo"/>
        <c:crossAx val="648293000"/>
        <c:crosses val="autoZero"/>
        <c:auto val="1"/>
        <c:lblAlgn val="ctr"/>
        <c:lblOffset val="100"/>
        <c:noMultiLvlLbl val="0"/>
      </c:catAx>
    </c:plotArea>
    <c:legend>
      <c:legendPos val="r"/>
      <c:layout>
        <c:manualLayout>
          <c:xMode val="edge"/>
          <c:yMode val="edge"/>
          <c:x val="0.78836299184284819"/>
          <c:y val="0.38646717559061122"/>
          <c:w val="0.21163700815715189"/>
          <c:h val="0.227065278494766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[Project_1.xlsx]Tables!PivotTable5</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Tables!$B$22:$B$23</c:f>
              <c:strCache>
                <c:ptCount val="1"/>
                <c:pt idx="0">
                  <c:v>Average of Distance, km</c:v>
                </c:pt>
              </c:strCache>
            </c:strRef>
          </c:tx>
          <c:spPr>
            <a:solidFill>
              <a:schemeClr val="accent6"/>
            </a:solidFill>
            <a:ln>
              <a:noFill/>
            </a:ln>
            <a:effectLst/>
          </c:spPr>
          <c:invertIfNegative val="0"/>
          <c:cat>
            <c:strRef>
              <c:f>Tables!$A$24:$A$34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Tables!$B$24:$B$34</c:f>
              <c:numCache>
                <c:formatCode>0</c:formatCode>
                <c:ptCount val="11"/>
                <c:pt idx="0">
                  <c:v>56.272500000000001</c:v>
                </c:pt>
                <c:pt idx="1">
                  <c:v>69.20894736842105</c:v>
                </c:pt>
                <c:pt idx="2">
                  <c:v>83.392272727272726</c:v>
                </c:pt>
                <c:pt idx="3">
                  <c:v>70.435909090909092</c:v>
                </c:pt>
                <c:pt idx="4">
                  <c:v>87.525909090909082</c:v>
                </c:pt>
                <c:pt idx="5">
                  <c:v>72.338499999999996</c:v>
                </c:pt>
                <c:pt idx="6">
                  <c:v>88.756</c:v>
                </c:pt>
                <c:pt idx="7">
                  <c:v>67.711818181818174</c:v>
                </c:pt>
                <c:pt idx="8">
                  <c:v>69.573181818181808</c:v>
                </c:pt>
                <c:pt idx="9">
                  <c:v>70.384166666666673</c:v>
                </c:pt>
                <c:pt idx="10">
                  <c:v>88.215000000000003</c:v>
                </c:pt>
              </c:numCache>
            </c:numRef>
          </c:val>
          <c:extLst>
            <c:ext xmlns:c16="http://schemas.microsoft.com/office/drawing/2014/chart" uri="{C3380CC4-5D6E-409C-BE32-E72D297353CC}">
              <c16:uniqueId val="{00000000-4790-4214-9A06-2636D7D752B8}"/>
            </c:ext>
          </c:extLst>
        </c:ser>
        <c:dLbls>
          <c:showLegendKey val="0"/>
          <c:showVal val="0"/>
          <c:showCatName val="0"/>
          <c:showSerName val="0"/>
          <c:showPercent val="0"/>
          <c:showBubbleSize val="0"/>
        </c:dLbls>
        <c:gapWidth val="219"/>
        <c:axId val="824702752"/>
        <c:axId val="824703080"/>
      </c:barChart>
      <c:lineChart>
        <c:grouping val="standard"/>
        <c:varyColors val="0"/>
        <c:ser>
          <c:idx val="1"/>
          <c:order val="1"/>
          <c:tx>
            <c:strRef>
              <c:f>Tables!$C$22:$C$23</c:f>
              <c:strCache>
                <c:ptCount val="1"/>
                <c:pt idx="0">
                  <c:v>Average of Average Speed km/h</c:v>
                </c:pt>
              </c:strCache>
            </c:strRef>
          </c:tx>
          <c:spPr>
            <a:ln w="28575" cap="rnd">
              <a:solidFill>
                <a:schemeClr val="accent5"/>
              </a:solidFill>
              <a:round/>
            </a:ln>
            <a:effectLst/>
          </c:spPr>
          <c:marker>
            <c:symbol val="none"/>
          </c:marker>
          <c:trendline>
            <c:spPr>
              <a:ln w="19050" cap="rnd">
                <a:solidFill>
                  <a:schemeClr val="accent5"/>
                </a:solidFill>
                <a:prstDash val="sysDot"/>
              </a:ln>
              <a:effectLst/>
            </c:spPr>
            <c:trendlineType val="linear"/>
            <c:dispRSqr val="1"/>
            <c:dispEq val="1"/>
            <c:trendlineLbl>
              <c:layout>
                <c:manualLayout>
                  <c:x val="0.19423160467010589"/>
                  <c:y val="0.345801323523438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f>Tables!$A$24:$A$34</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Tables!$C$24:$C$34</c:f>
              <c:numCache>
                <c:formatCode>0</c:formatCode>
                <c:ptCount val="11"/>
                <c:pt idx="0">
                  <c:v>28.068333333333332</c:v>
                </c:pt>
                <c:pt idx="1">
                  <c:v>29.065263157894737</c:v>
                </c:pt>
                <c:pt idx="2">
                  <c:v>27.845000000000002</c:v>
                </c:pt>
                <c:pt idx="3">
                  <c:v>27.40545454545455</c:v>
                </c:pt>
                <c:pt idx="4">
                  <c:v>28.685909090909092</c:v>
                </c:pt>
                <c:pt idx="5">
                  <c:v>29.494499999999995</c:v>
                </c:pt>
                <c:pt idx="6">
                  <c:v>30.285000000000004</c:v>
                </c:pt>
                <c:pt idx="7">
                  <c:v>28.516363636363632</c:v>
                </c:pt>
                <c:pt idx="8">
                  <c:v>28.815909090909088</c:v>
                </c:pt>
                <c:pt idx="9">
                  <c:v>28.254166666666666</c:v>
                </c:pt>
                <c:pt idx="10">
                  <c:v>28.967500000000001</c:v>
                </c:pt>
              </c:numCache>
            </c:numRef>
          </c:val>
          <c:smooth val="0"/>
          <c:extLst>
            <c:ext xmlns:c16="http://schemas.microsoft.com/office/drawing/2014/chart" uri="{C3380CC4-5D6E-409C-BE32-E72D297353CC}">
              <c16:uniqueId val="{00000003-4790-4214-9A06-2636D7D752B8}"/>
            </c:ext>
          </c:extLst>
        </c:ser>
        <c:dLbls>
          <c:showLegendKey val="0"/>
          <c:showVal val="0"/>
          <c:showCatName val="0"/>
          <c:showSerName val="0"/>
          <c:showPercent val="0"/>
          <c:showBubbleSize val="0"/>
        </c:dLbls>
        <c:marker val="1"/>
        <c:smooth val="0"/>
        <c:axId val="759234296"/>
        <c:axId val="759233968"/>
      </c:lineChart>
      <c:catAx>
        <c:axId val="82470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03080"/>
        <c:crosses val="autoZero"/>
        <c:auto val="1"/>
        <c:lblAlgn val="ctr"/>
        <c:lblOffset val="100"/>
        <c:noMultiLvlLbl val="0"/>
      </c:catAx>
      <c:valAx>
        <c:axId val="824703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702752"/>
        <c:crosses val="autoZero"/>
        <c:crossBetween val="between"/>
      </c:valAx>
      <c:valAx>
        <c:axId val="7592339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34296"/>
        <c:crosses val="max"/>
        <c:crossBetween val="between"/>
      </c:valAx>
      <c:catAx>
        <c:axId val="759234296"/>
        <c:scaling>
          <c:orientation val="minMax"/>
        </c:scaling>
        <c:delete val="1"/>
        <c:axPos val="b"/>
        <c:numFmt formatCode="General" sourceLinked="1"/>
        <c:majorTickMark val="out"/>
        <c:minorTickMark val="none"/>
        <c:tickLblPos val="nextTo"/>
        <c:crossAx val="7592339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[Project_1.xlsx]Tables!PivotTable6</c:name>
    <c:fmtId val="1"/>
  </c:pivotSource>
  <c:chart>
    <c:autoTitleDeleted val="1"/>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Tables!$B$40:$B$41</c:f>
              <c:strCache>
                <c:ptCount val="1"/>
                <c:pt idx="0">
                  <c:v>Average of Average Speed km/h</c:v>
                </c:pt>
              </c:strCache>
            </c:strRef>
          </c:tx>
          <c:spPr>
            <a:ln w="28575" cap="rnd">
              <a:solidFill>
                <a:schemeClr val="accent2">
                  <a:lumMod val="75000"/>
                </a:schemeClr>
              </a:solidFill>
              <a:round/>
            </a:ln>
            <a:effectLst/>
          </c:spPr>
          <c:marker>
            <c:symbol val="none"/>
          </c:marker>
          <c:cat>
            <c:strRef>
              <c:f>Tables!$A$42:$A$52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Tables!$B$42:$B$52</c:f>
              <c:numCache>
                <c:formatCode>0</c:formatCode>
                <c:ptCount val="11"/>
                <c:pt idx="0">
                  <c:v>28.068333333333332</c:v>
                </c:pt>
                <c:pt idx="1">
                  <c:v>29.065263157894737</c:v>
                </c:pt>
                <c:pt idx="2">
                  <c:v>27.845000000000002</c:v>
                </c:pt>
                <c:pt idx="3">
                  <c:v>27.40545454545455</c:v>
                </c:pt>
                <c:pt idx="4">
                  <c:v>28.685909090909092</c:v>
                </c:pt>
                <c:pt idx="5">
                  <c:v>29.494499999999995</c:v>
                </c:pt>
                <c:pt idx="6">
                  <c:v>30.285000000000004</c:v>
                </c:pt>
                <c:pt idx="7">
                  <c:v>28.516363636363632</c:v>
                </c:pt>
                <c:pt idx="8">
                  <c:v>28.815909090909088</c:v>
                </c:pt>
                <c:pt idx="9">
                  <c:v>28.254166666666666</c:v>
                </c:pt>
                <c:pt idx="10">
                  <c:v>28.967500000000001</c:v>
                </c:pt>
              </c:numCache>
            </c:numRef>
          </c:val>
          <c:smooth val="0"/>
          <c:extLst>
            <c:ext xmlns:c16="http://schemas.microsoft.com/office/drawing/2014/chart" uri="{C3380CC4-5D6E-409C-BE32-E72D297353CC}">
              <c16:uniqueId val="{00000000-1858-4D94-8C68-FADEE8DF3711}"/>
            </c:ext>
          </c:extLst>
        </c:ser>
        <c:dLbls>
          <c:showLegendKey val="0"/>
          <c:showVal val="0"/>
          <c:showCatName val="0"/>
          <c:showSerName val="0"/>
          <c:showPercent val="0"/>
          <c:showBubbleSize val="0"/>
        </c:dLbls>
        <c:marker val="1"/>
        <c:smooth val="0"/>
        <c:axId val="635328216"/>
        <c:axId val="635335760"/>
      </c:lineChart>
      <c:lineChart>
        <c:grouping val="standard"/>
        <c:varyColors val="0"/>
        <c:ser>
          <c:idx val="1"/>
          <c:order val="1"/>
          <c:tx>
            <c:strRef>
              <c:f>Tables!$C$40:$C$41</c:f>
              <c:strCache>
                <c:ptCount val="1"/>
                <c:pt idx="0">
                  <c:v>Average of Average Power, W</c:v>
                </c:pt>
              </c:strCache>
            </c:strRef>
          </c:tx>
          <c:spPr>
            <a:ln w="28575" cap="rnd">
              <a:solidFill>
                <a:srgbClr val="7030A0"/>
              </a:solidFill>
              <a:round/>
            </a:ln>
            <a:effectLst/>
          </c:spPr>
          <c:marker>
            <c:symbol val="none"/>
          </c:marker>
          <c:cat>
            <c:strRef>
              <c:f>Tables!$A$42:$A$52</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Tables!$C$42:$C$52</c:f>
              <c:numCache>
                <c:formatCode>0</c:formatCode>
                <c:ptCount val="11"/>
                <c:pt idx="0">
                  <c:v>149.48583333333337</c:v>
                </c:pt>
                <c:pt idx="1">
                  <c:v>150.25210526315789</c:v>
                </c:pt>
                <c:pt idx="2">
                  <c:v>148.93136363636361</c:v>
                </c:pt>
                <c:pt idx="3">
                  <c:v>134.76954545454544</c:v>
                </c:pt>
                <c:pt idx="4">
                  <c:v>139.83409090909092</c:v>
                </c:pt>
                <c:pt idx="5">
                  <c:v>133.59449999999998</c:v>
                </c:pt>
                <c:pt idx="6">
                  <c:v>136.73349999999999</c:v>
                </c:pt>
                <c:pt idx="7">
                  <c:v>134.87227272727276</c:v>
                </c:pt>
                <c:pt idx="8">
                  <c:v>128.3981818181818</c:v>
                </c:pt>
                <c:pt idx="9">
                  <c:v>122.93666666666668</c:v>
                </c:pt>
                <c:pt idx="10">
                  <c:v>139.11249999999998</c:v>
                </c:pt>
              </c:numCache>
            </c:numRef>
          </c:val>
          <c:smooth val="0"/>
          <c:extLst>
            <c:ext xmlns:c16="http://schemas.microsoft.com/office/drawing/2014/chart" uri="{C3380CC4-5D6E-409C-BE32-E72D297353CC}">
              <c16:uniqueId val="{00000001-83B6-46C3-8CF3-368D0532AE3D}"/>
            </c:ext>
          </c:extLst>
        </c:ser>
        <c:dLbls>
          <c:showLegendKey val="0"/>
          <c:showVal val="0"/>
          <c:showCatName val="0"/>
          <c:showSerName val="0"/>
          <c:showPercent val="0"/>
          <c:showBubbleSize val="0"/>
        </c:dLbls>
        <c:marker val="1"/>
        <c:smooth val="0"/>
        <c:axId val="715738696"/>
        <c:axId val="715738368"/>
      </c:lineChart>
      <c:catAx>
        <c:axId val="6353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35760"/>
        <c:crosses val="autoZero"/>
        <c:auto val="1"/>
        <c:lblAlgn val="ctr"/>
        <c:lblOffset val="100"/>
        <c:noMultiLvlLbl val="0"/>
      </c:catAx>
      <c:valAx>
        <c:axId val="635335760"/>
        <c:scaling>
          <c:orientation val="minMax"/>
          <c:min val="2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lt-LT"/>
                  <a:t>Average speed, km/h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328216"/>
        <c:crosses val="autoZero"/>
        <c:crossBetween val="between"/>
      </c:valAx>
      <c:valAx>
        <c:axId val="71573836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738696"/>
        <c:crosses val="max"/>
        <c:crossBetween val="between"/>
      </c:valAx>
      <c:catAx>
        <c:axId val="715738696"/>
        <c:scaling>
          <c:orientation val="minMax"/>
        </c:scaling>
        <c:delete val="1"/>
        <c:axPos val="b"/>
        <c:numFmt formatCode="General" sourceLinked="1"/>
        <c:majorTickMark val="out"/>
        <c:minorTickMark val="none"/>
        <c:tickLblPos val="nextTo"/>
        <c:crossAx val="7157383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lt-LT" sz="1400" b="0" i="0" u="none" strike="noStrike" baseline="0">
                <a:solidFill>
                  <a:sysClr val="windowText" lastClr="000000">
                    <a:lumMod val="65000"/>
                    <a:lumOff val="35000"/>
                  </a:sysClr>
                </a:solidFill>
                <a:latin typeface="Calibri" panose="020F0502020204030204"/>
              </a:rPr>
              <a:t>Average speed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BDA61816-C957-4468-89BD-2483E40B212F}">
          <cx:tx>
            <cx:txData>
              <cx:f>_xlchart.v1.0</cx:f>
              <cx:v>Average Speed km/h</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clusteredColumn" uniqueId="{BDA61816-C957-4468-89BD-2483E40B212F}">
          <cx:tx>
            <cx:txData>
              <cx:f>_xlchart.v1.2</cx:f>
              <cx:v>Average Speed km/h</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133350</xdr:rowOff>
    </xdr:from>
    <xdr:to>
      <xdr:col>15</xdr:col>
      <xdr:colOff>314325</xdr:colOff>
      <xdr:row>19</xdr:row>
      <xdr:rowOff>166688</xdr:rowOff>
    </xdr:to>
    <xdr:graphicFrame macro="">
      <xdr:nvGraphicFramePr>
        <xdr:cNvPr id="2" name="Chart 1">
          <a:extLst>
            <a:ext uri="{FF2B5EF4-FFF2-40B4-BE49-F238E27FC236}">
              <a16:creationId xmlns:a16="http://schemas.microsoft.com/office/drawing/2014/main" id="{1ACC1D60-83EF-4A19-9EEB-0E0A031F9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23</xdr:row>
      <xdr:rowOff>66675</xdr:rowOff>
    </xdr:from>
    <xdr:to>
      <xdr:col>15</xdr:col>
      <xdr:colOff>323850</xdr:colOff>
      <xdr:row>37</xdr:row>
      <xdr:rowOff>157163</xdr:rowOff>
    </xdr:to>
    <xdr:graphicFrame macro="">
      <xdr:nvGraphicFramePr>
        <xdr:cNvPr id="3" name="Chart 2">
          <a:extLst>
            <a:ext uri="{FF2B5EF4-FFF2-40B4-BE49-F238E27FC236}">
              <a16:creationId xmlns:a16="http://schemas.microsoft.com/office/drawing/2014/main" id="{18088502-8411-477C-8CCE-983529BAA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41</xdr:row>
      <xdr:rowOff>104775</xdr:rowOff>
    </xdr:from>
    <xdr:to>
      <xdr:col>15</xdr:col>
      <xdr:colOff>323850</xdr:colOff>
      <xdr:row>59</xdr:row>
      <xdr:rowOff>171450</xdr:rowOff>
    </xdr:to>
    <xdr:graphicFrame macro="">
      <xdr:nvGraphicFramePr>
        <xdr:cNvPr id="5" name="Chart 4">
          <a:extLst>
            <a:ext uri="{FF2B5EF4-FFF2-40B4-BE49-F238E27FC236}">
              <a16:creationId xmlns:a16="http://schemas.microsoft.com/office/drawing/2014/main" id="{9DEBCF86-2221-43A2-AAA3-32BD36D1A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38711</xdr:colOff>
      <xdr:row>41</xdr:row>
      <xdr:rowOff>70292</xdr:rowOff>
    </xdr:from>
    <xdr:to>
      <xdr:col>33</xdr:col>
      <xdr:colOff>314784</xdr:colOff>
      <xdr:row>60</xdr:row>
      <xdr:rowOff>35655</xdr:rowOff>
    </xdr:to>
    <xdr:graphicFrame macro="">
      <xdr:nvGraphicFramePr>
        <xdr:cNvPr id="6" name="Chart 5">
          <a:extLst>
            <a:ext uri="{FF2B5EF4-FFF2-40B4-BE49-F238E27FC236}">
              <a16:creationId xmlns:a16="http://schemas.microsoft.com/office/drawing/2014/main" id="{F5AA8CF6-97BE-409C-A550-446BECE08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22412</xdr:colOff>
      <xdr:row>5</xdr:row>
      <xdr:rowOff>78443</xdr:rowOff>
    </xdr:from>
    <xdr:to>
      <xdr:col>32</xdr:col>
      <xdr:colOff>302559</xdr:colOff>
      <xdr:row>19</xdr:row>
      <xdr:rowOff>100855</xdr:rowOff>
    </xdr:to>
    <xdr:graphicFrame macro="">
      <xdr:nvGraphicFramePr>
        <xdr:cNvPr id="8" name="Chart 7">
          <a:extLst>
            <a:ext uri="{FF2B5EF4-FFF2-40B4-BE49-F238E27FC236}">
              <a16:creationId xmlns:a16="http://schemas.microsoft.com/office/drawing/2014/main" id="{2D77D14B-DB0D-432D-B0F3-052819394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44822</xdr:colOff>
      <xdr:row>23</xdr:row>
      <xdr:rowOff>44824</xdr:rowOff>
    </xdr:from>
    <xdr:to>
      <xdr:col>32</xdr:col>
      <xdr:colOff>313763</xdr:colOff>
      <xdr:row>37</xdr:row>
      <xdr:rowOff>134471</xdr:rowOff>
    </xdr:to>
    <xdr:graphicFrame macro="">
      <xdr:nvGraphicFramePr>
        <xdr:cNvPr id="9" name="Chart 8">
          <a:extLst>
            <a:ext uri="{FF2B5EF4-FFF2-40B4-BE49-F238E27FC236}">
              <a16:creationId xmlns:a16="http://schemas.microsoft.com/office/drawing/2014/main" id="{893D94A1-0806-4E7E-8E0C-C1A9FD4BF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1619249</xdr:colOff>
      <xdr:row>1</xdr:row>
      <xdr:rowOff>161925</xdr:rowOff>
    </xdr:from>
    <xdr:to>
      <xdr:col>13</xdr:col>
      <xdr:colOff>457199</xdr:colOff>
      <xdr:row>16</xdr:row>
      <xdr:rowOff>4763</xdr:rowOff>
    </xdr:to>
    <xdr:graphicFrame macro="">
      <xdr:nvGraphicFramePr>
        <xdr:cNvPr id="2" name="Chart 1">
          <a:extLst>
            <a:ext uri="{FF2B5EF4-FFF2-40B4-BE49-F238E27FC236}">
              <a16:creationId xmlns:a16="http://schemas.microsoft.com/office/drawing/2014/main" id="{11BFFF89-FD0B-0856-FB6C-AB99A69611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1638300</xdr:colOff>
      <xdr:row>20</xdr:row>
      <xdr:rowOff>14287</xdr:rowOff>
    </xdr:from>
    <xdr:to>
      <xdr:col>13</xdr:col>
      <xdr:colOff>485775</xdr:colOff>
      <xdr:row>34</xdr:row>
      <xdr:rowOff>104775</xdr:rowOff>
    </xdr:to>
    <xdr:graphicFrame macro="">
      <xdr:nvGraphicFramePr>
        <xdr:cNvPr id="4" name="Chart 3">
          <a:extLst>
            <a:ext uri="{FF2B5EF4-FFF2-40B4-BE49-F238E27FC236}">
              <a16:creationId xmlns:a16="http://schemas.microsoft.com/office/drawing/2014/main" id="{B37281ED-C4D3-35AB-12B7-DD6E8FA06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1724024</xdr:colOff>
      <xdr:row>37</xdr:row>
      <xdr:rowOff>23811</xdr:rowOff>
    </xdr:from>
    <xdr:to>
      <xdr:col>13</xdr:col>
      <xdr:colOff>561974</xdr:colOff>
      <xdr:row>52</xdr:row>
      <xdr:rowOff>104774</xdr:rowOff>
    </xdr:to>
    <xdr:graphicFrame macro="">
      <xdr:nvGraphicFramePr>
        <xdr:cNvPr id="5" name="Chart 4">
          <a:extLst>
            <a:ext uri="{FF2B5EF4-FFF2-40B4-BE49-F238E27FC236}">
              <a16:creationId xmlns:a16="http://schemas.microsoft.com/office/drawing/2014/main" id="{7BC760BA-B7BC-B5A7-A4BC-C13005BEC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1695449</xdr:colOff>
      <xdr:row>54</xdr:row>
      <xdr:rowOff>190499</xdr:rowOff>
    </xdr:from>
    <xdr:to>
      <xdr:col>12</xdr:col>
      <xdr:colOff>209549</xdr:colOff>
      <xdr:row>70</xdr:row>
      <xdr:rowOff>123824</xdr:rowOff>
    </xdr:to>
    <xdr:graphicFrame macro="">
      <xdr:nvGraphicFramePr>
        <xdr:cNvPr id="3" name="Chart 2">
          <a:extLst>
            <a:ext uri="{FF2B5EF4-FFF2-40B4-BE49-F238E27FC236}">
              <a16:creationId xmlns:a16="http://schemas.microsoft.com/office/drawing/2014/main" id="{5A1D2C74-5BE7-F19F-7594-85E78C030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1619250</xdr:colOff>
      <xdr:row>96</xdr:row>
      <xdr:rowOff>38100</xdr:rowOff>
    </xdr:from>
    <xdr:to>
      <xdr:col>12</xdr:col>
      <xdr:colOff>104775</xdr:colOff>
      <xdr:row>115</xdr:row>
      <xdr:rowOff>76200</xdr:rowOff>
    </xdr:to>
    <xdr:graphicFrame macro="">
      <xdr:nvGraphicFramePr>
        <xdr:cNvPr id="8" name="Chart 7">
          <a:extLst>
            <a:ext uri="{FF2B5EF4-FFF2-40B4-BE49-F238E27FC236}">
              <a16:creationId xmlns:a16="http://schemas.microsoft.com/office/drawing/2014/main" id="{10B5083E-1708-4896-A628-99F49748F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1638300</xdr:colOff>
      <xdr:row>74</xdr:row>
      <xdr:rowOff>47625</xdr:rowOff>
    </xdr:from>
    <xdr:to>
      <xdr:col>12</xdr:col>
      <xdr:colOff>161925</xdr:colOff>
      <xdr:row>92</xdr:row>
      <xdr:rowOff>76200</xdr:rowOff>
    </xdr:to>
    <xdr:graphicFrame macro="">
      <xdr:nvGraphicFramePr>
        <xdr:cNvPr id="7" name="Chart 6">
          <a:extLst>
            <a:ext uri="{FF2B5EF4-FFF2-40B4-BE49-F238E27FC236}">
              <a16:creationId xmlns:a16="http://schemas.microsoft.com/office/drawing/2014/main" id="{E9AF1299-17EB-45CC-9FE1-B39ABECBA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1647824</xdr:colOff>
      <xdr:row>117</xdr:row>
      <xdr:rowOff>161924</xdr:rowOff>
    </xdr:from>
    <xdr:to>
      <xdr:col>11</xdr:col>
      <xdr:colOff>523874</xdr:colOff>
      <xdr:row>132</xdr:row>
      <xdr:rowOff>171449</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DF71B254-A0E8-4D53-9C01-AB0CFEF849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210549" y="22431374"/>
              <a:ext cx="7648575" cy="286702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361950</xdr:colOff>
      <xdr:row>1</xdr:row>
      <xdr:rowOff>80962</xdr:rowOff>
    </xdr:from>
    <xdr:to>
      <xdr:col>23</xdr:col>
      <xdr:colOff>57150</xdr:colOff>
      <xdr:row>15</xdr:row>
      <xdr:rowOff>157162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BBFAB895-3DF8-2684-0306-853C100E552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7545050" y="300037"/>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Karaliūtė" refreshedDate="44886.97112800926" createdVersion="8" refreshedVersion="8" minRefreshableVersion="3" recordCount="197" xr:uid="{8B7AFF77-19F4-490E-A444-FED441312DF2}">
  <cacheSource type="worksheet">
    <worksheetSource ref="A1:M198" sheet="Strava data"/>
  </cacheSource>
  <cacheFields count="13">
    <cacheField name="Date" numFmtId="14">
      <sharedItems containsSemiMixedTypes="0" containsNonDate="0" containsDate="1" containsString="0" minDate="2022-01-05T00:00:00" maxDate="2022-11-14T00:00:00"/>
    </cacheField>
    <cacheField name="Activity Type" numFmtId="0">
      <sharedItems/>
    </cacheField>
    <cacheField name="Distance, km" numFmtId="2">
      <sharedItems containsSemiMixedTypes="0" containsString="0" containsNumber="1" minValue="20.190000000000001" maxValue="578.11"/>
    </cacheField>
    <cacheField name="Max Heart Rate, bpm" numFmtId="1">
      <sharedItems containsSemiMixedTypes="0" containsString="0" containsNumber="1" containsInteger="1" minValue="133" maxValue="195"/>
    </cacheField>
    <cacheField name="Moving Time, sec" numFmtId="1">
      <sharedItems containsSemiMixedTypes="0" containsString="0" containsNumber="1" containsInteger="1" minValue="2090" maxValue="64491"/>
    </cacheField>
    <cacheField name="Moving Time, hour" numFmtId="2">
      <sharedItems containsSemiMixedTypes="0" containsString="0" containsNumber="1" minValue="0.5805555555555556" maxValue="17.914166666666667"/>
    </cacheField>
    <cacheField name="Average Speed m/s" numFmtId="2">
      <sharedItems containsSemiMixedTypes="0" containsString="0" containsNumber="1" minValue="4.46" maxValue="10.51"/>
    </cacheField>
    <cacheField name="Average Speed km/h" numFmtId="2">
      <sharedItems containsSemiMixedTypes="0" containsString="0" containsNumber="1" minValue="16.04" maxValue="37.83"/>
    </cacheField>
    <cacheField name="Average Heart Rate, bpm" numFmtId="2">
      <sharedItems containsSemiMixedTypes="0" containsString="0" containsNumber="1" minValue="107.89" maxValue="165.4"/>
    </cacheField>
    <cacheField name="Average Power, W" numFmtId="2">
      <sharedItems containsSemiMixedTypes="0" containsString="0" containsNumber="1" minValue="67.41" maxValue="255.96"/>
    </cacheField>
    <cacheField name="Calories" numFmtId="2">
      <sharedItems containsSemiMixedTypes="0" containsString="0" containsNumber="1" minValue="354" maxValue="7387"/>
    </cacheField>
    <cacheField name="Relative Effort" numFmtId="2">
      <sharedItems containsSemiMixedTypes="0" containsString="0" containsNumber="1" containsInteger="1" minValue="11" maxValue="505"/>
    </cacheField>
    <cacheField name="Ride type" numFmtId="0">
      <sharedItems count="4">
        <s v="Medium(40-80)"/>
        <s v="Short(0-40)"/>
        <s v="Long(80-130)"/>
        <s v="Extra Long(&gt;13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Karaliūtė" refreshedDate="44887.900317708336" createdVersion="8" refreshedVersion="8" minRefreshableVersion="3" recordCount="197" xr:uid="{00000000-000A-0000-FFFF-FFFF12000000}">
  <cacheSource type="worksheet">
    <worksheetSource ref="A1:L198" sheet="Strava data"/>
  </cacheSource>
  <cacheFields count="13">
    <cacheField name="Date" numFmtId="14">
      <sharedItems containsSemiMixedTypes="0" containsNonDate="0" containsDate="1" containsString="0" minDate="2022-01-05T00:00:00" maxDate="2022-11-14T00:00:00" count="192">
        <d v="2022-01-05T00:00:00"/>
        <d v="2022-01-07T00:00:00"/>
        <d v="2022-01-08T00:00:00"/>
        <d v="2022-01-15T00:00:00"/>
        <d v="2022-01-19T00:00:00"/>
        <d v="2022-01-21T00:00:00"/>
        <d v="2022-01-22T00:00:00"/>
        <d v="2022-01-24T00:00:00"/>
        <d v="2022-01-25T00:00:00"/>
        <d v="2022-01-26T00:00:00"/>
        <d v="2022-01-29T00:00:00"/>
        <d v="2022-01-30T00:00:00"/>
        <d v="2022-02-02T00:00:00"/>
        <d v="2022-02-04T00:00:00"/>
        <d v="2022-02-05T00:00:00"/>
        <d v="2022-02-09T00:00:00"/>
        <d v="2022-02-11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8T00:00:00"/>
        <d v="2022-03-09T00:00:00"/>
        <d v="2022-03-10T00:00:00"/>
        <d v="2022-03-11T00:00:00"/>
        <d v="2022-03-12T00:00:00"/>
        <d v="2022-03-13T00:00:00"/>
        <d v="2022-03-14T00:00:00"/>
        <d v="2022-03-16T00:00:00"/>
        <d v="2022-03-17T00:00:00"/>
        <d v="2022-03-19T00:00:00"/>
        <d v="2022-03-20T00:00:00"/>
        <d v="2022-03-22T00:00:00"/>
        <d v="2022-03-24T00:00:00"/>
        <d v="2022-03-25T00:00:00"/>
        <d v="2022-03-26T00:00:00"/>
        <d v="2022-03-28T00:00:00"/>
        <d v="2022-03-31T00:00:00"/>
        <d v="2022-04-01T00:00:00"/>
        <d v="2022-04-02T00:00:00"/>
        <d v="2022-04-03T00:00:00"/>
        <d v="2022-04-04T00:00:00"/>
        <d v="2022-04-05T00:00:00"/>
        <d v="2022-04-07T00:00:00"/>
        <d v="2022-04-09T00:00:00"/>
        <d v="2022-04-10T00:00:00"/>
        <d v="2022-04-12T00:00:00"/>
        <d v="2022-04-13T00:00:00"/>
        <d v="2022-04-14T00:00:00"/>
        <d v="2022-04-16T00:00:00"/>
        <d v="2022-04-17T00:00:00"/>
        <d v="2022-04-20T00:00:00"/>
        <d v="2022-04-21T00:00:00"/>
        <d v="2022-04-23T00:00:00"/>
        <d v="2022-04-26T00:00:00"/>
        <d v="2022-04-27T00:00:00"/>
        <d v="2022-04-28T00:00:00"/>
        <d v="2022-04-29T00:00:00"/>
        <d v="2022-04-30T00:00:00"/>
        <d v="2022-05-01T00:00:00"/>
        <d v="2022-05-03T00:00:00"/>
        <d v="2022-05-04T00:00:00"/>
        <d v="2022-05-05T00:00:00"/>
        <d v="2022-05-07T00:00:00"/>
        <d v="2022-05-08T00:00:00"/>
        <d v="2022-05-09T00:00:00"/>
        <d v="2022-05-10T00:00:00"/>
        <d v="2022-05-11T00:00:00"/>
        <d v="2022-05-13T00:00:00"/>
        <d v="2022-05-14T00:00:00"/>
        <d v="2022-05-15T00:00:00"/>
        <d v="2022-05-17T00:00:00"/>
        <d v="2022-05-18T00:00:00"/>
        <d v="2022-05-19T00:00:00"/>
        <d v="2022-05-20T00:00:00"/>
        <d v="2022-05-22T00:00:00"/>
        <d v="2022-05-23T00:00:00"/>
        <d v="2022-05-24T00:00:00"/>
        <d v="2022-05-25T00:00:00"/>
        <d v="2022-05-28T00:00:00"/>
        <d v="2022-05-31T00:00:00"/>
        <d v="2022-06-03T00:00:00"/>
        <d v="2022-06-04T00:00:00"/>
        <d v="2022-06-05T00:00:00"/>
        <d v="2022-06-06T00:00:00"/>
        <d v="2022-06-07T00:00:00"/>
        <d v="2022-06-08T00:00:00"/>
        <d v="2022-06-11T00:00:00"/>
        <d v="2022-06-12T00:00:00"/>
        <d v="2022-06-16T00:00:00"/>
        <d v="2022-06-17T00:00:00"/>
        <d v="2022-06-19T00:00:00"/>
        <d v="2022-06-22T00:00:00"/>
        <d v="2022-06-23T00:00:00"/>
        <d v="2022-06-24T00:00:00"/>
        <d v="2022-06-25T00:00:00"/>
        <d v="2022-06-26T00:00:00"/>
        <d v="2022-06-27T00:00:00"/>
        <d v="2022-06-29T00:00:00"/>
        <d v="2022-06-30T00:00:00"/>
        <d v="2022-07-02T00:00:00"/>
        <d v="2022-07-06T00:00:00"/>
        <d v="2022-07-07T00:00:00"/>
        <d v="2022-07-09T00:00:00"/>
        <d v="2022-07-10T00:00:00"/>
        <d v="2022-07-11T00:00:00"/>
        <d v="2022-07-13T00:00:00"/>
        <d v="2022-07-14T00:00:00"/>
        <d v="2022-07-16T00:00:00"/>
        <d v="2022-07-17T00:00:00"/>
        <d v="2022-07-19T00:00:00"/>
        <d v="2022-07-20T00:00:00"/>
        <d v="2022-07-21T00:00:00"/>
        <d v="2022-07-22T00:00:00"/>
        <d v="2022-07-24T00:00:00"/>
        <d v="2022-07-26T00:00:00"/>
        <d v="2022-07-27T00:00:00"/>
        <d v="2022-07-28T00:00:00"/>
        <d v="2022-07-30T00:00:00"/>
        <d v="2022-07-31T00:00:00"/>
        <d v="2022-08-02T00:00:00"/>
        <d v="2022-08-03T00:00:00"/>
        <d v="2022-08-04T00:00:00"/>
        <d v="2022-08-06T00:00:00"/>
        <d v="2022-08-07T00:00:00"/>
        <d v="2022-08-10T00:00:00"/>
        <d v="2022-08-11T00:00:00"/>
        <d v="2022-08-14T00:00:00"/>
        <d v="2022-08-15T00:00:00"/>
        <d v="2022-08-16T00:00:00"/>
        <d v="2022-08-17T00:00:00"/>
        <d v="2022-08-19T00:00:00"/>
        <d v="2022-08-20T00:00:00"/>
        <d v="2022-08-21T00:00:00"/>
        <d v="2022-08-23T00:00:00"/>
        <d v="2022-08-24T00:00:00"/>
        <d v="2022-08-25T00:00:00"/>
        <d v="2022-08-26T00:00:00"/>
        <d v="2022-08-27T00:00:00"/>
        <d v="2022-08-28T00:00:00"/>
        <d v="2022-08-31T00:00:00"/>
        <d v="2022-09-01T00:00:00"/>
        <d v="2022-09-03T00:00:00"/>
        <d v="2022-09-04T00:00:00"/>
        <d v="2022-09-06T00:00:00"/>
        <d v="2022-09-07T00:00:00"/>
        <d v="2022-09-08T00:00:00"/>
        <d v="2022-09-09T00:00:00"/>
        <d v="2022-09-10T00:00:00"/>
        <d v="2022-09-14T00:00:00"/>
        <d v="2022-09-15T00:00:00"/>
        <d v="2022-09-16T00:00:00"/>
        <d v="2022-09-17T00:00:00"/>
        <d v="2022-09-18T00:00:00"/>
        <d v="2022-09-20T00:00:00"/>
        <d v="2022-09-21T00:00:00"/>
        <d v="2022-09-24T00:00:00"/>
        <d v="2022-09-25T00:00:00"/>
        <d v="2022-09-26T00:00:00"/>
        <d v="2022-09-27T00:00:00"/>
        <d v="2022-09-30T00:00:00"/>
        <d v="2022-10-01T00:00:00"/>
        <d v="2022-10-02T00:00:00"/>
        <d v="2022-10-10T00:00:00"/>
        <d v="2022-10-11T00:00:00"/>
        <d v="2022-10-14T00:00:00"/>
        <d v="2022-10-15T00:00:00"/>
        <d v="2022-10-17T00:00:00"/>
        <d v="2022-10-21T00:00:00"/>
        <d v="2022-10-22T00:00:00"/>
        <d v="2022-10-27T00:00:00"/>
        <d v="2022-10-29T00:00:00"/>
        <d v="2022-10-30T00:00:00"/>
        <d v="2022-11-01T00:00:00"/>
        <d v="2022-11-05T00:00:00"/>
        <d v="2022-11-12T00:00:00"/>
        <d v="2022-11-13T00:00:00"/>
      </sharedItems>
      <fieldGroup par="12" base="0">
        <rangePr groupBy="days" startDate="2022-01-05T00:00:00" endDate="2022-11-14T00:00:00"/>
        <groupItems count="368">
          <s v="&lt;2022-01-05"/>
          <s v="01-saus"/>
          <s v="02-saus"/>
          <s v="03-saus"/>
          <s v="04-saus"/>
          <s v="05-saus"/>
          <s v="06-saus"/>
          <s v="07-saus"/>
          <s v="08-saus"/>
          <s v="09-saus"/>
          <s v="10-saus"/>
          <s v="11-saus"/>
          <s v="12-saus"/>
          <s v="13-saus"/>
          <s v="14-saus"/>
          <s v="15-saus"/>
          <s v="16-saus"/>
          <s v="17-saus"/>
          <s v="18-saus"/>
          <s v="19-saus"/>
          <s v="20-saus"/>
          <s v="21-saus"/>
          <s v="22-saus"/>
          <s v="23-saus"/>
          <s v="24-saus"/>
          <s v="25-saus"/>
          <s v="26-saus"/>
          <s v="27-saus"/>
          <s v="28-saus"/>
          <s v="29-saus"/>
          <s v="30-saus"/>
          <s v="31-saus"/>
          <s v="01-vas"/>
          <s v="02-vas"/>
          <s v="03-vas"/>
          <s v="04-vas"/>
          <s v="05-vas"/>
          <s v="06-vas"/>
          <s v="07-vas"/>
          <s v="08-vas"/>
          <s v="09-vas"/>
          <s v="10-vas"/>
          <s v="11-vas"/>
          <s v="12-vas"/>
          <s v="13-vas"/>
          <s v="14-vas"/>
          <s v="15-vas"/>
          <s v="16-vas"/>
          <s v="17-vas"/>
          <s v="18-vas"/>
          <s v="19-vas"/>
          <s v="20-vas"/>
          <s v="21-vas"/>
          <s v="22-vas"/>
          <s v="23-vas"/>
          <s v="24-vas"/>
          <s v="25-vas"/>
          <s v="26-vas"/>
          <s v="27-vas"/>
          <s v="28-vas"/>
          <s v="29-vas"/>
          <s v="01-kov"/>
          <s v="02-kov"/>
          <s v="03-kov"/>
          <s v="04-kov"/>
          <s v="05-kov"/>
          <s v="06-kov"/>
          <s v="07-kov"/>
          <s v="08-kov"/>
          <s v="09-kov"/>
          <s v="10-kov"/>
          <s v="11-kov"/>
          <s v="12-kov"/>
          <s v="13-kov"/>
          <s v="14-kov"/>
          <s v="15-kov"/>
          <s v="16-kov"/>
          <s v="17-kov"/>
          <s v="18-kov"/>
          <s v="19-kov"/>
          <s v="20-kov"/>
          <s v="21-kov"/>
          <s v="22-kov"/>
          <s v="23-kov"/>
          <s v="24-kov"/>
          <s v="25-kov"/>
          <s v="26-kov"/>
          <s v="27-kov"/>
          <s v="28-kov"/>
          <s v="29-kov"/>
          <s v="30-kov"/>
          <s v="31-kov"/>
          <s v="01-bal"/>
          <s v="02-bal"/>
          <s v="03-bal"/>
          <s v="04-bal"/>
          <s v="05-bal"/>
          <s v="06-bal"/>
          <s v="07-bal"/>
          <s v="08-bal"/>
          <s v="09-bal"/>
          <s v="10-bal"/>
          <s v="11-bal"/>
          <s v="12-bal"/>
          <s v="13-bal"/>
          <s v="14-bal"/>
          <s v="15-bal"/>
          <s v="16-bal"/>
          <s v="17-bal"/>
          <s v="18-bal"/>
          <s v="19-bal"/>
          <s v="20-bal"/>
          <s v="21-bal"/>
          <s v="22-bal"/>
          <s v="23-bal"/>
          <s v="24-bal"/>
          <s v="25-bal"/>
          <s v="26-bal"/>
          <s v="27-bal"/>
          <s v="28-bal"/>
          <s v="29-bal"/>
          <s v="30-bal"/>
          <s v="01-geg"/>
          <s v="02-geg"/>
          <s v="03-geg"/>
          <s v="04-geg"/>
          <s v="05-geg"/>
          <s v="06-geg"/>
          <s v="07-geg"/>
          <s v="08-geg"/>
          <s v="09-geg"/>
          <s v="10-geg"/>
          <s v="11-geg"/>
          <s v="12-geg"/>
          <s v="13-geg"/>
          <s v="14-geg"/>
          <s v="15-geg"/>
          <s v="16-geg"/>
          <s v="17-geg"/>
          <s v="18-geg"/>
          <s v="19-geg"/>
          <s v="20-geg"/>
          <s v="21-geg"/>
          <s v="22-geg"/>
          <s v="23-geg"/>
          <s v="24-geg"/>
          <s v="25-geg"/>
          <s v="26-geg"/>
          <s v="27-geg"/>
          <s v="28-geg"/>
          <s v="29-geg"/>
          <s v="30-geg"/>
          <s v="31-geg"/>
          <s v="01-birž"/>
          <s v="02-birž"/>
          <s v="03-birž"/>
          <s v="04-birž"/>
          <s v="05-birž"/>
          <s v="06-birž"/>
          <s v="07-birž"/>
          <s v="08-birž"/>
          <s v="09-birž"/>
          <s v="10-birž"/>
          <s v="11-birž"/>
          <s v="12-birž"/>
          <s v="13-birž"/>
          <s v="14-birž"/>
          <s v="15-birž"/>
          <s v="16-birž"/>
          <s v="17-birž"/>
          <s v="18-birž"/>
          <s v="19-birž"/>
          <s v="20-birž"/>
          <s v="21-birž"/>
          <s v="22-birž"/>
          <s v="23-birž"/>
          <s v="24-birž"/>
          <s v="25-birž"/>
          <s v="26-birž"/>
          <s v="27-birž"/>
          <s v="28-birž"/>
          <s v="29-birž"/>
          <s v="30-birž"/>
          <s v="01-liep"/>
          <s v="02-liep"/>
          <s v="03-liep"/>
          <s v="04-liep"/>
          <s v="05-liep"/>
          <s v="06-liep"/>
          <s v="07-liep"/>
          <s v="08-liep"/>
          <s v="09-liep"/>
          <s v="10-liep"/>
          <s v="11-liep"/>
          <s v="12-liep"/>
          <s v="13-liep"/>
          <s v="14-liep"/>
          <s v="15-liep"/>
          <s v="16-liep"/>
          <s v="17-liep"/>
          <s v="18-liep"/>
          <s v="19-liep"/>
          <s v="20-liep"/>
          <s v="21-liep"/>
          <s v="22-liep"/>
          <s v="23-liep"/>
          <s v="24-liep"/>
          <s v="25-liep"/>
          <s v="26-liep"/>
          <s v="27-liep"/>
          <s v="28-liep"/>
          <s v="29-liep"/>
          <s v="30-liep"/>
          <s v="31-liep"/>
          <s v="01-rugp"/>
          <s v="02-rugp"/>
          <s v="03-rugp"/>
          <s v="04-rugp"/>
          <s v="05-rugp"/>
          <s v="06-rugp"/>
          <s v="07-rugp"/>
          <s v="08-rugp"/>
          <s v="09-rugp"/>
          <s v="10-rugp"/>
          <s v="11-rugp"/>
          <s v="12-rugp"/>
          <s v="13-rugp"/>
          <s v="14-rugp"/>
          <s v="15-rugp"/>
          <s v="16-rugp"/>
          <s v="17-rugp"/>
          <s v="18-rugp"/>
          <s v="19-rugp"/>
          <s v="20-rugp"/>
          <s v="21-rugp"/>
          <s v="22-rugp"/>
          <s v="23-rugp"/>
          <s v="24-rugp"/>
          <s v="25-rugp"/>
          <s v="26-rugp"/>
          <s v="27-rugp"/>
          <s v="28-rugp"/>
          <s v="29-rugp"/>
          <s v="30-rugp"/>
          <s v="31-rugp"/>
          <s v="01-rugs"/>
          <s v="02-rugs"/>
          <s v="03-rugs"/>
          <s v="04-rugs"/>
          <s v="05-rugs"/>
          <s v="06-rugs"/>
          <s v="07-rugs"/>
          <s v="08-rugs"/>
          <s v="09-rugs"/>
          <s v="10-rugs"/>
          <s v="11-rugs"/>
          <s v="12-rugs"/>
          <s v="13-rugs"/>
          <s v="14-rugs"/>
          <s v="15-rugs"/>
          <s v="16-rugs"/>
          <s v="17-rugs"/>
          <s v="18-rugs"/>
          <s v="19-rugs"/>
          <s v="20-rugs"/>
          <s v="21-rugs"/>
          <s v="22-rugs"/>
          <s v="23-rugs"/>
          <s v="24-rugs"/>
          <s v="25-rugs"/>
          <s v="26-rugs"/>
          <s v="27-rugs"/>
          <s v="28-rugs"/>
          <s v="29-rugs"/>
          <s v="30-rugs"/>
          <s v="01-spal"/>
          <s v="02-spal"/>
          <s v="03-spal"/>
          <s v="04-spal"/>
          <s v="05-spal"/>
          <s v="06-spal"/>
          <s v="07-spal"/>
          <s v="08-spal"/>
          <s v="09-spal"/>
          <s v="10-spal"/>
          <s v="11-spal"/>
          <s v="12-spal"/>
          <s v="13-spal"/>
          <s v="14-spal"/>
          <s v="15-spal"/>
          <s v="16-spal"/>
          <s v="17-spal"/>
          <s v="18-spal"/>
          <s v="19-spal"/>
          <s v="20-spal"/>
          <s v="21-spal"/>
          <s v="22-spal"/>
          <s v="23-spal"/>
          <s v="24-spal"/>
          <s v="25-spal"/>
          <s v="26-spal"/>
          <s v="27-spal"/>
          <s v="28-spal"/>
          <s v="29-spal"/>
          <s v="30-spal"/>
          <s v="31-spal"/>
          <s v="01-lapkr"/>
          <s v="02-lapkr"/>
          <s v="03-lapkr"/>
          <s v="04-lapkr"/>
          <s v="05-lapkr"/>
          <s v="06-lapkr"/>
          <s v="07-lapkr"/>
          <s v="08-lapkr"/>
          <s v="09-lapkr"/>
          <s v="10-lapkr"/>
          <s v="11-lapkr"/>
          <s v="12-lapkr"/>
          <s v="13-lapkr"/>
          <s v="14-lapkr"/>
          <s v="15-lapkr"/>
          <s v="16-lapkr"/>
          <s v="17-lapkr"/>
          <s v="18-lapkr"/>
          <s v="19-lapkr"/>
          <s v="20-lapkr"/>
          <s v="21-lapkr"/>
          <s v="22-lapkr"/>
          <s v="23-lapkr"/>
          <s v="24-lapkr"/>
          <s v="25-lapkr"/>
          <s v="26-lapkr"/>
          <s v="27-lapkr"/>
          <s v="28-lapkr"/>
          <s v="29-lapkr"/>
          <s v="30-lapkr"/>
          <s v="01-gruod"/>
          <s v="02-gruod"/>
          <s v="03-gruod"/>
          <s v="04-gruod"/>
          <s v="05-gruod"/>
          <s v="06-gruod"/>
          <s v="07-gruod"/>
          <s v="08-gruod"/>
          <s v="09-gruod"/>
          <s v="10-gruod"/>
          <s v="11-gruod"/>
          <s v="12-gruod"/>
          <s v="13-gruod"/>
          <s v="14-gruod"/>
          <s v="15-gruod"/>
          <s v="16-gruod"/>
          <s v="17-gruod"/>
          <s v="18-gruod"/>
          <s v="19-gruod"/>
          <s v="20-gruod"/>
          <s v="21-gruod"/>
          <s v="22-gruod"/>
          <s v="23-gruod"/>
          <s v="24-gruod"/>
          <s v="25-gruod"/>
          <s v="26-gruod"/>
          <s v="27-gruod"/>
          <s v="28-gruod"/>
          <s v="29-gruod"/>
          <s v="30-gruod"/>
          <s v="31-gruod"/>
          <s v="&gt;2022-11-14"/>
        </groupItems>
      </fieldGroup>
    </cacheField>
    <cacheField name="Activity Type" numFmtId="0">
      <sharedItems/>
    </cacheField>
    <cacheField name="Distance, km" numFmtId="2">
      <sharedItems containsSemiMixedTypes="0" containsString="0" containsNumber="1" minValue="20.190000000000001" maxValue="578.11"/>
    </cacheField>
    <cacheField name="Max Heart Rate, bpm" numFmtId="1">
      <sharedItems containsSemiMixedTypes="0" containsString="0" containsNumber="1" containsInteger="1" minValue="133" maxValue="195"/>
    </cacheField>
    <cacheField name="Moving Time, sec" numFmtId="1">
      <sharedItems containsSemiMixedTypes="0" containsString="0" containsNumber="1" containsInteger="1" minValue="2090" maxValue="64491"/>
    </cacheField>
    <cacheField name="Moving Time, hour" numFmtId="2">
      <sharedItems containsSemiMixedTypes="0" containsString="0" containsNumber="1" minValue="0.5805555555555556" maxValue="17.914166666666667"/>
    </cacheField>
    <cacheField name="Average Speed m/s" numFmtId="2">
      <sharedItems containsSemiMixedTypes="0" containsString="0" containsNumber="1" minValue="4.46" maxValue="10.51"/>
    </cacheField>
    <cacheField name="Average Speed km/h" numFmtId="1">
      <sharedItems containsSemiMixedTypes="0" containsString="0" containsNumber="1" minValue="16.04" maxValue="37.83"/>
    </cacheField>
    <cacheField name="Average Heart Rate, bpm" numFmtId="2">
      <sharedItems containsSemiMixedTypes="0" containsString="0" containsNumber="1" minValue="107.89" maxValue="165.4"/>
    </cacheField>
    <cacheField name="Average Power, W" numFmtId="2">
      <sharedItems containsSemiMixedTypes="0" containsString="0" containsNumber="1" minValue="67.41" maxValue="255.96"/>
    </cacheField>
    <cacheField name="Calories" numFmtId="2">
      <sharedItems containsSemiMixedTypes="0" containsString="0" containsNumber="1" minValue="354" maxValue="7387"/>
    </cacheField>
    <cacheField name="Relative Effort" numFmtId="2">
      <sharedItems containsSemiMixedTypes="0" containsString="0" containsNumber="1" containsInteger="1" minValue="11" maxValue="505"/>
    </cacheField>
    <cacheField name="Months" numFmtId="0" databaseField="0">
      <fieldGroup base="0">
        <rangePr groupBy="months" startDate="2022-01-05T00:00:00" endDate="2022-11-14T00:00:00"/>
        <groupItems count="14">
          <s v="&lt;2022-01-05"/>
          <s v="saus"/>
          <s v="vas"/>
          <s v="kov"/>
          <s v="bal"/>
          <s v="geg"/>
          <s v="birž"/>
          <s v="liep"/>
          <s v="rugp"/>
          <s v="rugs"/>
          <s v="spal"/>
          <s v="lapkr"/>
          <s v="gruod"/>
          <s v="&gt;2022-11-1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d v="2022-01-05T00:00:00"/>
    <s v="Ride"/>
    <n v="60.22"/>
    <n v="176"/>
    <n v="9410"/>
    <n v="2.6138888888888889"/>
    <n v="6.4"/>
    <n v="23.04"/>
    <n v="153.19999999999999"/>
    <n v="177.57"/>
    <n v="2217"/>
    <n v="263"/>
    <x v="0"/>
  </r>
  <r>
    <d v="2022-01-07T00:00:00"/>
    <s v="Virtual Ride"/>
    <n v="30.34"/>
    <n v="156"/>
    <n v="4115"/>
    <n v="1.1430555555555555"/>
    <n v="7.37"/>
    <n v="26.55"/>
    <n v="142.28"/>
    <n v="131.05000000000001"/>
    <n v="516"/>
    <n v="73"/>
    <x v="1"/>
  </r>
  <r>
    <d v="2022-01-08T00:00:00"/>
    <s v="Ride"/>
    <n v="62.04"/>
    <n v="171"/>
    <n v="9967"/>
    <n v="2.7686111111111109"/>
    <n v="6.22"/>
    <n v="22.41"/>
    <n v="145.03"/>
    <n v="167.12"/>
    <n v="2147"/>
    <n v="194"/>
    <x v="0"/>
  </r>
  <r>
    <d v="2022-01-15T00:00:00"/>
    <s v="Ride"/>
    <n v="92.88"/>
    <n v="178"/>
    <n v="12411"/>
    <n v="3.4474999999999998"/>
    <n v="7.48"/>
    <n v="26.94"/>
    <n v="151.16"/>
    <n v="255.96"/>
    <n v="2855"/>
    <n v="319"/>
    <x v="2"/>
  </r>
  <r>
    <d v="2022-01-19T00:00:00"/>
    <s v="Virtual Ride"/>
    <n v="65.099999999999994"/>
    <n v="160"/>
    <n v="7375"/>
    <n v="2.0486111111111112"/>
    <n v="8.83"/>
    <n v="31.78"/>
    <n v="135.49"/>
    <n v="141.58000000000001"/>
    <n v="996"/>
    <n v="80"/>
    <x v="0"/>
  </r>
  <r>
    <d v="2022-01-21T00:00:00"/>
    <s v="Virtual Ride"/>
    <n v="33.369999999999997"/>
    <n v="175"/>
    <n v="4343"/>
    <n v="1.206388888888889"/>
    <n v="7.68"/>
    <n v="27.66"/>
    <n v="138.66"/>
    <n v="134.30000000000001"/>
    <n v="557"/>
    <n v="63"/>
    <x v="1"/>
  </r>
  <r>
    <d v="2022-01-22T00:00:00"/>
    <s v="Virtual Ride"/>
    <n v="101.04"/>
    <n v="169"/>
    <n v="12328"/>
    <n v="3.4244444444444446"/>
    <n v="8.1999999999999993"/>
    <n v="29.51"/>
    <n v="140.22"/>
    <n v="141.63999999999999"/>
    <n v="1683"/>
    <n v="182"/>
    <x v="2"/>
  </r>
  <r>
    <d v="2022-01-24T00:00:00"/>
    <s v="Virtual Ride"/>
    <n v="50.18"/>
    <n v="147"/>
    <n v="5429"/>
    <n v="1.5080555555555555"/>
    <n v="9.24"/>
    <n v="33.28"/>
    <n v="129.77000000000001"/>
    <n v="139.38"/>
    <n v="723"/>
    <n v="42"/>
    <x v="0"/>
  </r>
  <r>
    <d v="2022-01-25T00:00:00"/>
    <s v="Virtual Ride"/>
    <n v="30.11"/>
    <n v="141"/>
    <n v="3287"/>
    <n v="0.91305555555555551"/>
    <n v="9.16"/>
    <n v="32.979999999999997"/>
    <n v="128.47"/>
    <n v="135.77000000000001"/>
    <n v="426"/>
    <n v="23"/>
    <x v="1"/>
  </r>
  <r>
    <d v="2022-01-26T00:00:00"/>
    <s v="Virtual Ride"/>
    <n v="44.02"/>
    <n v="163"/>
    <n v="5535"/>
    <n v="1.5375000000000001"/>
    <n v="7.95"/>
    <n v="28.63"/>
    <n v="133.5"/>
    <n v="140.44"/>
    <n v="743"/>
    <n v="53"/>
    <x v="0"/>
  </r>
  <r>
    <d v="2022-01-29T00:00:00"/>
    <s v="Ride"/>
    <n v="63.37"/>
    <n v="172"/>
    <n v="10349"/>
    <n v="2.8747222222222222"/>
    <n v="6.12"/>
    <n v="22.05"/>
    <n v="137.27000000000001"/>
    <n v="90.52"/>
    <n v="2025"/>
    <n v="131"/>
    <x v="0"/>
  </r>
  <r>
    <d v="2022-01-30T00:00:00"/>
    <s v="Virtual Ride"/>
    <n v="42.6"/>
    <n v="150"/>
    <n v="4794"/>
    <n v="1.3316666666666668"/>
    <n v="8.89"/>
    <n v="31.99"/>
    <n v="134.07"/>
    <n v="138.5"/>
    <n v="634"/>
    <n v="47"/>
    <x v="0"/>
  </r>
  <r>
    <d v="2022-02-02T00:00:00"/>
    <s v="Virtual Ride"/>
    <n v="63.11"/>
    <n v="149"/>
    <n v="7211"/>
    <n v="2.0030555555555556"/>
    <n v="8.75"/>
    <n v="31.51"/>
    <n v="132.13999999999999"/>
    <n v="130.66999999999999"/>
    <n v="899"/>
    <n v="63"/>
    <x v="0"/>
  </r>
  <r>
    <d v="2022-02-04T00:00:00"/>
    <s v="Virtual Ride"/>
    <n v="35.130000000000003"/>
    <n v="151"/>
    <n v="3914"/>
    <n v="1.0872222222222223"/>
    <n v="8.98"/>
    <n v="32.32"/>
    <n v="139.18"/>
    <n v="121.64"/>
    <n v="455"/>
    <n v="51"/>
    <x v="1"/>
  </r>
  <r>
    <d v="2022-02-05T00:00:00"/>
    <s v="Virtual Ride"/>
    <n v="70.17"/>
    <n v="150"/>
    <n v="8179"/>
    <n v="2.2719444444444443"/>
    <n v="8.58"/>
    <n v="30.89"/>
    <n v="132.41"/>
    <n v="124.83"/>
    <n v="975"/>
    <n v="71"/>
    <x v="0"/>
  </r>
  <r>
    <d v="2022-02-09T00:00:00"/>
    <s v="Virtual Ride"/>
    <n v="53.09"/>
    <n v="152"/>
    <n v="5742"/>
    <n v="1.595"/>
    <n v="9.25"/>
    <n v="33.29"/>
    <n v="138.24"/>
    <n v="129.13999999999999"/>
    <n v="708"/>
    <n v="79"/>
    <x v="0"/>
  </r>
  <r>
    <d v="2022-02-11T00:00:00"/>
    <s v="Virtual Ride"/>
    <n v="43.09"/>
    <n v="138"/>
    <n v="5134"/>
    <n v="1.4261111111111111"/>
    <n v="8.39"/>
    <n v="30.22"/>
    <n v="127.61"/>
    <n v="125.65"/>
    <n v="615"/>
    <n v="29"/>
    <x v="0"/>
  </r>
  <r>
    <d v="2022-02-15T00:00:00"/>
    <s v="Ride"/>
    <n v="54.43"/>
    <n v="172"/>
    <n v="6969"/>
    <n v="1.9358333333333333"/>
    <n v="7.81"/>
    <n v="28.12"/>
    <n v="137.1"/>
    <n v="146.35"/>
    <n v="1352"/>
    <n v="88"/>
    <x v="0"/>
  </r>
  <r>
    <d v="2022-02-16T00:00:00"/>
    <s v="Ride"/>
    <n v="65.84"/>
    <n v="172"/>
    <n v="7788"/>
    <n v="2.1633333333333336"/>
    <n v="8.4499999999999993"/>
    <n v="30.43"/>
    <n v="142.29"/>
    <n v="180.81"/>
    <n v="1612"/>
    <n v="132"/>
    <x v="0"/>
  </r>
  <r>
    <d v="2022-02-17T00:00:00"/>
    <s v="Ride"/>
    <n v="71.42"/>
    <n v="182"/>
    <n v="8988"/>
    <n v="2.4966666666666666"/>
    <n v="7.95"/>
    <n v="28.61"/>
    <n v="134.59"/>
    <n v="136.55000000000001"/>
    <n v="988"/>
    <n v="99"/>
    <x v="0"/>
  </r>
  <r>
    <d v="2022-02-18T00:00:00"/>
    <s v="Ride"/>
    <n v="100.51"/>
    <n v="177"/>
    <n v="12329"/>
    <n v="3.424722222222222"/>
    <n v="8.15"/>
    <n v="29.35"/>
    <n v="142.32"/>
    <n v="173.56"/>
    <n v="2554"/>
    <n v="216"/>
    <x v="2"/>
  </r>
  <r>
    <d v="2022-02-19T00:00:00"/>
    <s v="Ride"/>
    <n v="89.96"/>
    <n v="172"/>
    <n v="11019"/>
    <n v="3.0608333333333335"/>
    <n v="8.16"/>
    <n v="29.39"/>
    <n v="150.80000000000001"/>
    <n v="167.08"/>
    <n v="2521"/>
    <n v="279"/>
    <x v="2"/>
  </r>
  <r>
    <d v="2022-02-20T00:00:00"/>
    <s v="Ride"/>
    <n v="67.48"/>
    <n v="172"/>
    <n v="9684"/>
    <n v="2.69"/>
    <n v="6.97"/>
    <n v="25.09"/>
    <n v="143.41"/>
    <n v="143.68"/>
    <n v="2038"/>
    <n v="176"/>
    <x v="0"/>
  </r>
  <r>
    <d v="2022-02-21T00:00:00"/>
    <s v="Ride"/>
    <n v="80.45"/>
    <n v="186"/>
    <n v="11179"/>
    <n v="3.1052777777777778"/>
    <n v="7.2"/>
    <n v="25.91"/>
    <n v="140.24"/>
    <n v="144.43"/>
    <n v="2219"/>
    <n v="183"/>
    <x v="2"/>
  </r>
  <r>
    <d v="2022-02-22T00:00:00"/>
    <s v="Ride"/>
    <n v="60.86"/>
    <n v="168"/>
    <n v="8173"/>
    <n v="2.2702777777777778"/>
    <n v="7.45"/>
    <n v="26.81"/>
    <n v="136.38999999999999"/>
    <n v="145.88999999999999"/>
    <n v="1580"/>
    <n v="110"/>
    <x v="0"/>
  </r>
  <r>
    <d v="2022-02-23T00:00:00"/>
    <s v="Ride"/>
    <n v="24.75"/>
    <n v="168"/>
    <n v="2884"/>
    <n v="0.80111111111111111"/>
    <n v="8.58"/>
    <n v="30.9"/>
    <n v="141.85"/>
    <n v="178.54"/>
    <n v="596"/>
    <n v="49"/>
    <x v="1"/>
  </r>
  <r>
    <d v="2022-02-24T00:00:00"/>
    <s v="Ride"/>
    <n v="103.99"/>
    <n v="171"/>
    <n v="13463"/>
    <n v="3.7397222222222224"/>
    <n v="7.72"/>
    <n v="27.81"/>
    <n v="147.27000000000001"/>
    <n v="171.43"/>
    <n v="2962"/>
    <n v="289"/>
    <x v="2"/>
  </r>
  <r>
    <d v="2022-02-25T00:00:00"/>
    <s v="Ride"/>
    <n v="60.04"/>
    <n v="163"/>
    <n v="7225"/>
    <n v="2.0069444444444446"/>
    <n v="8.31"/>
    <n v="29.92"/>
    <n v="134.44999999999999"/>
    <n v="155.69"/>
    <n v="1356"/>
    <n v="76"/>
    <x v="0"/>
  </r>
  <r>
    <d v="2022-02-26T00:00:00"/>
    <s v="Ride"/>
    <n v="101.11"/>
    <n v="178"/>
    <n v="12965"/>
    <n v="3.6013888888888888"/>
    <n v="7.8"/>
    <n v="28.08"/>
    <n v="144.6"/>
    <n v="156.27000000000001"/>
    <n v="2769"/>
    <n v="256"/>
    <x v="2"/>
  </r>
  <r>
    <d v="2022-02-27T00:00:00"/>
    <s v="Ride"/>
    <n v="65.040000000000006"/>
    <n v="186"/>
    <n v="9560"/>
    <n v="2.6555555555555554"/>
    <n v="6.8"/>
    <n v="24.49"/>
    <n v="140.4"/>
    <n v="148.78"/>
    <n v="1950"/>
    <n v="155"/>
    <x v="0"/>
  </r>
  <r>
    <d v="2022-02-28T00:00:00"/>
    <s v="Ride"/>
    <n v="104.5"/>
    <n v="172"/>
    <n v="12930"/>
    <n v="3.5916666666666668"/>
    <n v="8.08"/>
    <n v="29.1"/>
    <n v="145.04"/>
    <n v="173.8"/>
    <n v="2776"/>
    <n v="254"/>
    <x v="2"/>
  </r>
  <r>
    <d v="2022-03-01T00:00:00"/>
    <s v="Ride"/>
    <n v="57.03"/>
    <n v="160"/>
    <n v="6978"/>
    <n v="1.9383333333333332"/>
    <n v="8.17"/>
    <n v="29.42"/>
    <n v="124.68"/>
    <n v="156.36000000000001"/>
    <n v="1142"/>
    <n v="53"/>
    <x v="0"/>
  </r>
  <r>
    <d v="2022-03-02T00:00:00"/>
    <s v="Ride"/>
    <n v="100.41"/>
    <n v="173"/>
    <n v="11443"/>
    <n v="3.1786111111111111"/>
    <n v="8.7799999999999994"/>
    <n v="31.59"/>
    <n v="134.38999999999999"/>
    <n v="184.34"/>
    <n v="2142"/>
    <n v="139"/>
    <x v="2"/>
  </r>
  <r>
    <d v="2022-03-03T00:00:00"/>
    <s v="Ride"/>
    <n v="101.08"/>
    <n v="184"/>
    <n v="12762"/>
    <n v="3.5449999999999999"/>
    <n v="7.92"/>
    <n v="28.52"/>
    <n v="139.41"/>
    <n v="175.38"/>
    <n v="2552"/>
    <n v="205"/>
    <x v="2"/>
  </r>
  <r>
    <d v="2022-03-04T00:00:00"/>
    <s v="Ride"/>
    <n v="36.35"/>
    <n v="167"/>
    <n v="4495"/>
    <n v="1.2486111111111111"/>
    <n v="8.09"/>
    <n v="29.11"/>
    <n v="132.43"/>
    <n v="158.9"/>
    <n v="817"/>
    <n v="45"/>
    <x v="1"/>
  </r>
  <r>
    <d v="2022-03-05T00:00:00"/>
    <s v="Ride"/>
    <n v="110.3"/>
    <n v="173"/>
    <n v="15071"/>
    <n v="4.1863888888888887"/>
    <n v="7.32"/>
    <n v="26.35"/>
    <n v="141.44999999999999"/>
    <n v="155.41"/>
    <n v="3099"/>
    <n v="257"/>
    <x v="2"/>
  </r>
  <r>
    <d v="2022-03-08T00:00:00"/>
    <s v="Ride"/>
    <n v="103.93"/>
    <n v="179"/>
    <n v="14493"/>
    <n v="4.0258333333333329"/>
    <n v="7.17"/>
    <n v="25.82"/>
    <n v="143.81"/>
    <n v="145.41"/>
    <n v="3072"/>
    <n v="282"/>
    <x v="2"/>
  </r>
  <r>
    <d v="2022-03-09T00:00:00"/>
    <s v="Ride"/>
    <n v="76.44"/>
    <n v="184"/>
    <n v="11758"/>
    <n v="3.266111111111111"/>
    <n v="6.5"/>
    <n v="23.41"/>
    <n v="136.85"/>
    <n v="139.94"/>
    <n v="2278"/>
    <n v="164"/>
    <x v="0"/>
  </r>
  <r>
    <d v="2022-03-10T00:00:00"/>
    <s v="Ride"/>
    <n v="101.21"/>
    <n v="168"/>
    <n v="12767"/>
    <n v="3.546388888888889"/>
    <n v="7.93"/>
    <n v="28.54"/>
    <n v="142.69"/>
    <n v="168.04"/>
    <n v="2664"/>
    <n v="231"/>
    <x v="2"/>
  </r>
  <r>
    <d v="2022-03-11T00:00:00"/>
    <s v="Ride"/>
    <n v="104.91"/>
    <n v="177"/>
    <n v="17045"/>
    <n v="4.7347222222222225"/>
    <n v="6.16"/>
    <n v="22.16"/>
    <n v="131.69999999999999"/>
    <n v="136.29"/>
    <n v="3079"/>
    <n v="195"/>
    <x v="2"/>
  </r>
  <r>
    <d v="2022-03-12T00:00:00"/>
    <s v="Ride"/>
    <n v="116.52"/>
    <n v="165"/>
    <n v="14474"/>
    <n v="4.0205555555555552"/>
    <n v="8.0500000000000007"/>
    <n v="28.98"/>
    <n v="132.22999999999999"/>
    <n v="166.79"/>
    <n v="2630"/>
    <n v="143"/>
    <x v="2"/>
  </r>
  <r>
    <d v="2022-03-13T00:00:00"/>
    <s v="Ride"/>
    <n v="100.48"/>
    <n v="171"/>
    <n v="14664"/>
    <n v="4.0733333333333333"/>
    <n v="6.85"/>
    <n v="24.67"/>
    <n v="134.66999999999999"/>
    <n v="147.63"/>
    <n v="2757"/>
    <n v="179"/>
    <x v="2"/>
  </r>
  <r>
    <d v="2022-03-14T00:00:00"/>
    <s v="Ride"/>
    <n v="68.069999999999993"/>
    <n v="153"/>
    <n v="8914"/>
    <n v="2.4761111111111109"/>
    <n v="7.64"/>
    <n v="27.49"/>
    <n v="117.31"/>
    <n v="145.07"/>
    <n v="1293"/>
    <n v="43"/>
    <x v="0"/>
  </r>
  <r>
    <d v="2022-03-16T00:00:00"/>
    <s v="Ride"/>
    <n v="105.21"/>
    <n v="168"/>
    <n v="14098"/>
    <n v="3.9161111111111113"/>
    <n v="7.46"/>
    <n v="26.87"/>
    <n v="136.53"/>
    <n v="115.02"/>
    <n v="2718"/>
    <n v="176"/>
    <x v="2"/>
  </r>
  <r>
    <d v="2022-03-17T00:00:00"/>
    <s v="Ride"/>
    <n v="50.25"/>
    <n v="149"/>
    <n v="7283"/>
    <n v="2.0230555555555556"/>
    <n v="6.9"/>
    <n v="24.84"/>
    <n v="124.48"/>
    <n v="94.91"/>
    <n v="1181"/>
    <n v="42"/>
    <x v="0"/>
  </r>
  <r>
    <d v="2022-03-19T00:00:00"/>
    <s v="Ride"/>
    <n v="102.07"/>
    <n v="170"/>
    <n v="12790"/>
    <n v="3.5527777777777776"/>
    <n v="7.98"/>
    <n v="28.73"/>
    <n v="129.35"/>
    <n v="151.44"/>
    <n v="2237"/>
    <n v="105"/>
    <x v="2"/>
  </r>
  <r>
    <d v="2022-03-20T00:00:00"/>
    <s v="Ride"/>
    <n v="111.35"/>
    <n v="170"/>
    <n v="14408"/>
    <n v="4.0022222222222226"/>
    <n v="7.73"/>
    <n v="27.82"/>
    <n v="131.18"/>
    <n v="133.1"/>
    <n v="1581"/>
    <n v="134"/>
    <x v="2"/>
  </r>
  <r>
    <d v="2022-03-22T00:00:00"/>
    <s v="Ride"/>
    <n v="57.09"/>
    <n v="158"/>
    <n v="7285"/>
    <n v="2.0236111111111112"/>
    <n v="7.84"/>
    <n v="28.21"/>
    <n v="135.28"/>
    <n v="122.74"/>
    <n v="1381"/>
    <n v="83"/>
    <x v="0"/>
  </r>
  <r>
    <d v="2022-03-24T00:00:00"/>
    <s v="Ride"/>
    <n v="64.03"/>
    <n v="183"/>
    <n v="7169"/>
    <n v="1.9913888888888889"/>
    <n v="8.93"/>
    <n v="32.15"/>
    <n v="161.6"/>
    <n v="180.56"/>
    <n v="1840"/>
    <n v="279"/>
    <x v="0"/>
  </r>
  <r>
    <d v="2022-03-25T00:00:00"/>
    <s v="Ride"/>
    <n v="61.66"/>
    <n v="185"/>
    <n v="7371"/>
    <n v="2.0474999999999999"/>
    <n v="8.3699999999999992"/>
    <n v="30.12"/>
    <n v="144.35"/>
    <n v="155.15"/>
    <n v="1594"/>
    <n v="140"/>
    <x v="0"/>
  </r>
  <r>
    <d v="2022-03-26T00:00:00"/>
    <s v="Ride"/>
    <n v="109.68"/>
    <n v="178"/>
    <n v="13128"/>
    <n v="3.6466666666666665"/>
    <n v="8.35"/>
    <n v="30.08"/>
    <n v="145.72"/>
    <n v="161.19"/>
    <n v="2835"/>
    <n v="265"/>
    <x v="2"/>
  </r>
  <r>
    <d v="2022-03-28T00:00:00"/>
    <s v="Ride"/>
    <n v="56.1"/>
    <n v="170"/>
    <n v="6853"/>
    <n v="1.9036111111111111"/>
    <n v="8.19"/>
    <n v="29.47"/>
    <n v="141.9"/>
    <n v="152"/>
    <n v="1413"/>
    <n v="115"/>
    <x v="0"/>
  </r>
  <r>
    <d v="2022-03-31T00:00:00"/>
    <s v="Virtual Ride"/>
    <n v="40.46"/>
    <n v="157"/>
    <n v="5159"/>
    <n v="1.4330555555555555"/>
    <n v="7.84"/>
    <n v="28.24"/>
    <n v="123.3"/>
    <n v="130.82"/>
    <n v="675"/>
    <n v="33"/>
    <x v="0"/>
  </r>
  <r>
    <d v="2022-04-01T00:00:00"/>
    <s v="Virtual Ride"/>
    <n v="47.52"/>
    <n v="153"/>
    <n v="5972"/>
    <n v="1.6588888888888889"/>
    <n v="7.96"/>
    <n v="28.65"/>
    <n v="123.19"/>
    <n v="136.87"/>
    <n v="818"/>
    <n v="39"/>
    <x v="0"/>
  </r>
  <r>
    <d v="2022-04-02T00:00:00"/>
    <s v="Ride"/>
    <n v="100.55"/>
    <n v="178"/>
    <n v="10792"/>
    <n v="2.9977777777777779"/>
    <n v="9.32"/>
    <n v="33.54"/>
    <n v="154.84"/>
    <n v="198.48"/>
    <n v="2582"/>
    <n v="323"/>
    <x v="2"/>
  </r>
  <r>
    <d v="2022-04-03T00:00:00"/>
    <s v="Ride"/>
    <n v="77.92"/>
    <n v="161"/>
    <n v="11775"/>
    <n v="3.2708333333333335"/>
    <n v="6.62"/>
    <n v="23.82"/>
    <n v="134.96"/>
    <n v="98.2"/>
    <n v="1670"/>
    <n v="131"/>
    <x v="0"/>
  </r>
  <r>
    <d v="2022-04-04T00:00:00"/>
    <s v="Virtual Ride"/>
    <n v="38.68"/>
    <n v="163"/>
    <n v="4818"/>
    <n v="1.3383333333333334"/>
    <n v="8.0299999999999994"/>
    <n v="28.91"/>
    <n v="130.58000000000001"/>
    <n v="140.59"/>
    <n v="678"/>
    <n v="44"/>
    <x v="1"/>
  </r>
  <r>
    <d v="2022-04-05T00:00:00"/>
    <s v="Virtual Ride"/>
    <n v="40.01"/>
    <n v="154"/>
    <n v="5062"/>
    <n v="1.4061111111111111"/>
    <n v="7.9"/>
    <n v="28.46"/>
    <n v="128.96"/>
    <n v="135.13999999999999"/>
    <n v="686"/>
    <n v="45"/>
    <x v="0"/>
  </r>
  <r>
    <d v="2022-04-07T00:00:00"/>
    <s v="Ride"/>
    <n v="100.57"/>
    <n v="178"/>
    <n v="11484"/>
    <n v="3.19"/>
    <n v="8.76"/>
    <n v="31.53"/>
    <n v="145.33000000000001"/>
    <n v="166.93"/>
    <n v="1840"/>
    <n v="232"/>
    <x v="2"/>
  </r>
  <r>
    <d v="2022-04-09T00:00:00"/>
    <s v="Ride"/>
    <n v="25.94"/>
    <n v="187"/>
    <n v="3658"/>
    <n v="1.0161111111111112"/>
    <n v="7.09"/>
    <n v="25.54"/>
    <n v="163.57"/>
    <n v="101.36"/>
    <n v="703"/>
    <n v="158"/>
    <x v="1"/>
  </r>
  <r>
    <d v="2022-04-09T00:00:00"/>
    <s v="Ride"/>
    <n v="30.01"/>
    <n v="153"/>
    <n v="4329"/>
    <n v="1.2024999999999999"/>
    <n v="6.93"/>
    <n v="24.96"/>
    <n v="130.28"/>
    <n v="101.11"/>
    <n v="578"/>
    <n v="37"/>
    <x v="1"/>
  </r>
  <r>
    <d v="2022-04-10T00:00:00"/>
    <s v="Ride"/>
    <n v="108.19"/>
    <n v="173"/>
    <n v="11944"/>
    <n v="3.3177777777777777"/>
    <n v="9.06"/>
    <n v="32.61"/>
    <n v="143.96"/>
    <n v="192.07"/>
    <n v="2557.850586"/>
    <n v="219"/>
    <x v="2"/>
  </r>
  <r>
    <d v="2022-04-12T00:00:00"/>
    <s v="Ride"/>
    <n v="66.66"/>
    <n v="177"/>
    <n v="7993"/>
    <n v="2.2202777777777776"/>
    <n v="8.34"/>
    <n v="30.02"/>
    <n v="143.28"/>
    <n v="154.96"/>
    <n v="1250"/>
    <n v="144"/>
    <x v="0"/>
  </r>
  <r>
    <d v="2022-04-13T00:00:00"/>
    <s v="Ride"/>
    <n v="83.13"/>
    <n v="162"/>
    <n v="10421"/>
    <n v="2.8947222222222222"/>
    <n v="7.98"/>
    <n v="28.72"/>
    <n v="126.98"/>
    <n v="127.16"/>
    <n v="1328"/>
    <n v="68"/>
    <x v="2"/>
  </r>
  <r>
    <d v="2022-04-14T00:00:00"/>
    <s v="Ride"/>
    <n v="70.25"/>
    <n v="174"/>
    <n v="7941"/>
    <n v="2.2058333333333335"/>
    <n v="8.85"/>
    <n v="31.85"/>
    <n v="142.5"/>
    <n v="176.55"/>
    <n v="1232"/>
    <n v="138"/>
    <x v="0"/>
  </r>
  <r>
    <d v="2022-04-16T00:00:00"/>
    <s v="Ride"/>
    <n v="50.62"/>
    <n v="167"/>
    <n v="8691"/>
    <n v="2.4141666666666666"/>
    <n v="5.82"/>
    <n v="20.97"/>
    <n v="135.78"/>
    <n v="85.62"/>
    <n v="1241"/>
    <n v="106"/>
    <x v="0"/>
  </r>
  <r>
    <d v="2022-04-17T00:00:00"/>
    <s v="Ride"/>
    <n v="114.26"/>
    <n v="160"/>
    <n v="13882"/>
    <n v="3.8561111111111113"/>
    <n v="8.23"/>
    <n v="29.63"/>
    <n v="138.76"/>
    <n v="140.22999999999999"/>
    <n v="2062"/>
    <n v="193"/>
    <x v="2"/>
  </r>
  <r>
    <d v="2022-04-20T00:00:00"/>
    <s v="Ride"/>
    <n v="23.32"/>
    <n v="160"/>
    <n v="4847"/>
    <n v="1.3463888888888889"/>
    <n v="4.8099999999999996"/>
    <n v="17.32"/>
    <n v="126.08"/>
    <n v="133.32"/>
    <n v="739"/>
    <n v="36"/>
    <x v="1"/>
  </r>
  <r>
    <d v="2022-04-21T00:00:00"/>
    <s v="Ride"/>
    <n v="61.35"/>
    <n v="172"/>
    <n v="7054"/>
    <n v="1.9594444444444445"/>
    <n v="8.6999999999999993"/>
    <n v="31.31"/>
    <n v="143.81"/>
    <n v="172.99"/>
    <n v="1109"/>
    <n v="129"/>
    <x v="0"/>
  </r>
  <r>
    <d v="2022-04-23T00:00:00"/>
    <s v="Ride"/>
    <n v="168.14"/>
    <n v="163"/>
    <n v="23326"/>
    <n v="6.4794444444444448"/>
    <n v="7.21"/>
    <n v="25.95"/>
    <n v="140.71"/>
    <n v="102.92"/>
    <n v="3549"/>
    <n v="358"/>
    <x v="3"/>
  </r>
  <r>
    <d v="2022-04-26T00:00:00"/>
    <s v="Ride"/>
    <n v="71.97"/>
    <n v="176"/>
    <n v="8306"/>
    <n v="2.3072222222222223"/>
    <n v="8.66"/>
    <n v="31.19"/>
    <n v="144.36000000000001"/>
    <n v="169.81"/>
    <n v="1316"/>
    <n v="161"/>
    <x v="0"/>
  </r>
  <r>
    <d v="2022-04-27T00:00:00"/>
    <s v="Ride"/>
    <n v="70.97"/>
    <n v="158"/>
    <n v="10085"/>
    <n v="2.8013888888888889"/>
    <n v="7.04"/>
    <n v="25.34"/>
    <n v="118.2"/>
    <n v="104.25"/>
    <n v="1128"/>
    <n v="47"/>
    <x v="0"/>
  </r>
  <r>
    <d v="2022-04-28T00:00:00"/>
    <s v="Ride"/>
    <n v="51.28"/>
    <n v="178"/>
    <n v="8039"/>
    <n v="2.2330555555555556"/>
    <n v="6.38"/>
    <n v="22.97"/>
    <n v="153.44"/>
    <n v="103.47"/>
    <n v="1404"/>
    <n v="231"/>
    <x v="0"/>
  </r>
  <r>
    <d v="2022-04-29T00:00:00"/>
    <s v="Ride"/>
    <n v="102.06"/>
    <n v="157"/>
    <n v="12596"/>
    <n v="3.4988888888888887"/>
    <n v="8.1"/>
    <n v="29.17"/>
    <n v="129.06"/>
    <n v="137.5"/>
    <n v="1649"/>
    <n v="97"/>
    <x v="2"/>
  </r>
  <r>
    <d v="2022-04-30T00:00:00"/>
    <s v="Ride"/>
    <n v="46.19"/>
    <n v="167"/>
    <n v="8128"/>
    <n v="2.2577777777777777"/>
    <n v="5.68"/>
    <n v="20.46"/>
    <n v="131.75"/>
    <n v="85.4"/>
    <n v="1115"/>
    <n v="81"/>
    <x v="0"/>
  </r>
  <r>
    <d v="2022-05-01T00:00:00"/>
    <s v="Ride"/>
    <n v="125.08"/>
    <n v="171"/>
    <n v="15806"/>
    <n v="4.3905555555555553"/>
    <n v="7.91"/>
    <n v="28.49"/>
    <n v="133.16"/>
    <n v="139.66"/>
    <n v="2188"/>
    <n v="164"/>
    <x v="2"/>
  </r>
  <r>
    <d v="2022-05-03T00:00:00"/>
    <s v="Ride"/>
    <n v="75.59"/>
    <n v="181"/>
    <n v="8465"/>
    <n v="2.3513888888888888"/>
    <n v="8.93"/>
    <n v="32.15"/>
    <n v="143.57"/>
    <n v="187.52"/>
    <n v="1331"/>
    <n v="152"/>
    <x v="0"/>
  </r>
  <r>
    <d v="2022-05-04T00:00:00"/>
    <s v="Ride"/>
    <n v="46.82"/>
    <n v="175"/>
    <n v="7396"/>
    <n v="2.0544444444444445"/>
    <n v="6.33"/>
    <n v="22.79"/>
    <n v="145.19"/>
    <n v="102.22"/>
    <n v="1183"/>
    <n v="148"/>
    <x v="0"/>
  </r>
  <r>
    <d v="2022-05-05T00:00:00"/>
    <s v="Ride"/>
    <n v="69.959999999999994"/>
    <n v="186"/>
    <n v="8388"/>
    <n v="2.33"/>
    <n v="8.34"/>
    <n v="30.03"/>
    <n v="143.52000000000001"/>
    <n v="158.41999999999999"/>
    <n v="1314"/>
    <n v="151"/>
    <x v="0"/>
  </r>
  <r>
    <d v="2022-05-07T00:00:00"/>
    <s v="Ride"/>
    <n v="106.65"/>
    <n v="173"/>
    <n v="11929"/>
    <n v="3.3136111111111113"/>
    <n v="8.94"/>
    <n v="32.19"/>
    <n v="142.88"/>
    <n v="187.05"/>
    <n v="1859"/>
    <n v="207"/>
    <x v="2"/>
  </r>
  <r>
    <d v="2022-05-08T00:00:00"/>
    <s v="Ride"/>
    <n v="41.85"/>
    <n v="181"/>
    <n v="6297"/>
    <n v="1.7491666666666668"/>
    <n v="6.65"/>
    <n v="23.93"/>
    <n v="152.85"/>
    <n v="106.88"/>
    <n v="1094"/>
    <n v="174"/>
    <x v="0"/>
  </r>
  <r>
    <d v="2022-05-09T00:00:00"/>
    <s v="Ride"/>
    <n v="26.45"/>
    <n v="167"/>
    <n v="5937"/>
    <n v="1.6491666666666667"/>
    <n v="4.46"/>
    <n v="16.04"/>
    <n v="121.11"/>
    <n v="67.41"/>
    <n v="704"/>
    <n v="39"/>
    <x v="1"/>
  </r>
  <r>
    <d v="2022-05-10T00:00:00"/>
    <s v="Ride"/>
    <n v="80.12"/>
    <n v="179"/>
    <n v="8918"/>
    <n v="2.4772222222222222"/>
    <n v="8.98"/>
    <n v="32.340000000000003"/>
    <n v="140.97999999999999"/>
    <n v="185.62"/>
    <n v="1360"/>
    <n v="146"/>
    <x v="2"/>
  </r>
  <r>
    <d v="2022-05-11T00:00:00"/>
    <s v="Ride"/>
    <n v="50.63"/>
    <n v="158"/>
    <n v="6622"/>
    <n v="1.8394444444444444"/>
    <n v="7.65"/>
    <n v="27.53"/>
    <n v="115.36"/>
    <n v="123.03"/>
    <n v="808"/>
    <n v="27"/>
    <x v="0"/>
  </r>
  <r>
    <d v="2022-05-13T00:00:00"/>
    <s v="Ride"/>
    <n v="48.07"/>
    <n v="178"/>
    <n v="7355"/>
    <n v="2.0430555555555556"/>
    <n v="6.54"/>
    <n v="23.53"/>
    <n v="149.84"/>
    <n v="151.63999999999999"/>
    <n v="1241"/>
    <n v="186"/>
    <x v="0"/>
  </r>
  <r>
    <d v="2022-05-14T00:00:00"/>
    <s v="Ride"/>
    <n v="118.49"/>
    <n v="163"/>
    <n v="16967"/>
    <n v="4.713055555555556"/>
    <n v="6.98"/>
    <n v="25.14"/>
    <n v="141.86000000000001"/>
    <n v="148.49"/>
    <n v="2072"/>
    <n v="284"/>
    <x v="2"/>
  </r>
  <r>
    <d v="2022-05-15T00:00:00"/>
    <s v="Ride"/>
    <n v="100.69"/>
    <n v="158"/>
    <n v="11988"/>
    <n v="3.33"/>
    <n v="8.4"/>
    <n v="30.24"/>
    <n v="129.49"/>
    <n v="157.51"/>
    <n v="1580"/>
    <n v="106"/>
    <x v="2"/>
  </r>
  <r>
    <d v="2022-05-17T00:00:00"/>
    <s v="Ride"/>
    <n v="58.22"/>
    <n v="174"/>
    <n v="6506"/>
    <n v="1.8072222222222223"/>
    <n v="8.9499999999999993"/>
    <n v="32.22"/>
    <n v="146.47999999999999"/>
    <n v="179.67"/>
    <n v="1057"/>
    <n v="134"/>
    <x v="0"/>
  </r>
  <r>
    <d v="2022-05-18T00:00:00"/>
    <s v="Ride"/>
    <n v="81.05"/>
    <n v="174"/>
    <n v="9913"/>
    <n v="2.7536111111111112"/>
    <n v="8.18"/>
    <n v="29.43"/>
    <n v="135.01"/>
    <n v="127.62"/>
    <n v="1384"/>
    <n v="111"/>
    <x v="2"/>
  </r>
  <r>
    <d v="2022-05-19T00:00:00"/>
    <s v="Ride"/>
    <n v="53.52"/>
    <n v="173"/>
    <n v="6916"/>
    <n v="1.9211111111111112"/>
    <n v="7.74"/>
    <n v="27.86"/>
    <n v="132.13"/>
    <n v="128.01"/>
    <n v="870"/>
    <n v="70"/>
    <x v="0"/>
  </r>
  <r>
    <d v="2022-05-20T00:00:00"/>
    <s v="Ride"/>
    <n v="97.62"/>
    <n v="162"/>
    <n v="11372"/>
    <n v="3.1588888888888889"/>
    <n v="8.58"/>
    <n v="30.9"/>
    <n v="132.75"/>
    <n v="125.84"/>
    <n v="1413"/>
    <n v="111"/>
    <x v="2"/>
  </r>
  <r>
    <d v="2022-05-22T00:00:00"/>
    <s v="Ride"/>
    <n v="58.06"/>
    <n v="167"/>
    <n v="6580"/>
    <n v="1.8277777777777777"/>
    <n v="8.82"/>
    <n v="31.77"/>
    <n v="130.29"/>
    <n v="130.79"/>
    <n v="857"/>
    <n v="54"/>
    <x v="0"/>
  </r>
  <r>
    <d v="2022-05-23T00:00:00"/>
    <s v="Ride"/>
    <n v="75.23"/>
    <n v="173"/>
    <n v="8983"/>
    <n v="2.4952777777777779"/>
    <n v="8.3800000000000008"/>
    <n v="30.15"/>
    <n v="139.02000000000001"/>
    <n v="147.85"/>
    <n v="1325"/>
    <n v="127"/>
    <x v="0"/>
  </r>
  <r>
    <d v="2022-05-24T00:00:00"/>
    <s v="Ride"/>
    <n v="70.78"/>
    <n v="174"/>
    <n v="8184"/>
    <n v="2.2733333333333334"/>
    <n v="8.65"/>
    <n v="31.14"/>
    <n v="142.74"/>
    <n v="141.65"/>
    <n v="1146"/>
    <n v="146"/>
    <x v="0"/>
  </r>
  <r>
    <d v="2022-05-25T00:00:00"/>
    <s v="Ride"/>
    <n v="105.32"/>
    <n v="181"/>
    <n v="11035"/>
    <n v="3.0652777777777778"/>
    <n v="9.5399999999999991"/>
    <n v="34.36"/>
    <n v="138.93"/>
    <n v="131.94"/>
    <n v="1429"/>
    <n v="164"/>
    <x v="2"/>
  </r>
  <r>
    <d v="2022-05-28T00:00:00"/>
    <s v="Ride"/>
    <n v="373.43"/>
    <n v="166"/>
    <n v="47899"/>
    <n v="13.305277777777778"/>
    <n v="7.8"/>
    <n v="28.07"/>
    <n v="120.51"/>
    <n v="101.18"/>
    <n v="4760"/>
    <n v="256"/>
    <x v="3"/>
  </r>
  <r>
    <d v="2022-05-31T00:00:00"/>
    <s v="Ride"/>
    <n v="61.94"/>
    <n v="167"/>
    <n v="7243"/>
    <n v="2.0119444444444445"/>
    <n v="8.5500000000000007"/>
    <n v="30.79"/>
    <n v="137.75"/>
    <n v="146.35"/>
    <n v="1052"/>
    <n v="94"/>
    <x v="0"/>
  </r>
  <r>
    <d v="2022-06-03T00:00:00"/>
    <s v="Ride"/>
    <n v="46.22"/>
    <n v="160"/>
    <n v="5738"/>
    <n v="1.5938888888888889"/>
    <n v="8.06"/>
    <n v="29"/>
    <n v="132.07"/>
    <n v="128.85"/>
    <n v="737"/>
    <n v="52"/>
    <x v="0"/>
  </r>
  <r>
    <d v="2022-06-04T00:00:00"/>
    <s v="Ride"/>
    <n v="90.66"/>
    <n v="173"/>
    <n v="14101"/>
    <n v="3.9169444444444443"/>
    <n v="6.43"/>
    <n v="23.15"/>
    <n v="138.77000000000001"/>
    <n v="98.45"/>
    <n v="2093"/>
    <n v="200"/>
    <x v="2"/>
  </r>
  <r>
    <d v="2022-06-05T00:00:00"/>
    <s v="Ride"/>
    <n v="103.11"/>
    <n v="164"/>
    <n v="12238"/>
    <n v="3.3994444444444443"/>
    <n v="8.43"/>
    <n v="30.33"/>
    <n v="128.77000000000001"/>
    <n v="119.98"/>
    <n v="1447"/>
    <n v="104"/>
    <x v="2"/>
  </r>
  <r>
    <d v="2022-06-06T00:00:00"/>
    <s v="Ride"/>
    <n v="38"/>
    <n v="154"/>
    <n v="4520"/>
    <n v="1.2555555555555555"/>
    <n v="8.41"/>
    <n v="30.27"/>
    <n v="130.84"/>
    <n v="152.86000000000001"/>
    <n v="608"/>
    <n v="48"/>
    <x v="1"/>
  </r>
  <r>
    <d v="2022-06-07T00:00:00"/>
    <s v="Ride"/>
    <n v="20.190000000000001"/>
    <n v="148"/>
    <n v="3293"/>
    <n v="0.91472222222222221"/>
    <n v="6.13"/>
    <n v="22.08"/>
    <n v="114.4"/>
    <n v="139.58000000000001"/>
    <n v="354"/>
    <n v="15"/>
    <x v="1"/>
  </r>
  <r>
    <d v="2022-06-07T00:00:00"/>
    <s v="Ride"/>
    <n v="70.260000000000005"/>
    <n v="182"/>
    <n v="7459"/>
    <n v="2.0719444444444446"/>
    <n v="9.42"/>
    <n v="33.909999999999997"/>
    <n v="147.07"/>
    <n v="142.32"/>
    <n v="1042"/>
    <n v="162"/>
    <x v="0"/>
  </r>
  <r>
    <d v="2022-06-08T00:00:00"/>
    <s v="Ride"/>
    <n v="70.17"/>
    <n v="165"/>
    <n v="8036"/>
    <n v="2.2322222222222221"/>
    <n v="8.73"/>
    <n v="31.44"/>
    <n v="135.78"/>
    <n v="140.38999999999999"/>
    <n v="1122"/>
    <n v="91"/>
    <x v="0"/>
  </r>
  <r>
    <d v="2022-06-11T00:00:00"/>
    <s v="Ride"/>
    <n v="76.81"/>
    <n v="160"/>
    <n v="9268"/>
    <n v="2.5744444444444445"/>
    <n v="8.2899999999999991"/>
    <n v="29.84"/>
    <n v="133.84"/>
    <n v="127.85"/>
    <n v="1177"/>
    <n v="95"/>
    <x v="0"/>
  </r>
  <r>
    <d v="2022-06-12T00:00:00"/>
    <s v="Ride"/>
    <n v="40.67"/>
    <n v="186"/>
    <n v="4006"/>
    <n v="1.1127777777777779"/>
    <n v="10.15"/>
    <n v="36.549999999999997"/>
    <n v="144.19999999999999"/>
    <n v="129.52000000000001"/>
    <n v="503"/>
    <n v="76"/>
    <x v="0"/>
  </r>
  <r>
    <d v="2022-06-16T00:00:00"/>
    <s v="Ride"/>
    <n v="70.819999999999993"/>
    <n v="161"/>
    <n v="8722"/>
    <n v="2.4227777777777777"/>
    <n v="8.1199999999999992"/>
    <n v="29.23"/>
    <n v="126.12"/>
    <n v="124.53"/>
    <n v="1076"/>
    <n v="55"/>
    <x v="0"/>
  </r>
  <r>
    <d v="2022-06-17T00:00:00"/>
    <s v="Ride"/>
    <n v="55.47"/>
    <n v="155"/>
    <n v="6798"/>
    <n v="1.8883333333333334"/>
    <n v="8.16"/>
    <n v="29.38"/>
    <n v="118.4"/>
    <n v="107.83"/>
    <n v="727"/>
    <n v="32"/>
    <x v="0"/>
  </r>
  <r>
    <d v="2022-06-19T00:00:00"/>
    <s v="Ride"/>
    <n v="96.65"/>
    <n v="177"/>
    <n v="10450"/>
    <n v="2.9027777777777777"/>
    <n v="9.25"/>
    <n v="33.299999999999997"/>
    <n v="144.52000000000001"/>
    <n v="208.95"/>
    <n v="1486"/>
    <n v="205"/>
    <x v="2"/>
  </r>
  <r>
    <d v="2022-06-22T00:00:00"/>
    <s v="Ride"/>
    <n v="70.91"/>
    <n v="182"/>
    <n v="7841"/>
    <n v="2.1780555555555554"/>
    <n v="9.0399999999999991"/>
    <n v="32.56"/>
    <n v="145.15"/>
    <n v="137.19"/>
    <n v="1057"/>
    <n v="159"/>
    <x v="0"/>
  </r>
  <r>
    <d v="2022-06-23T00:00:00"/>
    <s v="Ride"/>
    <n v="83.92"/>
    <n v="180"/>
    <n v="10528"/>
    <n v="2.9244444444444446"/>
    <n v="7.97"/>
    <n v="28.7"/>
    <n v="138.83000000000001"/>
    <n v="133.91"/>
    <n v="1393"/>
    <n v="151"/>
    <x v="2"/>
  </r>
  <r>
    <d v="2022-06-24T00:00:00"/>
    <s v="Ride"/>
    <n v="203.07"/>
    <n v="168"/>
    <n v="23633"/>
    <n v="6.5647222222222226"/>
    <n v="8.59"/>
    <n v="30.93"/>
    <n v="133.41"/>
    <n v="118.74"/>
    <n v="2760"/>
    <n v="257"/>
    <x v="3"/>
  </r>
  <r>
    <d v="2022-06-25T00:00:00"/>
    <s v="Ride"/>
    <n v="41.48"/>
    <n v="134"/>
    <n v="5290"/>
    <n v="1.4694444444444446"/>
    <n v="7.84"/>
    <n v="28.23"/>
    <n v="117.66"/>
    <n v="112.14"/>
    <n v="588"/>
    <n v="19"/>
    <x v="0"/>
  </r>
  <r>
    <d v="2022-06-26T00:00:00"/>
    <s v="Ride"/>
    <n v="63.2"/>
    <n v="167"/>
    <n v="10078"/>
    <n v="2.7994444444444446"/>
    <n v="6.27"/>
    <n v="22.58"/>
    <n v="125.8"/>
    <n v="135.18"/>
    <n v="1270"/>
    <n v="72"/>
    <x v="0"/>
  </r>
  <r>
    <d v="2022-06-27T00:00:00"/>
    <s v="Ride"/>
    <n v="43.82"/>
    <n v="148"/>
    <n v="6915"/>
    <n v="1.9208333333333334"/>
    <n v="6.34"/>
    <n v="22.81"/>
    <n v="110.77"/>
    <n v="141.41999999999999"/>
    <n v="691"/>
    <n v="27"/>
    <x v="0"/>
  </r>
  <r>
    <d v="2022-06-29T00:00:00"/>
    <s v="Ride"/>
    <n v="58.05"/>
    <n v="185"/>
    <n v="6953"/>
    <n v="1.9313888888888888"/>
    <n v="8.35"/>
    <n v="30.06"/>
    <n v="147.69"/>
    <n v="133.72"/>
    <n v="923"/>
    <n v="153"/>
    <x v="0"/>
  </r>
  <r>
    <d v="2022-06-30T00:00:00"/>
    <s v="Ride"/>
    <n v="103.29"/>
    <n v="186"/>
    <n v="10463"/>
    <n v="2.9063888888888889"/>
    <n v="9.8699999999999992"/>
    <n v="35.54"/>
    <n v="150.94999999999999"/>
    <n v="138.47999999999999"/>
    <n v="1427"/>
    <n v="265"/>
    <x v="2"/>
  </r>
  <r>
    <d v="2022-07-02T00:00:00"/>
    <s v="Ride"/>
    <n v="578.11"/>
    <n v="169"/>
    <n v="64491"/>
    <n v="17.914166666666667"/>
    <n v="8.9600000000000009"/>
    <n v="32.270000000000003"/>
    <n v="128.53"/>
    <n v="115.73"/>
    <n v="7387"/>
    <n v="505"/>
    <x v="3"/>
  </r>
  <r>
    <d v="2022-07-06T00:00:00"/>
    <s v="Ride"/>
    <n v="23.45"/>
    <n v="133"/>
    <n v="3616"/>
    <n v="1.0044444444444445"/>
    <n v="6.49"/>
    <n v="23.35"/>
    <n v="109.31"/>
    <n v="120.16"/>
    <n v="508"/>
    <n v="11"/>
    <x v="1"/>
  </r>
  <r>
    <d v="2022-07-07T00:00:00"/>
    <s v="Ride"/>
    <n v="71.290000000000006"/>
    <n v="177"/>
    <n v="8563"/>
    <n v="2.3786111111111112"/>
    <n v="8.33"/>
    <n v="29.97"/>
    <n v="138.37"/>
    <n v="134.02000000000001"/>
    <n v="1137"/>
    <n v="117"/>
    <x v="0"/>
  </r>
  <r>
    <d v="2022-07-09T00:00:00"/>
    <s v="Ride"/>
    <n v="80.62"/>
    <n v="195"/>
    <n v="10139"/>
    <n v="2.8163888888888891"/>
    <n v="7.95"/>
    <n v="28.63"/>
    <n v="160.38"/>
    <n v="186.34"/>
    <n v="1898"/>
    <n v="375"/>
    <x v="2"/>
  </r>
  <r>
    <d v="2022-07-10T00:00:00"/>
    <s v="Ride"/>
    <n v="33.380000000000003"/>
    <n v="141"/>
    <n v="5244"/>
    <n v="1.4566666666666668"/>
    <n v="6.37"/>
    <n v="22.92"/>
    <n v="107.89"/>
    <n v="134.97"/>
    <n v="493"/>
    <n v="17"/>
    <x v="1"/>
  </r>
  <r>
    <d v="2022-07-11T00:00:00"/>
    <s v="Ride"/>
    <n v="70.53"/>
    <n v="167"/>
    <n v="8393"/>
    <n v="2.3313888888888887"/>
    <n v="8.4"/>
    <n v="30.25"/>
    <n v="136.80000000000001"/>
    <n v="142.04"/>
    <n v="1185"/>
    <n v="105"/>
    <x v="0"/>
  </r>
  <r>
    <d v="2022-07-13T00:00:00"/>
    <s v="Ride"/>
    <n v="52.65"/>
    <n v="171"/>
    <n v="6069"/>
    <n v="1.6858333333333333"/>
    <n v="8.68"/>
    <n v="31.24"/>
    <n v="138.78"/>
    <n v="147.63"/>
    <n v="896"/>
    <n v="87"/>
    <x v="0"/>
  </r>
  <r>
    <d v="2022-07-14T00:00:00"/>
    <s v="Ride"/>
    <n v="93.57"/>
    <n v="167"/>
    <n v="10541"/>
    <n v="2.9280555555555554"/>
    <n v="8.8800000000000008"/>
    <n v="31.96"/>
    <n v="129.13999999999999"/>
    <n v="128.05000000000001"/>
    <n v="1337"/>
    <n v="78"/>
    <x v="2"/>
  </r>
  <r>
    <d v="2022-07-16T00:00:00"/>
    <s v="Ride"/>
    <n v="42.4"/>
    <n v="162"/>
    <n v="6035"/>
    <n v="1.6763888888888889"/>
    <n v="7.03"/>
    <n v="25.3"/>
    <n v="117.38"/>
    <n v="101.86"/>
    <n v="605"/>
    <n v="28"/>
    <x v="0"/>
  </r>
  <r>
    <d v="2022-07-17T00:00:00"/>
    <s v="Ride"/>
    <n v="65.88"/>
    <n v="185"/>
    <n v="6509"/>
    <n v="1.8080555555555555"/>
    <n v="10.119999999999999"/>
    <n v="36.44"/>
    <n v="162.28"/>
    <n v="168.05"/>
    <n v="1116"/>
    <n v="256"/>
    <x v="0"/>
  </r>
  <r>
    <d v="2022-07-19T00:00:00"/>
    <s v="Ride"/>
    <n v="65.84"/>
    <n v="184"/>
    <n v="7368"/>
    <n v="2.0466666666666669"/>
    <n v="8.94"/>
    <n v="32.17"/>
    <n v="141.58000000000001"/>
    <n v="130.91999999999999"/>
    <n v="950"/>
    <n v="120"/>
    <x v="0"/>
  </r>
  <r>
    <d v="2022-07-20T00:00:00"/>
    <s v="Ride"/>
    <n v="108.17"/>
    <n v="176"/>
    <n v="11691"/>
    <n v="3.2475000000000001"/>
    <n v="9.25"/>
    <n v="33.31"/>
    <n v="138.83000000000001"/>
    <n v="128.57"/>
    <n v="1473"/>
    <n v="166"/>
    <x v="2"/>
  </r>
  <r>
    <d v="2022-07-21T00:00:00"/>
    <s v="Ride"/>
    <n v="31.13"/>
    <n v="156"/>
    <n v="4127"/>
    <n v="1.1463888888888889"/>
    <n v="7.54"/>
    <n v="27.15"/>
    <n v="126.1"/>
    <n v="126.34"/>
    <n v="513"/>
    <n v="30"/>
    <x v="1"/>
  </r>
  <r>
    <d v="2022-07-22T00:00:00"/>
    <s v="Ride"/>
    <n v="57.12"/>
    <n v="167"/>
    <n v="7165"/>
    <n v="1.9902777777777778"/>
    <n v="7.97"/>
    <n v="28.7"/>
    <n v="135.47999999999999"/>
    <n v="134.07"/>
    <n v="955"/>
    <n v="85"/>
    <x v="0"/>
  </r>
  <r>
    <d v="2022-07-24T00:00:00"/>
    <s v="Ride"/>
    <n v="101.18"/>
    <n v="165"/>
    <n v="11247"/>
    <n v="3.1241666666666665"/>
    <n v="9"/>
    <n v="32.39"/>
    <n v="129.72"/>
    <n v="130.58000000000001"/>
    <n v="1452"/>
    <n v="94"/>
    <x v="2"/>
  </r>
  <r>
    <d v="2022-07-26T00:00:00"/>
    <s v="Ride"/>
    <n v="90.12"/>
    <n v="174"/>
    <n v="9706"/>
    <n v="2.6961111111111111"/>
    <n v="9.2899999999999991"/>
    <n v="33.43"/>
    <n v="136.35"/>
    <n v="123.24"/>
    <n v="1171"/>
    <n v="119"/>
    <x v="2"/>
  </r>
  <r>
    <d v="2022-07-27T00:00:00"/>
    <s v="Ride"/>
    <n v="58.35"/>
    <n v="158"/>
    <n v="6567"/>
    <n v="1.8241666666666667"/>
    <n v="8.89"/>
    <n v="31.99"/>
    <n v="133.88"/>
    <n v="149.28"/>
    <n v="982"/>
    <n v="71"/>
    <x v="0"/>
  </r>
  <r>
    <d v="2022-07-28T00:00:00"/>
    <s v="Ride"/>
    <n v="75.67"/>
    <n v="168"/>
    <n v="9337"/>
    <n v="2.5936111111111111"/>
    <n v="8.1"/>
    <n v="29.18"/>
    <n v="122.09"/>
    <n v="120.68"/>
    <n v="1113"/>
    <n v="52"/>
    <x v="0"/>
  </r>
  <r>
    <d v="2022-07-30T00:00:00"/>
    <s v="Ride"/>
    <n v="54.66"/>
    <n v="160"/>
    <n v="6818"/>
    <n v="1.893888888888889"/>
    <n v="8.02"/>
    <n v="28.86"/>
    <n v="127.52"/>
    <n v="130.27000000000001"/>
    <n v="883"/>
    <n v="50"/>
    <x v="0"/>
  </r>
  <r>
    <d v="2022-07-31T00:00:00"/>
    <s v="Ride"/>
    <n v="21"/>
    <n v="181"/>
    <n v="2090"/>
    <n v="0.5805555555555556"/>
    <n v="10.050000000000001"/>
    <n v="36.19"/>
    <n v="165.4"/>
    <n v="181.87"/>
    <n v="376"/>
    <n v="91"/>
    <x v="1"/>
  </r>
  <r>
    <d v="2022-08-02T00:00:00"/>
    <s v="Ride"/>
    <n v="73.27"/>
    <n v="171"/>
    <n v="8407"/>
    <n v="2.3352777777777778"/>
    <n v="8.7200000000000006"/>
    <n v="31.38"/>
    <n v="149.78"/>
    <n v="151.15"/>
    <n v="1267"/>
    <n v="205"/>
    <x v="0"/>
  </r>
  <r>
    <d v="2022-08-03T00:00:00"/>
    <s v="Ride"/>
    <n v="56.68"/>
    <n v="175"/>
    <n v="8213"/>
    <n v="2.2813888888888889"/>
    <n v="6.9"/>
    <n v="24.85"/>
    <n v="138.80000000000001"/>
    <n v="164.2"/>
    <n v="1215"/>
    <n v="118"/>
    <x v="0"/>
  </r>
  <r>
    <d v="2022-08-04T00:00:00"/>
    <s v="Ride"/>
    <n v="65.03"/>
    <n v="161"/>
    <n v="10577"/>
    <n v="2.9380555555555556"/>
    <n v="6.15"/>
    <n v="22.14"/>
    <n v="127.89"/>
    <n v="131.72999999999999"/>
    <n v="1355"/>
    <n v="86"/>
    <x v="0"/>
  </r>
  <r>
    <d v="2022-08-06T00:00:00"/>
    <s v="Ride"/>
    <n v="102.73"/>
    <n v="180"/>
    <n v="14576"/>
    <n v="4.0488888888888885"/>
    <n v="7.05"/>
    <n v="25.37"/>
    <n v="155.69999999999999"/>
    <n v="163.37"/>
    <n v="2620"/>
    <n v="459"/>
    <x v="2"/>
  </r>
  <r>
    <d v="2022-08-07T00:00:00"/>
    <s v="Ride"/>
    <n v="34.520000000000003"/>
    <n v="149"/>
    <n v="4685"/>
    <n v="1.3013888888888889"/>
    <n v="7.37"/>
    <n v="26.53"/>
    <n v="119.51"/>
    <n v="170.95"/>
    <n v="536"/>
    <n v="23"/>
    <x v="1"/>
  </r>
  <r>
    <d v="2022-08-10T00:00:00"/>
    <s v="Ride"/>
    <n v="102.65"/>
    <n v="180"/>
    <n v="10792"/>
    <n v="2.9977777777777779"/>
    <n v="9.51"/>
    <n v="34.24"/>
    <n v="151.78"/>
    <n v="138.30000000000001"/>
    <n v="1470"/>
    <n v="291"/>
    <x v="2"/>
  </r>
  <r>
    <d v="2022-08-11T00:00:00"/>
    <s v="Ride"/>
    <n v="84.64"/>
    <n v="159"/>
    <n v="9594"/>
    <n v="2.665"/>
    <n v="8.82"/>
    <n v="31.76"/>
    <n v="128.36000000000001"/>
    <n v="121.6"/>
    <n v="1155"/>
    <n v="77"/>
    <x v="2"/>
  </r>
  <r>
    <d v="2022-08-14T00:00:00"/>
    <s v="Ride"/>
    <n v="140.29"/>
    <n v="166"/>
    <n v="23987"/>
    <n v="6.6630555555555553"/>
    <n v="5.85"/>
    <n v="21.06"/>
    <n v="129.35"/>
    <n v="118.52"/>
    <n v="3161"/>
    <n v="183"/>
    <x v="3"/>
  </r>
  <r>
    <d v="2022-08-15T00:00:00"/>
    <s v="Ride"/>
    <n v="69.89"/>
    <n v="168"/>
    <n v="7483"/>
    <n v="2.078611111111111"/>
    <n v="9.34"/>
    <n v="33.619999999999997"/>
    <n v="138.13"/>
    <n v="121.12"/>
    <n v="892"/>
    <n v="100"/>
    <x v="0"/>
  </r>
  <r>
    <d v="2022-08-16T00:00:00"/>
    <s v="Ride"/>
    <n v="63.59"/>
    <n v="174"/>
    <n v="7504"/>
    <n v="2.0844444444444443"/>
    <n v="8.4700000000000006"/>
    <n v="30.51"/>
    <n v="143.16"/>
    <n v="136.68"/>
    <n v="1002"/>
    <n v="136"/>
    <x v="0"/>
  </r>
  <r>
    <d v="2022-08-17T00:00:00"/>
    <s v="Ride"/>
    <n v="60.88"/>
    <n v="174"/>
    <n v="6863"/>
    <n v="1.9063888888888889"/>
    <n v="8.8699999999999992"/>
    <n v="31.94"/>
    <n v="142"/>
    <n v="136.18"/>
    <n v="930"/>
    <n v="119"/>
    <x v="0"/>
  </r>
  <r>
    <d v="2022-08-19T00:00:00"/>
    <s v="Ride"/>
    <n v="60.04"/>
    <n v="164"/>
    <n v="6897"/>
    <n v="1.9158333333333333"/>
    <n v="8.7100000000000009"/>
    <n v="31.34"/>
    <n v="138.27000000000001"/>
    <n v="132.71"/>
    <n v="913"/>
    <n v="92"/>
    <x v="0"/>
  </r>
  <r>
    <d v="2022-08-20T00:00:00"/>
    <s v="Ride"/>
    <n v="42.78"/>
    <n v="168"/>
    <n v="6180"/>
    <n v="1.7166666666666666"/>
    <n v="6.92"/>
    <n v="24.92"/>
    <n v="123.06"/>
    <n v="106.84"/>
    <n v="648"/>
    <n v="40"/>
    <x v="0"/>
  </r>
  <r>
    <d v="2022-08-21T00:00:00"/>
    <s v="Ride"/>
    <n v="48.75"/>
    <n v="177"/>
    <n v="4639"/>
    <n v="1.2886111111111112"/>
    <n v="10.51"/>
    <n v="37.83"/>
    <n v="162.13"/>
    <n v="155.46"/>
    <n v="723"/>
    <n v="176"/>
    <x v="0"/>
  </r>
  <r>
    <d v="2022-08-21T00:00:00"/>
    <s v="Ride"/>
    <n v="30.07"/>
    <n v="161"/>
    <n v="3821"/>
    <n v="1.0613888888888889"/>
    <n v="7.87"/>
    <n v="28.33"/>
    <n v="138.80000000000001"/>
    <n v="113.12"/>
    <n v="425"/>
    <n v="54"/>
    <x v="1"/>
  </r>
  <r>
    <d v="2022-08-23T00:00:00"/>
    <s v="Ride"/>
    <n v="51.53"/>
    <n v="169"/>
    <n v="7712"/>
    <n v="2.1422222222222222"/>
    <n v="6.68"/>
    <n v="24.06"/>
    <n v="110.28"/>
    <n v="82.1"/>
    <n v="621"/>
    <n v="32"/>
    <x v="0"/>
  </r>
  <r>
    <d v="2022-08-24T00:00:00"/>
    <s v="Ride"/>
    <n v="55.94"/>
    <n v="167"/>
    <n v="6516"/>
    <n v="1.81"/>
    <n v="8.59"/>
    <n v="30.91"/>
    <n v="140.34"/>
    <n v="136.80000000000001"/>
    <n v="888"/>
    <n v="102"/>
    <x v="0"/>
  </r>
  <r>
    <d v="2022-08-25T00:00:00"/>
    <s v="Ride"/>
    <n v="28.25"/>
    <n v="157"/>
    <n v="4334"/>
    <n v="1.2038888888888888"/>
    <n v="6.52"/>
    <n v="23.47"/>
    <n v="122.58"/>
    <n v="145.55000000000001"/>
    <n v="519"/>
    <n v="26"/>
    <x v="1"/>
  </r>
  <r>
    <d v="2022-08-26T00:00:00"/>
    <s v="Ride"/>
    <n v="46.84"/>
    <n v="177"/>
    <n v="7895"/>
    <n v="2.1930555555555555"/>
    <n v="5.93"/>
    <n v="21.36"/>
    <n v="131.72999999999999"/>
    <n v="166.06"/>
    <n v="1071"/>
    <n v="78"/>
    <x v="0"/>
  </r>
  <r>
    <d v="2022-08-27T00:00:00"/>
    <s v="Ride"/>
    <n v="105.82"/>
    <n v="176"/>
    <n v="15619"/>
    <n v="4.3386111111111108"/>
    <n v="6.78"/>
    <n v="24.39"/>
    <n v="149.94"/>
    <n v="141.19"/>
    <n v="2636"/>
    <n v="390"/>
    <x v="2"/>
  </r>
  <r>
    <d v="2022-08-28T00:00:00"/>
    <s v="Ride"/>
    <n v="91.84"/>
    <n v="159"/>
    <n v="9677"/>
    <n v="2.6880555555555556"/>
    <n v="9.49"/>
    <n v="34.17"/>
    <n v="125.5"/>
    <n v="113.19"/>
    <n v="1078"/>
    <n v="66"/>
    <x v="2"/>
  </r>
  <r>
    <d v="2022-08-31T00:00:00"/>
    <s v="Ride"/>
    <n v="73.63"/>
    <n v="174"/>
    <n v="7990"/>
    <n v="2.2194444444444446"/>
    <n v="9.2200000000000006"/>
    <n v="33.18"/>
    <n v="141.19"/>
    <n v="120.37"/>
    <n v="944"/>
    <n v="129"/>
    <x v="0"/>
  </r>
  <r>
    <d v="2022-09-01T00:00:00"/>
    <s v="Ride"/>
    <n v="69.55"/>
    <n v="172"/>
    <n v="7808"/>
    <n v="2.1688888888888891"/>
    <n v="8.91"/>
    <n v="32.07"/>
    <n v="132.84"/>
    <n v="111.85"/>
    <n v="865"/>
    <n v="82"/>
    <x v="0"/>
  </r>
  <r>
    <d v="2022-09-03T00:00:00"/>
    <s v="Ride"/>
    <n v="60.13"/>
    <n v="175"/>
    <n v="7131"/>
    <n v="1.9808333333333332"/>
    <n v="8.43"/>
    <n v="30.36"/>
    <n v="137.33000000000001"/>
    <n v="141.05000000000001"/>
    <n v="1002"/>
    <n v="90"/>
    <x v="0"/>
  </r>
  <r>
    <d v="2022-09-03T00:00:00"/>
    <s v="Ride"/>
    <n v="63.52"/>
    <n v="179"/>
    <n v="10437"/>
    <n v="2.8991666666666664"/>
    <n v="6.09"/>
    <n v="21.91"/>
    <n v="128.18"/>
    <n v="132.94999999999999"/>
    <n v="1356"/>
    <n v="84"/>
    <x v="0"/>
  </r>
  <r>
    <d v="2022-09-04T00:00:00"/>
    <s v="Ride"/>
    <n v="112.34"/>
    <n v="162"/>
    <n v="12912"/>
    <n v="3.5866666666666664"/>
    <n v="8.6999999999999993"/>
    <n v="31.32"/>
    <n v="132.12"/>
    <n v="127.04"/>
    <n v="1624"/>
    <n v="130"/>
    <x v="2"/>
  </r>
  <r>
    <d v="2022-09-06T00:00:00"/>
    <s v="Ride"/>
    <n v="56.7"/>
    <n v="174"/>
    <n v="7908"/>
    <n v="2.1966666666666668"/>
    <n v="7.17"/>
    <n v="25.81"/>
    <n v="113.63"/>
    <n v="92.44"/>
    <n v="722"/>
    <n v="34"/>
    <x v="0"/>
  </r>
  <r>
    <d v="2022-09-07T00:00:00"/>
    <s v="Ride"/>
    <n v="77.739999999999995"/>
    <n v="172"/>
    <n v="9899"/>
    <n v="2.7497222222222222"/>
    <n v="7.85"/>
    <n v="28.27"/>
    <n v="124.06"/>
    <n v="119.97"/>
    <n v="1183"/>
    <n v="56"/>
    <x v="0"/>
  </r>
  <r>
    <d v="2022-09-08T00:00:00"/>
    <s v="Ride"/>
    <n v="50.38"/>
    <n v="173"/>
    <n v="6214"/>
    <n v="1.7261111111111112"/>
    <n v="8.11"/>
    <n v="29.19"/>
    <n v="136.16"/>
    <n v="118.44"/>
    <n v="727"/>
    <n v="81"/>
    <x v="0"/>
  </r>
  <r>
    <d v="2022-09-09T00:00:00"/>
    <s v="Ride"/>
    <n v="46.19"/>
    <n v="150"/>
    <n v="5625"/>
    <n v="1.5625"/>
    <n v="8.2100000000000009"/>
    <n v="29.56"/>
    <n v="127.26"/>
    <n v="115.01"/>
    <n v="641"/>
    <n v="37"/>
    <x v="0"/>
  </r>
  <r>
    <d v="2022-09-10T00:00:00"/>
    <s v="Ride"/>
    <n v="65.67"/>
    <n v="183"/>
    <n v="6867"/>
    <n v="1.9075"/>
    <n v="9.56"/>
    <n v="34.43"/>
    <n v="156.04"/>
    <n v="156.35"/>
    <n v="1066"/>
    <n v="219"/>
    <x v="0"/>
  </r>
  <r>
    <d v="2022-09-14T00:00:00"/>
    <s v="Ride"/>
    <n v="69.16"/>
    <n v="169"/>
    <n v="8134"/>
    <n v="2.2594444444444446"/>
    <n v="8.5"/>
    <n v="30.61"/>
    <n v="132.33000000000001"/>
    <n v="121.85"/>
    <n v="981"/>
    <n v="78"/>
    <x v="0"/>
  </r>
  <r>
    <d v="2022-09-15T00:00:00"/>
    <s v="Ride"/>
    <n v="61.05"/>
    <n v="161"/>
    <n v="8386"/>
    <n v="2.3294444444444444"/>
    <n v="7.28"/>
    <n v="26.21"/>
    <n v="133.38999999999999"/>
    <n v="162.81"/>
    <n v="1168"/>
    <n v="86"/>
    <x v="0"/>
  </r>
  <r>
    <d v="2022-09-16T00:00:00"/>
    <s v="Ride"/>
    <n v="50.35"/>
    <n v="160"/>
    <n v="6279"/>
    <n v="1.7441666666666666"/>
    <n v="8.02"/>
    <n v="28.87"/>
    <n v="139.35"/>
    <n v="134.86000000000001"/>
    <n v="844"/>
    <n v="89"/>
    <x v="0"/>
  </r>
  <r>
    <d v="2022-09-17T00:00:00"/>
    <s v="Ride"/>
    <n v="110.3"/>
    <n v="156"/>
    <n v="14311"/>
    <n v="3.9752777777777779"/>
    <n v="7.71"/>
    <n v="27.75"/>
    <n v="129.83000000000001"/>
    <n v="108.93"/>
    <n v="1542"/>
    <n v="120"/>
    <x v="2"/>
  </r>
  <r>
    <d v="2022-09-18T00:00:00"/>
    <s v="Ride"/>
    <n v="100.12"/>
    <n v="174"/>
    <n v="12968"/>
    <n v="3.6022222222222222"/>
    <n v="7.72"/>
    <n v="27.8"/>
    <n v="120.6"/>
    <n v="89.26"/>
    <n v="1141"/>
    <n v="65"/>
    <x v="2"/>
  </r>
  <r>
    <d v="2022-09-20T00:00:00"/>
    <s v="Ride"/>
    <n v="71.12"/>
    <n v="180"/>
    <n v="9074"/>
    <n v="2.5205555555555557"/>
    <n v="7.84"/>
    <n v="28.22"/>
    <n v="135.46"/>
    <n v="126.27"/>
    <n v="1134"/>
    <n v="105"/>
    <x v="0"/>
  </r>
  <r>
    <d v="2022-09-21T00:00:00"/>
    <s v="Ride"/>
    <n v="66.87"/>
    <n v="164"/>
    <n v="8282"/>
    <n v="2.3005555555555555"/>
    <n v="8.07"/>
    <n v="29.07"/>
    <n v="139.76"/>
    <n v="134.22999999999999"/>
    <n v="1107"/>
    <n v="123"/>
    <x v="0"/>
  </r>
  <r>
    <d v="2022-09-24T00:00:00"/>
    <s v="Ride"/>
    <n v="120.42"/>
    <n v="186"/>
    <n v="13562"/>
    <n v="3.7672222222222222"/>
    <n v="8.8800000000000008"/>
    <n v="31.97"/>
    <n v="154.4"/>
    <n v="137.79"/>
    <n v="1846"/>
    <n v="403"/>
    <x v="2"/>
  </r>
  <r>
    <d v="2022-09-25T00:00:00"/>
    <s v="Ride"/>
    <n v="75.180000000000007"/>
    <n v="174"/>
    <n v="8910"/>
    <n v="2.4750000000000001"/>
    <n v="8.44"/>
    <n v="30.38"/>
    <n v="137.57"/>
    <n v="133.79"/>
    <n v="1187"/>
    <n v="115"/>
    <x v="0"/>
  </r>
  <r>
    <d v="2022-09-25T00:00:00"/>
    <s v="Ride"/>
    <n v="22.89"/>
    <n v="153"/>
    <n v="3304"/>
    <n v="0.9177777777777778"/>
    <n v="6.93"/>
    <n v="24.94"/>
    <n v="129.91999999999999"/>
    <n v="116.85"/>
    <n v="386"/>
    <n v="27"/>
    <x v="1"/>
  </r>
  <r>
    <d v="2022-09-26T00:00:00"/>
    <s v="Ride"/>
    <n v="50.24"/>
    <n v="157"/>
    <n v="6625"/>
    <n v="1.8402777777777777"/>
    <n v="7.58"/>
    <n v="27.3"/>
    <n v="123.17"/>
    <n v="130.71"/>
    <n v="855"/>
    <n v="37"/>
    <x v="0"/>
  </r>
  <r>
    <d v="2022-09-27T00:00:00"/>
    <s v="Ride"/>
    <n v="61.26"/>
    <n v="174"/>
    <n v="8920"/>
    <n v="2.4777777777777779"/>
    <n v="6.87"/>
    <n v="24.73"/>
    <n v="139.94999999999999"/>
    <n v="154.86000000000001"/>
    <n v="1347"/>
    <n v="137"/>
    <x v="0"/>
  </r>
  <r>
    <d v="2022-09-30T00:00:00"/>
    <s v="Ride"/>
    <n v="69.430000000000007"/>
    <n v="182"/>
    <n v="7533"/>
    <n v="2.0924999999999998"/>
    <n v="9.2200000000000006"/>
    <n v="33.18"/>
    <n v="156.32"/>
    <n v="157.44999999999999"/>
    <n v="1176"/>
    <n v="237"/>
    <x v="0"/>
  </r>
  <r>
    <d v="2022-10-01T00:00:00"/>
    <s v="Ride"/>
    <n v="58.14"/>
    <n v="161"/>
    <n v="7162"/>
    <n v="1.9894444444444443"/>
    <n v="8.1199999999999992"/>
    <n v="29.23"/>
    <n v="137.97"/>
    <n v="134.82"/>
    <n v="964"/>
    <n v="96"/>
    <x v="0"/>
  </r>
  <r>
    <d v="2022-10-02T00:00:00"/>
    <s v="Ride"/>
    <n v="108.19"/>
    <n v="169"/>
    <n v="12312"/>
    <n v="3.42"/>
    <n v="8.7899999999999991"/>
    <n v="31.64"/>
    <n v="144.84"/>
    <n v="129.24"/>
    <n v="1582"/>
    <n v="242"/>
    <x v="2"/>
  </r>
  <r>
    <d v="2022-10-10T00:00:00"/>
    <s v="Ride"/>
    <n v="42.29"/>
    <n v="161"/>
    <n v="5085"/>
    <n v="1.4125000000000001"/>
    <n v="8.32"/>
    <n v="29.94"/>
    <n v="145.54"/>
    <n v="116.9"/>
    <n v="592"/>
    <n v="104"/>
    <x v="0"/>
  </r>
  <r>
    <d v="2022-10-11T00:00:00"/>
    <s v="Ride"/>
    <n v="62.43"/>
    <n v="160"/>
    <n v="8184"/>
    <n v="2.2733333333333334"/>
    <n v="7.63"/>
    <n v="27.46"/>
    <n v="137.69"/>
    <n v="111.01"/>
    <n v="904"/>
    <n v="104"/>
    <x v="0"/>
  </r>
  <r>
    <d v="2022-10-14T00:00:00"/>
    <s v="Ride"/>
    <n v="72.02"/>
    <n v="173"/>
    <n v="8859"/>
    <n v="2.4608333333333334"/>
    <n v="8.1300000000000008"/>
    <n v="29.27"/>
    <n v="149.07"/>
    <n v="110.57"/>
    <n v="977"/>
    <n v="212"/>
    <x v="0"/>
  </r>
  <r>
    <d v="2022-10-15T00:00:00"/>
    <s v="Ride"/>
    <n v="63.47"/>
    <n v="168"/>
    <n v="10818"/>
    <n v="3.0049999999999999"/>
    <n v="5.87"/>
    <n v="21.12"/>
    <n v="138.44"/>
    <n v="117.96"/>
    <n v="1608"/>
    <n v="147"/>
    <x v="0"/>
  </r>
  <r>
    <d v="2022-10-17T00:00:00"/>
    <s v="Ride"/>
    <n v="65.8"/>
    <n v="168"/>
    <n v="7325"/>
    <n v="2.0347222222222223"/>
    <n v="8.98"/>
    <n v="32.340000000000003"/>
    <n v="146.35"/>
    <n v="112.95"/>
    <n v="826"/>
    <n v="152"/>
    <x v="0"/>
  </r>
  <r>
    <d v="2022-10-21T00:00:00"/>
    <s v="Ride"/>
    <n v="58.18"/>
    <n v="184"/>
    <n v="8728"/>
    <n v="2.4244444444444446"/>
    <n v="6.67"/>
    <n v="24"/>
    <n v="154.9"/>
    <n v="148.15"/>
    <n v="1545"/>
    <n v="259"/>
    <x v="0"/>
  </r>
  <r>
    <d v="2022-10-22T00:00:00"/>
    <s v="Ride"/>
    <n v="97.01"/>
    <n v="173"/>
    <n v="10548"/>
    <n v="2.93"/>
    <n v="9.1999999999999993"/>
    <n v="33.11"/>
    <n v="145.52000000000001"/>
    <n v="127.35"/>
    <n v="1332"/>
    <n v="210"/>
    <x v="2"/>
  </r>
  <r>
    <d v="2022-10-27T00:00:00"/>
    <s v="Ride"/>
    <n v="30.69"/>
    <n v="153"/>
    <n v="4954"/>
    <n v="1.3761111111111111"/>
    <n v="6.2"/>
    <n v="22.31"/>
    <n v="123.84"/>
    <n v="126.42"/>
    <n v="577"/>
    <n v="32"/>
    <x v="1"/>
  </r>
  <r>
    <d v="2022-10-29T00:00:00"/>
    <s v="Ride"/>
    <n v="85.41"/>
    <n v="174"/>
    <n v="10269"/>
    <n v="2.8525"/>
    <n v="8.32"/>
    <n v="29.94"/>
    <n v="136.91"/>
    <n v="115"/>
    <n v="1162"/>
    <n v="130"/>
    <x v="2"/>
  </r>
  <r>
    <d v="2022-10-30T00:00:00"/>
    <s v="Ride"/>
    <n v="100.98"/>
    <n v="180"/>
    <n v="12670"/>
    <n v="3.5194444444444444"/>
    <n v="7.97"/>
    <n v="28.69"/>
    <n v="143.88999999999999"/>
    <n v="124.87"/>
    <n v="1563"/>
    <n v="236"/>
    <x v="2"/>
  </r>
  <r>
    <d v="2022-11-01T00:00:00"/>
    <s v="Ride"/>
    <n v="126.63"/>
    <n v="163"/>
    <n v="16858"/>
    <n v="4.6827777777777779"/>
    <n v="7.51"/>
    <n v="27.04"/>
    <n v="138.04"/>
    <n v="112.46"/>
    <n v="2200"/>
    <n v="227"/>
    <x v="2"/>
  </r>
  <r>
    <d v="2022-11-05T00:00:00"/>
    <s v="Ride"/>
    <n v="80.31"/>
    <n v="174"/>
    <n v="10474"/>
    <n v="2.9094444444444445"/>
    <n v="7.67"/>
    <n v="27.6"/>
    <n v="142.22"/>
    <n v="116.06"/>
    <n v="1197"/>
    <n v="177"/>
    <x v="2"/>
  </r>
  <r>
    <d v="2022-11-12T00:00:00"/>
    <s v="Ride"/>
    <n v="101.91"/>
    <n v="182"/>
    <n v="12429"/>
    <n v="3.4525000000000001"/>
    <n v="8.1999999999999993"/>
    <n v="29.52"/>
    <n v="148.07"/>
    <n v="157.65"/>
    <n v="1922"/>
    <n v="284"/>
    <x v="2"/>
  </r>
  <r>
    <d v="2022-11-13T00:00:00"/>
    <s v="Ride"/>
    <n v="44.01"/>
    <n v="164"/>
    <n v="4996"/>
    <n v="1.3877777777777778"/>
    <n v="8.81"/>
    <n v="31.71"/>
    <n v="143.41"/>
    <n v="170.28"/>
    <n v="787"/>
    <n v="9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s v="Ride"/>
    <n v="60.22"/>
    <n v="176"/>
    <n v="9410"/>
    <n v="2.6138888888888889"/>
    <n v="6.4"/>
    <n v="23.04"/>
    <n v="153.19999999999999"/>
    <n v="177.57"/>
    <n v="2217"/>
    <n v="263"/>
  </r>
  <r>
    <x v="1"/>
    <s v="Virtual Ride"/>
    <n v="30.34"/>
    <n v="156"/>
    <n v="4115"/>
    <n v="1.1430555555555555"/>
    <n v="7.37"/>
    <n v="26.55"/>
    <n v="142.28"/>
    <n v="131.05000000000001"/>
    <n v="516"/>
    <n v="73"/>
  </r>
  <r>
    <x v="2"/>
    <s v="Ride"/>
    <n v="62.04"/>
    <n v="171"/>
    <n v="9967"/>
    <n v="2.7686111111111109"/>
    <n v="6.22"/>
    <n v="22.41"/>
    <n v="145.03"/>
    <n v="167.12"/>
    <n v="2147"/>
    <n v="194"/>
  </r>
  <r>
    <x v="3"/>
    <s v="Ride"/>
    <n v="92.88"/>
    <n v="178"/>
    <n v="12411"/>
    <n v="3.4474999999999998"/>
    <n v="7.48"/>
    <n v="26.94"/>
    <n v="151.16"/>
    <n v="255.96"/>
    <n v="2855"/>
    <n v="319"/>
  </r>
  <r>
    <x v="4"/>
    <s v="Virtual Ride"/>
    <n v="65.099999999999994"/>
    <n v="160"/>
    <n v="7375"/>
    <n v="2.0486111111111112"/>
    <n v="8.83"/>
    <n v="31.78"/>
    <n v="135.49"/>
    <n v="141.58000000000001"/>
    <n v="996"/>
    <n v="80"/>
  </r>
  <r>
    <x v="5"/>
    <s v="Virtual Ride"/>
    <n v="33.369999999999997"/>
    <n v="175"/>
    <n v="4343"/>
    <n v="1.206388888888889"/>
    <n v="7.68"/>
    <n v="27.66"/>
    <n v="138.66"/>
    <n v="134.30000000000001"/>
    <n v="557"/>
    <n v="63"/>
  </r>
  <r>
    <x v="6"/>
    <s v="Virtual Ride"/>
    <n v="101.04"/>
    <n v="169"/>
    <n v="12328"/>
    <n v="3.4244444444444446"/>
    <n v="8.1999999999999993"/>
    <n v="29.51"/>
    <n v="140.22"/>
    <n v="141.63999999999999"/>
    <n v="1683"/>
    <n v="182"/>
  </r>
  <r>
    <x v="7"/>
    <s v="Virtual Ride"/>
    <n v="50.18"/>
    <n v="147"/>
    <n v="5429"/>
    <n v="1.5080555555555555"/>
    <n v="9.24"/>
    <n v="33.28"/>
    <n v="129.77000000000001"/>
    <n v="139.38"/>
    <n v="723"/>
    <n v="42"/>
  </r>
  <r>
    <x v="8"/>
    <s v="Virtual Ride"/>
    <n v="30.11"/>
    <n v="141"/>
    <n v="3287"/>
    <n v="0.91305555555555551"/>
    <n v="9.16"/>
    <n v="32.979999999999997"/>
    <n v="128.47"/>
    <n v="135.77000000000001"/>
    <n v="426"/>
    <n v="23"/>
  </r>
  <r>
    <x v="9"/>
    <s v="Virtual Ride"/>
    <n v="44.02"/>
    <n v="163"/>
    <n v="5535"/>
    <n v="1.5375000000000001"/>
    <n v="7.95"/>
    <n v="28.63"/>
    <n v="133.5"/>
    <n v="140.44"/>
    <n v="743"/>
    <n v="53"/>
  </r>
  <r>
    <x v="10"/>
    <s v="Ride"/>
    <n v="63.37"/>
    <n v="172"/>
    <n v="10349"/>
    <n v="2.8747222222222222"/>
    <n v="6.12"/>
    <n v="22.05"/>
    <n v="137.27000000000001"/>
    <n v="90.52"/>
    <n v="2025"/>
    <n v="131"/>
  </r>
  <r>
    <x v="11"/>
    <s v="Virtual Ride"/>
    <n v="42.6"/>
    <n v="150"/>
    <n v="4794"/>
    <n v="1.3316666666666668"/>
    <n v="8.89"/>
    <n v="31.99"/>
    <n v="134.07"/>
    <n v="138.5"/>
    <n v="634"/>
    <n v="47"/>
  </r>
  <r>
    <x v="12"/>
    <s v="Virtual Ride"/>
    <n v="63.11"/>
    <n v="149"/>
    <n v="7211"/>
    <n v="2.0030555555555556"/>
    <n v="8.75"/>
    <n v="31.51"/>
    <n v="132.13999999999999"/>
    <n v="130.66999999999999"/>
    <n v="899"/>
    <n v="63"/>
  </r>
  <r>
    <x v="13"/>
    <s v="Virtual Ride"/>
    <n v="35.130000000000003"/>
    <n v="151"/>
    <n v="3914"/>
    <n v="1.0872222222222223"/>
    <n v="8.98"/>
    <n v="32.32"/>
    <n v="139.18"/>
    <n v="121.64"/>
    <n v="455"/>
    <n v="51"/>
  </r>
  <r>
    <x v="14"/>
    <s v="Virtual Ride"/>
    <n v="70.17"/>
    <n v="150"/>
    <n v="8179"/>
    <n v="2.2719444444444443"/>
    <n v="8.58"/>
    <n v="30.89"/>
    <n v="132.41"/>
    <n v="124.83"/>
    <n v="975"/>
    <n v="71"/>
  </r>
  <r>
    <x v="15"/>
    <s v="Virtual Ride"/>
    <n v="53.09"/>
    <n v="152"/>
    <n v="5742"/>
    <n v="1.595"/>
    <n v="9.25"/>
    <n v="33.29"/>
    <n v="138.24"/>
    <n v="129.13999999999999"/>
    <n v="708"/>
    <n v="79"/>
  </r>
  <r>
    <x v="16"/>
    <s v="Virtual Ride"/>
    <n v="43.09"/>
    <n v="138"/>
    <n v="5134"/>
    <n v="1.4261111111111111"/>
    <n v="8.39"/>
    <n v="30.22"/>
    <n v="127.61"/>
    <n v="125.65"/>
    <n v="615"/>
    <n v="29"/>
  </r>
  <r>
    <x v="17"/>
    <s v="Ride"/>
    <n v="54.43"/>
    <n v="172"/>
    <n v="6969"/>
    <n v="1.9358333333333333"/>
    <n v="7.81"/>
    <n v="28.12"/>
    <n v="137.1"/>
    <n v="146.35"/>
    <n v="1352"/>
    <n v="88"/>
  </r>
  <r>
    <x v="18"/>
    <s v="Ride"/>
    <n v="65.84"/>
    <n v="172"/>
    <n v="7788"/>
    <n v="2.1633333333333336"/>
    <n v="8.4499999999999993"/>
    <n v="30.43"/>
    <n v="142.29"/>
    <n v="180.81"/>
    <n v="1612"/>
    <n v="132"/>
  </r>
  <r>
    <x v="19"/>
    <s v="Ride"/>
    <n v="71.42"/>
    <n v="182"/>
    <n v="8988"/>
    <n v="2.4966666666666666"/>
    <n v="7.95"/>
    <n v="28.61"/>
    <n v="134.59"/>
    <n v="136.55000000000001"/>
    <n v="988"/>
    <n v="99"/>
  </r>
  <r>
    <x v="20"/>
    <s v="Ride"/>
    <n v="100.51"/>
    <n v="177"/>
    <n v="12329"/>
    <n v="3.424722222222222"/>
    <n v="8.15"/>
    <n v="29.35"/>
    <n v="142.32"/>
    <n v="173.56"/>
    <n v="2554"/>
    <n v="216"/>
  </r>
  <r>
    <x v="21"/>
    <s v="Ride"/>
    <n v="89.96"/>
    <n v="172"/>
    <n v="11019"/>
    <n v="3.0608333333333335"/>
    <n v="8.16"/>
    <n v="29.39"/>
    <n v="150.80000000000001"/>
    <n v="167.08"/>
    <n v="2521"/>
    <n v="279"/>
  </r>
  <r>
    <x v="22"/>
    <s v="Ride"/>
    <n v="67.48"/>
    <n v="172"/>
    <n v="9684"/>
    <n v="2.69"/>
    <n v="6.97"/>
    <n v="25.09"/>
    <n v="143.41"/>
    <n v="143.68"/>
    <n v="2038"/>
    <n v="176"/>
  </r>
  <r>
    <x v="23"/>
    <s v="Ride"/>
    <n v="80.45"/>
    <n v="186"/>
    <n v="11179"/>
    <n v="3.1052777777777778"/>
    <n v="7.2"/>
    <n v="25.91"/>
    <n v="140.24"/>
    <n v="144.43"/>
    <n v="2219"/>
    <n v="183"/>
  </r>
  <r>
    <x v="24"/>
    <s v="Ride"/>
    <n v="60.86"/>
    <n v="168"/>
    <n v="8173"/>
    <n v="2.2702777777777778"/>
    <n v="7.45"/>
    <n v="26.81"/>
    <n v="136.38999999999999"/>
    <n v="145.88999999999999"/>
    <n v="1580"/>
    <n v="110"/>
  </r>
  <r>
    <x v="25"/>
    <s v="Ride"/>
    <n v="24.75"/>
    <n v="168"/>
    <n v="2884"/>
    <n v="0.80111111111111111"/>
    <n v="8.58"/>
    <n v="30.9"/>
    <n v="141.85"/>
    <n v="178.54"/>
    <n v="596"/>
    <n v="49"/>
  </r>
  <r>
    <x v="26"/>
    <s v="Ride"/>
    <n v="103.99"/>
    <n v="171"/>
    <n v="13463"/>
    <n v="3.7397222222222224"/>
    <n v="7.72"/>
    <n v="27.81"/>
    <n v="147.27000000000001"/>
    <n v="171.43"/>
    <n v="2962"/>
    <n v="289"/>
  </r>
  <r>
    <x v="27"/>
    <s v="Ride"/>
    <n v="60.04"/>
    <n v="163"/>
    <n v="7225"/>
    <n v="2.0069444444444446"/>
    <n v="8.31"/>
    <n v="29.92"/>
    <n v="134.44999999999999"/>
    <n v="155.69"/>
    <n v="1356"/>
    <n v="76"/>
  </r>
  <r>
    <x v="28"/>
    <s v="Ride"/>
    <n v="101.11"/>
    <n v="178"/>
    <n v="12965"/>
    <n v="3.6013888888888888"/>
    <n v="7.8"/>
    <n v="28.08"/>
    <n v="144.6"/>
    <n v="156.27000000000001"/>
    <n v="2769"/>
    <n v="256"/>
  </r>
  <r>
    <x v="29"/>
    <s v="Ride"/>
    <n v="65.040000000000006"/>
    <n v="186"/>
    <n v="9560"/>
    <n v="2.6555555555555554"/>
    <n v="6.8"/>
    <n v="24.49"/>
    <n v="140.4"/>
    <n v="148.78"/>
    <n v="1950"/>
    <n v="155"/>
  </r>
  <r>
    <x v="30"/>
    <s v="Ride"/>
    <n v="104.5"/>
    <n v="172"/>
    <n v="12930"/>
    <n v="3.5916666666666668"/>
    <n v="8.08"/>
    <n v="29.1"/>
    <n v="145.04"/>
    <n v="173.8"/>
    <n v="2776"/>
    <n v="254"/>
  </r>
  <r>
    <x v="31"/>
    <s v="Ride"/>
    <n v="57.03"/>
    <n v="160"/>
    <n v="6978"/>
    <n v="1.9383333333333332"/>
    <n v="8.17"/>
    <n v="29.42"/>
    <n v="124.68"/>
    <n v="156.36000000000001"/>
    <n v="1142"/>
    <n v="53"/>
  </r>
  <r>
    <x v="32"/>
    <s v="Ride"/>
    <n v="100.41"/>
    <n v="173"/>
    <n v="11443"/>
    <n v="3.1786111111111111"/>
    <n v="8.7799999999999994"/>
    <n v="31.59"/>
    <n v="134.38999999999999"/>
    <n v="184.34"/>
    <n v="2142"/>
    <n v="139"/>
  </r>
  <r>
    <x v="33"/>
    <s v="Ride"/>
    <n v="101.08"/>
    <n v="184"/>
    <n v="12762"/>
    <n v="3.5449999999999999"/>
    <n v="7.92"/>
    <n v="28.52"/>
    <n v="139.41"/>
    <n v="175.38"/>
    <n v="2552"/>
    <n v="205"/>
  </r>
  <r>
    <x v="34"/>
    <s v="Ride"/>
    <n v="36.35"/>
    <n v="167"/>
    <n v="4495"/>
    <n v="1.2486111111111111"/>
    <n v="8.09"/>
    <n v="29.11"/>
    <n v="132.43"/>
    <n v="158.9"/>
    <n v="817"/>
    <n v="45"/>
  </r>
  <r>
    <x v="35"/>
    <s v="Ride"/>
    <n v="110.3"/>
    <n v="173"/>
    <n v="15071"/>
    <n v="4.1863888888888887"/>
    <n v="7.32"/>
    <n v="26.35"/>
    <n v="141.44999999999999"/>
    <n v="155.41"/>
    <n v="3099"/>
    <n v="257"/>
  </r>
  <r>
    <x v="36"/>
    <s v="Ride"/>
    <n v="103.93"/>
    <n v="179"/>
    <n v="14493"/>
    <n v="4.0258333333333329"/>
    <n v="7.17"/>
    <n v="25.82"/>
    <n v="143.81"/>
    <n v="145.41"/>
    <n v="3072"/>
    <n v="282"/>
  </r>
  <r>
    <x v="37"/>
    <s v="Ride"/>
    <n v="76.44"/>
    <n v="184"/>
    <n v="11758"/>
    <n v="3.266111111111111"/>
    <n v="6.5"/>
    <n v="23.41"/>
    <n v="136.85"/>
    <n v="139.94"/>
    <n v="2278"/>
    <n v="164"/>
  </r>
  <r>
    <x v="38"/>
    <s v="Ride"/>
    <n v="101.21"/>
    <n v="168"/>
    <n v="12767"/>
    <n v="3.546388888888889"/>
    <n v="7.93"/>
    <n v="28.54"/>
    <n v="142.69"/>
    <n v="168.04"/>
    <n v="2664"/>
    <n v="231"/>
  </r>
  <r>
    <x v="39"/>
    <s v="Ride"/>
    <n v="104.91"/>
    <n v="177"/>
    <n v="17045"/>
    <n v="4.7347222222222225"/>
    <n v="6.16"/>
    <n v="22.16"/>
    <n v="131.69999999999999"/>
    <n v="136.29"/>
    <n v="3079"/>
    <n v="195"/>
  </r>
  <r>
    <x v="40"/>
    <s v="Ride"/>
    <n v="116.52"/>
    <n v="165"/>
    <n v="14474"/>
    <n v="4.0205555555555552"/>
    <n v="8.0500000000000007"/>
    <n v="28.98"/>
    <n v="132.22999999999999"/>
    <n v="166.79"/>
    <n v="2630"/>
    <n v="143"/>
  </r>
  <r>
    <x v="41"/>
    <s v="Ride"/>
    <n v="100.48"/>
    <n v="171"/>
    <n v="14664"/>
    <n v="4.0733333333333333"/>
    <n v="6.85"/>
    <n v="24.67"/>
    <n v="134.66999999999999"/>
    <n v="147.63"/>
    <n v="2757"/>
    <n v="179"/>
  </r>
  <r>
    <x v="42"/>
    <s v="Ride"/>
    <n v="68.069999999999993"/>
    <n v="153"/>
    <n v="8914"/>
    <n v="2.4761111111111109"/>
    <n v="7.64"/>
    <n v="27.49"/>
    <n v="117.31"/>
    <n v="145.07"/>
    <n v="1293"/>
    <n v="43"/>
  </r>
  <r>
    <x v="43"/>
    <s v="Ride"/>
    <n v="105.21"/>
    <n v="168"/>
    <n v="14098"/>
    <n v="3.9161111111111113"/>
    <n v="7.46"/>
    <n v="26.87"/>
    <n v="136.53"/>
    <n v="115.02"/>
    <n v="2718"/>
    <n v="176"/>
  </r>
  <r>
    <x v="44"/>
    <s v="Ride"/>
    <n v="50.25"/>
    <n v="149"/>
    <n v="7283"/>
    <n v="2.0230555555555556"/>
    <n v="6.9"/>
    <n v="24.84"/>
    <n v="124.48"/>
    <n v="94.91"/>
    <n v="1181"/>
    <n v="42"/>
  </r>
  <r>
    <x v="45"/>
    <s v="Ride"/>
    <n v="102.07"/>
    <n v="170"/>
    <n v="12790"/>
    <n v="3.5527777777777776"/>
    <n v="7.98"/>
    <n v="28.73"/>
    <n v="129.35"/>
    <n v="151.44"/>
    <n v="2237"/>
    <n v="105"/>
  </r>
  <r>
    <x v="46"/>
    <s v="Ride"/>
    <n v="111.35"/>
    <n v="170"/>
    <n v="14408"/>
    <n v="4.0022222222222226"/>
    <n v="7.73"/>
    <n v="27.82"/>
    <n v="131.18"/>
    <n v="133.1"/>
    <n v="1581"/>
    <n v="134"/>
  </r>
  <r>
    <x v="47"/>
    <s v="Ride"/>
    <n v="57.09"/>
    <n v="158"/>
    <n v="7285"/>
    <n v="2.0236111111111112"/>
    <n v="7.84"/>
    <n v="28.21"/>
    <n v="135.28"/>
    <n v="122.74"/>
    <n v="1381"/>
    <n v="83"/>
  </r>
  <r>
    <x v="48"/>
    <s v="Ride"/>
    <n v="64.03"/>
    <n v="183"/>
    <n v="7169"/>
    <n v="1.9913888888888889"/>
    <n v="8.93"/>
    <n v="32.15"/>
    <n v="161.6"/>
    <n v="180.56"/>
    <n v="1840"/>
    <n v="279"/>
  </r>
  <r>
    <x v="49"/>
    <s v="Ride"/>
    <n v="61.66"/>
    <n v="185"/>
    <n v="7371"/>
    <n v="2.0474999999999999"/>
    <n v="8.3699999999999992"/>
    <n v="30.12"/>
    <n v="144.35"/>
    <n v="155.15"/>
    <n v="1594"/>
    <n v="140"/>
  </r>
  <r>
    <x v="50"/>
    <s v="Ride"/>
    <n v="109.68"/>
    <n v="178"/>
    <n v="13128"/>
    <n v="3.6466666666666665"/>
    <n v="8.35"/>
    <n v="30.08"/>
    <n v="145.72"/>
    <n v="161.19"/>
    <n v="2835"/>
    <n v="265"/>
  </r>
  <r>
    <x v="51"/>
    <s v="Ride"/>
    <n v="56.1"/>
    <n v="170"/>
    <n v="6853"/>
    <n v="1.9036111111111111"/>
    <n v="8.19"/>
    <n v="29.47"/>
    <n v="141.9"/>
    <n v="152"/>
    <n v="1413"/>
    <n v="115"/>
  </r>
  <r>
    <x v="52"/>
    <s v="Virtual Ride"/>
    <n v="40.46"/>
    <n v="157"/>
    <n v="5159"/>
    <n v="1.4330555555555555"/>
    <n v="7.84"/>
    <n v="28.24"/>
    <n v="123.3"/>
    <n v="130.82"/>
    <n v="675"/>
    <n v="33"/>
  </r>
  <r>
    <x v="53"/>
    <s v="Virtual Ride"/>
    <n v="47.52"/>
    <n v="153"/>
    <n v="5972"/>
    <n v="1.6588888888888889"/>
    <n v="7.96"/>
    <n v="28.65"/>
    <n v="123.19"/>
    <n v="136.87"/>
    <n v="818"/>
    <n v="39"/>
  </r>
  <r>
    <x v="54"/>
    <s v="Ride"/>
    <n v="100.55"/>
    <n v="178"/>
    <n v="10792"/>
    <n v="2.9977777777777779"/>
    <n v="9.32"/>
    <n v="33.54"/>
    <n v="154.84"/>
    <n v="198.48"/>
    <n v="2582"/>
    <n v="323"/>
  </r>
  <r>
    <x v="55"/>
    <s v="Ride"/>
    <n v="77.92"/>
    <n v="161"/>
    <n v="11775"/>
    <n v="3.2708333333333335"/>
    <n v="6.62"/>
    <n v="23.82"/>
    <n v="134.96"/>
    <n v="98.2"/>
    <n v="1670"/>
    <n v="131"/>
  </r>
  <r>
    <x v="56"/>
    <s v="Virtual Ride"/>
    <n v="38.68"/>
    <n v="163"/>
    <n v="4818"/>
    <n v="1.3383333333333334"/>
    <n v="8.0299999999999994"/>
    <n v="28.91"/>
    <n v="130.58000000000001"/>
    <n v="140.59"/>
    <n v="678"/>
    <n v="44"/>
  </r>
  <r>
    <x v="57"/>
    <s v="Virtual Ride"/>
    <n v="40.01"/>
    <n v="154"/>
    <n v="5062"/>
    <n v="1.4061111111111111"/>
    <n v="7.9"/>
    <n v="28.46"/>
    <n v="128.96"/>
    <n v="135.13999999999999"/>
    <n v="686"/>
    <n v="45"/>
  </r>
  <r>
    <x v="58"/>
    <s v="Ride"/>
    <n v="100.57"/>
    <n v="178"/>
    <n v="11484"/>
    <n v="3.19"/>
    <n v="8.76"/>
    <n v="31.53"/>
    <n v="145.33000000000001"/>
    <n v="166.93"/>
    <n v="1840"/>
    <n v="232"/>
  </r>
  <r>
    <x v="59"/>
    <s v="Ride"/>
    <n v="25.94"/>
    <n v="187"/>
    <n v="3658"/>
    <n v="1.0161111111111112"/>
    <n v="7.09"/>
    <n v="25.54"/>
    <n v="163.57"/>
    <n v="101.36"/>
    <n v="703"/>
    <n v="158"/>
  </r>
  <r>
    <x v="59"/>
    <s v="Ride"/>
    <n v="30.01"/>
    <n v="153"/>
    <n v="4329"/>
    <n v="1.2024999999999999"/>
    <n v="6.93"/>
    <n v="24.96"/>
    <n v="130.28"/>
    <n v="101.11"/>
    <n v="578"/>
    <n v="37"/>
  </r>
  <r>
    <x v="60"/>
    <s v="Ride"/>
    <n v="108.19"/>
    <n v="173"/>
    <n v="11944"/>
    <n v="3.3177777777777777"/>
    <n v="9.06"/>
    <n v="32.61"/>
    <n v="143.96"/>
    <n v="192.07"/>
    <n v="2557.850586"/>
    <n v="219"/>
  </r>
  <r>
    <x v="61"/>
    <s v="Ride"/>
    <n v="66.66"/>
    <n v="177"/>
    <n v="7993"/>
    <n v="2.2202777777777776"/>
    <n v="8.34"/>
    <n v="30.02"/>
    <n v="143.28"/>
    <n v="154.96"/>
    <n v="1250"/>
    <n v="144"/>
  </r>
  <r>
    <x v="62"/>
    <s v="Ride"/>
    <n v="83.13"/>
    <n v="162"/>
    <n v="10421"/>
    <n v="2.8947222222222222"/>
    <n v="7.98"/>
    <n v="28.72"/>
    <n v="126.98"/>
    <n v="127.16"/>
    <n v="1328"/>
    <n v="68"/>
  </r>
  <r>
    <x v="63"/>
    <s v="Ride"/>
    <n v="70.25"/>
    <n v="174"/>
    <n v="7941"/>
    <n v="2.2058333333333335"/>
    <n v="8.85"/>
    <n v="31.85"/>
    <n v="142.5"/>
    <n v="176.55"/>
    <n v="1232"/>
    <n v="138"/>
  </r>
  <r>
    <x v="64"/>
    <s v="Ride"/>
    <n v="50.62"/>
    <n v="167"/>
    <n v="8691"/>
    <n v="2.4141666666666666"/>
    <n v="5.82"/>
    <n v="20.97"/>
    <n v="135.78"/>
    <n v="85.62"/>
    <n v="1241"/>
    <n v="106"/>
  </r>
  <r>
    <x v="65"/>
    <s v="Ride"/>
    <n v="114.26"/>
    <n v="160"/>
    <n v="13882"/>
    <n v="3.8561111111111113"/>
    <n v="8.23"/>
    <n v="29.63"/>
    <n v="138.76"/>
    <n v="140.22999999999999"/>
    <n v="2062"/>
    <n v="193"/>
  </r>
  <r>
    <x v="66"/>
    <s v="Ride"/>
    <n v="23.32"/>
    <n v="160"/>
    <n v="4847"/>
    <n v="1.3463888888888889"/>
    <n v="4.8099999999999996"/>
    <n v="17.32"/>
    <n v="126.08"/>
    <n v="133.32"/>
    <n v="739"/>
    <n v="36"/>
  </r>
  <r>
    <x v="67"/>
    <s v="Ride"/>
    <n v="61.35"/>
    <n v="172"/>
    <n v="7054"/>
    <n v="1.9594444444444445"/>
    <n v="8.6999999999999993"/>
    <n v="31.31"/>
    <n v="143.81"/>
    <n v="172.99"/>
    <n v="1109"/>
    <n v="129"/>
  </r>
  <r>
    <x v="68"/>
    <s v="Ride"/>
    <n v="168.14"/>
    <n v="163"/>
    <n v="23326"/>
    <n v="6.4794444444444448"/>
    <n v="7.21"/>
    <n v="25.95"/>
    <n v="140.71"/>
    <n v="102.92"/>
    <n v="3549"/>
    <n v="358"/>
  </r>
  <r>
    <x v="69"/>
    <s v="Ride"/>
    <n v="71.97"/>
    <n v="176"/>
    <n v="8306"/>
    <n v="2.3072222222222223"/>
    <n v="8.66"/>
    <n v="31.19"/>
    <n v="144.36000000000001"/>
    <n v="169.81"/>
    <n v="1316"/>
    <n v="161"/>
  </r>
  <r>
    <x v="70"/>
    <s v="Ride"/>
    <n v="70.97"/>
    <n v="158"/>
    <n v="10085"/>
    <n v="2.8013888888888889"/>
    <n v="7.04"/>
    <n v="25.34"/>
    <n v="118.2"/>
    <n v="104.25"/>
    <n v="1128"/>
    <n v="47"/>
  </r>
  <r>
    <x v="71"/>
    <s v="Ride"/>
    <n v="51.28"/>
    <n v="178"/>
    <n v="8039"/>
    <n v="2.2330555555555556"/>
    <n v="6.38"/>
    <n v="22.97"/>
    <n v="153.44"/>
    <n v="103.47"/>
    <n v="1404"/>
    <n v="231"/>
  </r>
  <r>
    <x v="72"/>
    <s v="Ride"/>
    <n v="102.06"/>
    <n v="157"/>
    <n v="12596"/>
    <n v="3.4988888888888887"/>
    <n v="8.1"/>
    <n v="29.17"/>
    <n v="129.06"/>
    <n v="137.5"/>
    <n v="1649"/>
    <n v="97"/>
  </r>
  <r>
    <x v="73"/>
    <s v="Ride"/>
    <n v="46.19"/>
    <n v="167"/>
    <n v="8128"/>
    <n v="2.2577777777777777"/>
    <n v="5.68"/>
    <n v="20.46"/>
    <n v="131.75"/>
    <n v="85.4"/>
    <n v="1115"/>
    <n v="81"/>
  </r>
  <r>
    <x v="74"/>
    <s v="Ride"/>
    <n v="125.08"/>
    <n v="171"/>
    <n v="15806"/>
    <n v="4.3905555555555553"/>
    <n v="7.91"/>
    <n v="28.49"/>
    <n v="133.16"/>
    <n v="139.66"/>
    <n v="2188"/>
    <n v="164"/>
  </r>
  <r>
    <x v="75"/>
    <s v="Ride"/>
    <n v="75.59"/>
    <n v="181"/>
    <n v="8465"/>
    <n v="2.3513888888888888"/>
    <n v="8.93"/>
    <n v="32.15"/>
    <n v="143.57"/>
    <n v="187.52"/>
    <n v="1331"/>
    <n v="152"/>
  </r>
  <r>
    <x v="76"/>
    <s v="Ride"/>
    <n v="46.82"/>
    <n v="175"/>
    <n v="7396"/>
    <n v="2.0544444444444445"/>
    <n v="6.33"/>
    <n v="22.79"/>
    <n v="145.19"/>
    <n v="102.22"/>
    <n v="1183"/>
    <n v="148"/>
  </r>
  <r>
    <x v="77"/>
    <s v="Ride"/>
    <n v="69.959999999999994"/>
    <n v="186"/>
    <n v="8388"/>
    <n v="2.33"/>
    <n v="8.34"/>
    <n v="30.03"/>
    <n v="143.52000000000001"/>
    <n v="158.41999999999999"/>
    <n v="1314"/>
    <n v="151"/>
  </r>
  <r>
    <x v="78"/>
    <s v="Ride"/>
    <n v="106.65"/>
    <n v="173"/>
    <n v="11929"/>
    <n v="3.3136111111111113"/>
    <n v="8.94"/>
    <n v="32.19"/>
    <n v="142.88"/>
    <n v="187.05"/>
    <n v="1859"/>
    <n v="207"/>
  </r>
  <r>
    <x v="79"/>
    <s v="Ride"/>
    <n v="41.85"/>
    <n v="181"/>
    <n v="6297"/>
    <n v="1.7491666666666668"/>
    <n v="6.65"/>
    <n v="23.93"/>
    <n v="152.85"/>
    <n v="106.88"/>
    <n v="1094"/>
    <n v="174"/>
  </r>
  <r>
    <x v="80"/>
    <s v="Ride"/>
    <n v="26.45"/>
    <n v="167"/>
    <n v="5937"/>
    <n v="1.6491666666666667"/>
    <n v="4.46"/>
    <n v="16.04"/>
    <n v="121.11"/>
    <n v="67.41"/>
    <n v="704"/>
    <n v="39"/>
  </r>
  <r>
    <x v="81"/>
    <s v="Ride"/>
    <n v="80.12"/>
    <n v="179"/>
    <n v="8918"/>
    <n v="2.4772222222222222"/>
    <n v="8.98"/>
    <n v="32.340000000000003"/>
    <n v="140.97999999999999"/>
    <n v="185.62"/>
    <n v="1360"/>
    <n v="146"/>
  </r>
  <r>
    <x v="82"/>
    <s v="Ride"/>
    <n v="50.63"/>
    <n v="158"/>
    <n v="6622"/>
    <n v="1.8394444444444444"/>
    <n v="7.65"/>
    <n v="27.53"/>
    <n v="115.36"/>
    <n v="123.03"/>
    <n v="808"/>
    <n v="27"/>
  </r>
  <r>
    <x v="83"/>
    <s v="Ride"/>
    <n v="48.07"/>
    <n v="178"/>
    <n v="7355"/>
    <n v="2.0430555555555556"/>
    <n v="6.54"/>
    <n v="23.53"/>
    <n v="149.84"/>
    <n v="151.63999999999999"/>
    <n v="1241"/>
    <n v="186"/>
  </r>
  <r>
    <x v="84"/>
    <s v="Ride"/>
    <n v="118.49"/>
    <n v="163"/>
    <n v="16967"/>
    <n v="4.713055555555556"/>
    <n v="6.98"/>
    <n v="25.14"/>
    <n v="141.86000000000001"/>
    <n v="148.49"/>
    <n v="2072"/>
    <n v="284"/>
  </r>
  <r>
    <x v="85"/>
    <s v="Ride"/>
    <n v="100.69"/>
    <n v="158"/>
    <n v="11988"/>
    <n v="3.33"/>
    <n v="8.4"/>
    <n v="30.24"/>
    <n v="129.49"/>
    <n v="157.51"/>
    <n v="1580"/>
    <n v="106"/>
  </r>
  <r>
    <x v="86"/>
    <s v="Ride"/>
    <n v="58.22"/>
    <n v="174"/>
    <n v="6506"/>
    <n v="1.8072222222222223"/>
    <n v="8.9499999999999993"/>
    <n v="32.22"/>
    <n v="146.47999999999999"/>
    <n v="179.67"/>
    <n v="1057"/>
    <n v="134"/>
  </r>
  <r>
    <x v="87"/>
    <s v="Ride"/>
    <n v="81.05"/>
    <n v="174"/>
    <n v="9913"/>
    <n v="2.7536111111111112"/>
    <n v="8.18"/>
    <n v="29.43"/>
    <n v="135.01"/>
    <n v="127.62"/>
    <n v="1384"/>
    <n v="111"/>
  </r>
  <r>
    <x v="88"/>
    <s v="Ride"/>
    <n v="53.52"/>
    <n v="173"/>
    <n v="6916"/>
    <n v="1.9211111111111112"/>
    <n v="7.74"/>
    <n v="27.86"/>
    <n v="132.13"/>
    <n v="128.01"/>
    <n v="870"/>
    <n v="70"/>
  </r>
  <r>
    <x v="89"/>
    <s v="Ride"/>
    <n v="97.62"/>
    <n v="162"/>
    <n v="11372"/>
    <n v="3.1588888888888889"/>
    <n v="8.58"/>
    <n v="30.9"/>
    <n v="132.75"/>
    <n v="125.84"/>
    <n v="1413"/>
    <n v="111"/>
  </r>
  <r>
    <x v="90"/>
    <s v="Ride"/>
    <n v="58.06"/>
    <n v="167"/>
    <n v="6580"/>
    <n v="1.8277777777777777"/>
    <n v="8.82"/>
    <n v="31.77"/>
    <n v="130.29"/>
    <n v="130.79"/>
    <n v="857"/>
    <n v="54"/>
  </r>
  <r>
    <x v="91"/>
    <s v="Ride"/>
    <n v="75.23"/>
    <n v="173"/>
    <n v="8983"/>
    <n v="2.4952777777777779"/>
    <n v="8.3800000000000008"/>
    <n v="30.15"/>
    <n v="139.02000000000001"/>
    <n v="147.85"/>
    <n v="1325"/>
    <n v="127"/>
  </r>
  <r>
    <x v="92"/>
    <s v="Ride"/>
    <n v="70.78"/>
    <n v="174"/>
    <n v="8184"/>
    <n v="2.2733333333333334"/>
    <n v="8.65"/>
    <n v="31.14"/>
    <n v="142.74"/>
    <n v="141.65"/>
    <n v="1146"/>
    <n v="146"/>
  </r>
  <r>
    <x v="93"/>
    <s v="Ride"/>
    <n v="105.32"/>
    <n v="181"/>
    <n v="11035"/>
    <n v="3.0652777777777778"/>
    <n v="9.5399999999999991"/>
    <n v="34.36"/>
    <n v="138.93"/>
    <n v="131.94"/>
    <n v="1429"/>
    <n v="164"/>
  </r>
  <r>
    <x v="94"/>
    <s v="Ride"/>
    <n v="373.43"/>
    <n v="166"/>
    <n v="47899"/>
    <n v="13.305277777777778"/>
    <n v="7.8"/>
    <n v="28.07"/>
    <n v="120.51"/>
    <n v="101.18"/>
    <n v="4760"/>
    <n v="256"/>
  </r>
  <r>
    <x v="95"/>
    <s v="Ride"/>
    <n v="61.94"/>
    <n v="167"/>
    <n v="7243"/>
    <n v="2.0119444444444445"/>
    <n v="8.5500000000000007"/>
    <n v="30.79"/>
    <n v="137.75"/>
    <n v="146.35"/>
    <n v="1052"/>
    <n v="94"/>
  </r>
  <r>
    <x v="96"/>
    <s v="Ride"/>
    <n v="46.22"/>
    <n v="160"/>
    <n v="5738"/>
    <n v="1.5938888888888889"/>
    <n v="8.06"/>
    <n v="29"/>
    <n v="132.07"/>
    <n v="128.85"/>
    <n v="737"/>
    <n v="52"/>
  </r>
  <r>
    <x v="97"/>
    <s v="Ride"/>
    <n v="90.66"/>
    <n v="173"/>
    <n v="14101"/>
    <n v="3.9169444444444443"/>
    <n v="6.43"/>
    <n v="23.15"/>
    <n v="138.77000000000001"/>
    <n v="98.45"/>
    <n v="2093"/>
    <n v="200"/>
  </r>
  <r>
    <x v="98"/>
    <s v="Ride"/>
    <n v="103.11"/>
    <n v="164"/>
    <n v="12238"/>
    <n v="3.3994444444444443"/>
    <n v="8.43"/>
    <n v="30.33"/>
    <n v="128.77000000000001"/>
    <n v="119.98"/>
    <n v="1447"/>
    <n v="104"/>
  </r>
  <r>
    <x v="99"/>
    <s v="Ride"/>
    <n v="38"/>
    <n v="154"/>
    <n v="4520"/>
    <n v="1.2555555555555555"/>
    <n v="8.41"/>
    <n v="30.27"/>
    <n v="130.84"/>
    <n v="152.86000000000001"/>
    <n v="608"/>
    <n v="48"/>
  </r>
  <r>
    <x v="100"/>
    <s v="Ride"/>
    <n v="20.190000000000001"/>
    <n v="148"/>
    <n v="3293"/>
    <n v="0.91472222222222221"/>
    <n v="6.13"/>
    <n v="22.08"/>
    <n v="114.4"/>
    <n v="139.58000000000001"/>
    <n v="354"/>
    <n v="15"/>
  </r>
  <r>
    <x v="100"/>
    <s v="Ride"/>
    <n v="70.260000000000005"/>
    <n v="182"/>
    <n v="7459"/>
    <n v="2.0719444444444446"/>
    <n v="9.42"/>
    <n v="33.909999999999997"/>
    <n v="147.07"/>
    <n v="142.32"/>
    <n v="1042"/>
    <n v="162"/>
  </r>
  <r>
    <x v="101"/>
    <s v="Ride"/>
    <n v="70.17"/>
    <n v="165"/>
    <n v="8036"/>
    <n v="2.2322222222222221"/>
    <n v="8.73"/>
    <n v="31.44"/>
    <n v="135.78"/>
    <n v="140.38999999999999"/>
    <n v="1122"/>
    <n v="91"/>
  </r>
  <r>
    <x v="102"/>
    <s v="Ride"/>
    <n v="76.81"/>
    <n v="160"/>
    <n v="9268"/>
    <n v="2.5744444444444445"/>
    <n v="8.2899999999999991"/>
    <n v="29.84"/>
    <n v="133.84"/>
    <n v="127.85"/>
    <n v="1177"/>
    <n v="95"/>
  </r>
  <r>
    <x v="103"/>
    <s v="Ride"/>
    <n v="40.67"/>
    <n v="186"/>
    <n v="4006"/>
    <n v="1.1127777777777779"/>
    <n v="10.15"/>
    <n v="36.549999999999997"/>
    <n v="144.19999999999999"/>
    <n v="129.52000000000001"/>
    <n v="503"/>
    <n v="76"/>
  </r>
  <r>
    <x v="104"/>
    <s v="Ride"/>
    <n v="70.819999999999993"/>
    <n v="161"/>
    <n v="8722"/>
    <n v="2.4227777777777777"/>
    <n v="8.1199999999999992"/>
    <n v="29.23"/>
    <n v="126.12"/>
    <n v="124.53"/>
    <n v="1076"/>
    <n v="55"/>
  </r>
  <r>
    <x v="105"/>
    <s v="Ride"/>
    <n v="55.47"/>
    <n v="155"/>
    <n v="6798"/>
    <n v="1.8883333333333334"/>
    <n v="8.16"/>
    <n v="29.38"/>
    <n v="118.4"/>
    <n v="107.83"/>
    <n v="727"/>
    <n v="32"/>
  </r>
  <r>
    <x v="106"/>
    <s v="Ride"/>
    <n v="96.65"/>
    <n v="177"/>
    <n v="10450"/>
    <n v="2.9027777777777777"/>
    <n v="9.25"/>
    <n v="33.299999999999997"/>
    <n v="144.52000000000001"/>
    <n v="208.95"/>
    <n v="1486"/>
    <n v="205"/>
  </r>
  <r>
    <x v="107"/>
    <s v="Ride"/>
    <n v="70.91"/>
    <n v="182"/>
    <n v="7841"/>
    <n v="2.1780555555555554"/>
    <n v="9.0399999999999991"/>
    <n v="32.56"/>
    <n v="145.15"/>
    <n v="137.19"/>
    <n v="1057"/>
    <n v="159"/>
  </r>
  <r>
    <x v="108"/>
    <s v="Ride"/>
    <n v="83.92"/>
    <n v="180"/>
    <n v="10528"/>
    <n v="2.9244444444444446"/>
    <n v="7.97"/>
    <n v="28.7"/>
    <n v="138.83000000000001"/>
    <n v="133.91"/>
    <n v="1393"/>
    <n v="151"/>
  </r>
  <r>
    <x v="109"/>
    <s v="Ride"/>
    <n v="203.07"/>
    <n v="168"/>
    <n v="23633"/>
    <n v="6.5647222222222226"/>
    <n v="8.59"/>
    <n v="30.93"/>
    <n v="133.41"/>
    <n v="118.74"/>
    <n v="2760"/>
    <n v="257"/>
  </r>
  <r>
    <x v="110"/>
    <s v="Ride"/>
    <n v="41.48"/>
    <n v="134"/>
    <n v="5290"/>
    <n v="1.4694444444444446"/>
    <n v="7.84"/>
    <n v="28.23"/>
    <n v="117.66"/>
    <n v="112.14"/>
    <n v="588"/>
    <n v="19"/>
  </r>
  <r>
    <x v="111"/>
    <s v="Ride"/>
    <n v="63.2"/>
    <n v="167"/>
    <n v="10078"/>
    <n v="2.7994444444444446"/>
    <n v="6.27"/>
    <n v="22.58"/>
    <n v="125.8"/>
    <n v="135.18"/>
    <n v="1270"/>
    <n v="72"/>
  </r>
  <r>
    <x v="112"/>
    <s v="Ride"/>
    <n v="43.82"/>
    <n v="148"/>
    <n v="6915"/>
    <n v="1.9208333333333334"/>
    <n v="6.34"/>
    <n v="22.81"/>
    <n v="110.77"/>
    <n v="141.41999999999999"/>
    <n v="691"/>
    <n v="27"/>
  </r>
  <r>
    <x v="113"/>
    <s v="Ride"/>
    <n v="58.05"/>
    <n v="185"/>
    <n v="6953"/>
    <n v="1.9313888888888888"/>
    <n v="8.35"/>
    <n v="30.06"/>
    <n v="147.69"/>
    <n v="133.72"/>
    <n v="923"/>
    <n v="153"/>
  </r>
  <r>
    <x v="114"/>
    <s v="Ride"/>
    <n v="103.29"/>
    <n v="186"/>
    <n v="10463"/>
    <n v="2.9063888888888889"/>
    <n v="9.8699999999999992"/>
    <n v="35.54"/>
    <n v="150.94999999999999"/>
    <n v="138.47999999999999"/>
    <n v="1427"/>
    <n v="265"/>
  </r>
  <r>
    <x v="115"/>
    <s v="Ride"/>
    <n v="578.11"/>
    <n v="169"/>
    <n v="64491"/>
    <n v="17.914166666666667"/>
    <n v="8.9600000000000009"/>
    <n v="32.270000000000003"/>
    <n v="128.53"/>
    <n v="115.73"/>
    <n v="7387"/>
    <n v="505"/>
  </r>
  <r>
    <x v="116"/>
    <s v="Ride"/>
    <n v="23.45"/>
    <n v="133"/>
    <n v="3616"/>
    <n v="1.0044444444444445"/>
    <n v="6.49"/>
    <n v="23.35"/>
    <n v="109.31"/>
    <n v="120.16"/>
    <n v="508"/>
    <n v="11"/>
  </r>
  <r>
    <x v="117"/>
    <s v="Ride"/>
    <n v="71.290000000000006"/>
    <n v="177"/>
    <n v="8563"/>
    <n v="2.3786111111111112"/>
    <n v="8.33"/>
    <n v="29.97"/>
    <n v="138.37"/>
    <n v="134.02000000000001"/>
    <n v="1137"/>
    <n v="117"/>
  </r>
  <r>
    <x v="118"/>
    <s v="Ride"/>
    <n v="80.62"/>
    <n v="195"/>
    <n v="10139"/>
    <n v="2.8163888888888891"/>
    <n v="7.95"/>
    <n v="28.63"/>
    <n v="160.38"/>
    <n v="186.34"/>
    <n v="1898"/>
    <n v="375"/>
  </r>
  <r>
    <x v="119"/>
    <s v="Ride"/>
    <n v="33.380000000000003"/>
    <n v="141"/>
    <n v="5244"/>
    <n v="1.4566666666666668"/>
    <n v="6.37"/>
    <n v="22.92"/>
    <n v="107.89"/>
    <n v="134.97"/>
    <n v="493"/>
    <n v="17"/>
  </r>
  <r>
    <x v="120"/>
    <s v="Ride"/>
    <n v="70.53"/>
    <n v="167"/>
    <n v="8393"/>
    <n v="2.3313888888888887"/>
    <n v="8.4"/>
    <n v="30.25"/>
    <n v="136.80000000000001"/>
    <n v="142.04"/>
    <n v="1185"/>
    <n v="105"/>
  </r>
  <r>
    <x v="121"/>
    <s v="Ride"/>
    <n v="52.65"/>
    <n v="171"/>
    <n v="6069"/>
    <n v="1.6858333333333333"/>
    <n v="8.68"/>
    <n v="31.24"/>
    <n v="138.78"/>
    <n v="147.63"/>
    <n v="896"/>
    <n v="87"/>
  </r>
  <r>
    <x v="122"/>
    <s v="Ride"/>
    <n v="93.57"/>
    <n v="167"/>
    <n v="10541"/>
    <n v="2.9280555555555554"/>
    <n v="8.8800000000000008"/>
    <n v="31.96"/>
    <n v="129.13999999999999"/>
    <n v="128.05000000000001"/>
    <n v="1337"/>
    <n v="78"/>
  </r>
  <r>
    <x v="123"/>
    <s v="Ride"/>
    <n v="42.4"/>
    <n v="162"/>
    <n v="6035"/>
    <n v="1.6763888888888889"/>
    <n v="7.03"/>
    <n v="25.3"/>
    <n v="117.38"/>
    <n v="101.86"/>
    <n v="605"/>
    <n v="28"/>
  </r>
  <r>
    <x v="124"/>
    <s v="Ride"/>
    <n v="65.88"/>
    <n v="185"/>
    <n v="6509"/>
    <n v="1.8080555555555555"/>
    <n v="10.119999999999999"/>
    <n v="36.44"/>
    <n v="162.28"/>
    <n v="168.05"/>
    <n v="1116"/>
    <n v="256"/>
  </r>
  <r>
    <x v="125"/>
    <s v="Ride"/>
    <n v="65.84"/>
    <n v="184"/>
    <n v="7368"/>
    <n v="2.0466666666666669"/>
    <n v="8.94"/>
    <n v="32.17"/>
    <n v="141.58000000000001"/>
    <n v="130.91999999999999"/>
    <n v="950"/>
    <n v="120"/>
  </r>
  <r>
    <x v="126"/>
    <s v="Ride"/>
    <n v="108.17"/>
    <n v="176"/>
    <n v="11691"/>
    <n v="3.2475000000000001"/>
    <n v="9.25"/>
    <n v="33.31"/>
    <n v="138.83000000000001"/>
    <n v="128.57"/>
    <n v="1473"/>
    <n v="166"/>
  </r>
  <r>
    <x v="127"/>
    <s v="Ride"/>
    <n v="31.13"/>
    <n v="156"/>
    <n v="4127"/>
    <n v="1.1463888888888889"/>
    <n v="7.54"/>
    <n v="27.15"/>
    <n v="126.1"/>
    <n v="126.34"/>
    <n v="513"/>
    <n v="30"/>
  </r>
  <r>
    <x v="128"/>
    <s v="Ride"/>
    <n v="57.12"/>
    <n v="167"/>
    <n v="7165"/>
    <n v="1.9902777777777778"/>
    <n v="7.97"/>
    <n v="28.7"/>
    <n v="135.47999999999999"/>
    <n v="134.07"/>
    <n v="955"/>
    <n v="85"/>
  </r>
  <r>
    <x v="129"/>
    <s v="Ride"/>
    <n v="101.18"/>
    <n v="165"/>
    <n v="11247"/>
    <n v="3.1241666666666665"/>
    <n v="9"/>
    <n v="32.39"/>
    <n v="129.72"/>
    <n v="130.58000000000001"/>
    <n v="1452"/>
    <n v="94"/>
  </r>
  <r>
    <x v="130"/>
    <s v="Ride"/>
    <n v="90.12"/>
    <n v="174"/>
    <n v="9706"/>
    <n v="2.6961111111111111"/>
    <n v="9.2899999999999991"/>
    <n v="33.43"/>
    <n v="136.35"/>
    <n v="123.24"/>
    <n v="1171"/>
    <n v="119"/>
  </r>
  <r>
    <x v="131"/>
    <s v="Ride"/>
    <n v="58.35"/>
    <n v="158"/>
    <n v="6567"/>
    <n v="1.8241666666666667"/>
    <n v="8.89"/>
    <n v="31.99"/>
    <n v="133.88"/>
    <n v="149.28"/>
    <n v="982"/>
    <n v="71"/>
  </r>
  <r>
    <x v="132"/>
    <s v="Ride"/>
    <n v="75.67"/>
    <n v="168"/>
    <n v="9337"/>
    <n v="2.5936111111111111"/>
    <n v="8.1"/>
    <n v="29.18"/>
    <n v="122.09"/>
    <n v="120.68"/>
    <n v="1113"/>
    <n v="52"/>
  </r>
  <r>
    <x v="133"/>
    <s v="Ride"/>
    <n v="54.66"/>
    <n v="160"/>
    <n v="6818"/>
    <n v="1.893888888888889"/>
    <n v="8.02"/>
    <n v="28.86"/>
    <n v="127.52"/>
    <n v="130.27000000000001"/>
    <n v="883"/>
    <n v="50"/>
  </r>
  <r>
    <x v="134"/>
    <s v="Ride"/>
    <n v="21"/>
    <n v="181"/>
    <n v="2090"/>
    <n v="0.5805555555555556"/>
    <n v="10.050000000000001"/>
    <n v="36.19"/>
    <n v="165.4"/>
    <n v="181.87"/>
    <n v="376"/>
    <n v="91"/>
  </r>
  <r>
    <x v="135"/>
    <s v="Ride"/>
    <n v="73.27"/>
    <n v="171"/>
    <n v="8407"/>
    <n v="2.3352777777777778"/>
    <n v="8.7200000000000006"/>
    <n v="31.38"/>
    <n v="149.78"/>
    <n v="151.15"/>
    <n v="1267"/>
    <n v="205"/>
  </r>
  <r>
    <x v="136"/>
    <s v="Ride"/>
    <n v="56.68"/>
    <n v="175"/>
    <n v="8213"/>
    <n v="2.2813888888888889"/>
    <n v="6.9"/>
    <n v="24.85"/>
    <n v="138.80000000000001"/>
    <n v="164.2"/>
    <n v="1215"/>
    <n v="118"/>
  </r>
  <r>
    <x v="137"/>
    <s v="Ride"/>
    <n v="65.03"/>
    <n v="161"/>
    <n v="10577"/>
    <n v="2.9380555555555556"/>
    <n v="6.15"/>
    <n v="22.14"/>
    <n v="127.89"/>
    <n v="131.72999999999999"/>
    <n v="1355"/>
    <n v="86"/>
  </r>
  <r>
    <x v="138"/>
    <s v="Ride"/>
    <n v="102.73"/>
    <n v="180"/>
    <n v="14576"/>
    <n v="4.0488888888888885"/>
    <n v="7.05"/>
    <n v="25.37"/>
    <n v="155.69999999999999"/>
    <n v="163.37"/>
    <n v="2620"/>
    <n v="459"/>
  </r>
  <r>
    <x v="139"/>
    <s v="Ride"/>
    <n v="34.520000000000003"/>
    <n v="149"/>
    <n v="4685"/>
    <n v="1.3013888888888889"/>
    <n v="7.37"/>
    <n v="26.53"/>
    <n v="119.51"/>
    <n v="170.95"/>
    <n v="536"/>
    <n v="23"/>
  </r>
  <r>
    <x v="140"/>
    <s v="Ride"/>
    <n v="102.65"/>
    <n v="180"/>
    <n v="10792"/>
    <n v="2.9977777777777779"/>
    <n v="9.51"/>
    <n v="34.24"/>
    <n v="151.78"/>
    <n v="138.30000000000001"/>
    <n v="1470"/>
    <n v="291"/>
  </r>
  <r>
    <x v="141"/>
    <s v="Ride"/>
    <n v="84.64"/>
    <n v="159"/>
    <n v="9594"/>
    <n v="2.665"/>
    <n v="8.82"/>
    <n v="31.76"/>
    <n v="128.36000000000001"/>
    <n v="121.6"/>
    <n v="1155"/>
    <n v="77"/>
  </r>
  <r>
    <x v="142"/>
    <s v="Ride"/>
    <n v="140.29"/>
    <n v="166"/>
    <n v="23987"/>
    <n v="6.6630555555555553"/>
    <n v="5.85"/>
    <n v="21.06"/>
    <n v="129.35"/>
    <n v="118.52"/>
    <n v="3161"/>
    <n v="183"/>
  </r>
  <r>
    <x v="143"/>
    <s v="Ride"/>
    <n v="69.89"/>
    <n v="168"/>
    <n v="7483"/>
    <n v="2.078611111111111"/>
    <n v="9.34"/>
    <n v="33.619999999999997"/>
    <n v="138.13"/>
    <n v="121.12"/>
    <n v="892"/>
    <n v="100"/>
  </r>
  <r>
    <x v="144"/>
    <s v="Ride"/>
    <n v="63.59"/>
    <n v="174"/>
    <n v="7504"/>
    <n v="2.0844444444444443"/>
    <n v="8.4700000000000006"/>
    <n v="30.51"/>
    <n v="143.16"/>
    <n v="136.68"/>
    <n v="1002"/>
    <n v="136"/>
  </r>
  <r>
    <x v="145"/>
    <s v="Ride"/>
    <n v="60.88"/>
    <n v="174"/>
    <n v="6863"/>
    <n v="1.9063888888888889"/>
    <n v="8.8699999999999992"/>
    <n v="31.94"/>
    <n v="142"/>
    <n v="136.18"/>
    <n v="930"/>
    <n v="119"/>
  </r>
  <r>
    <x v="146"/>
    <s v="Ride"/>
    <n v="60.04"/>
    <n v="164"/>
    <n v="6897"/>
    <n v="1.9158333333333333"/>
    <n v="8.7100000000000009"/>
    <n v="31.34"/>
    <n v="138.27000000000001"/>
    <n v="132.71"/>
    <n v="913"/>
    <n v="92"/>
  </r>
  <r>
    <x v="147"/>
    <s v="Ride"/>
    <n v="42.78"/>
    <n v="168"/>
    <n v="6180"/>
    <n v="1.7166666666666666"/>
    <n v="6.92"/>
    <n v="24.92"/>
    <n v="123.06"/>
    <n v="106.84"/>
    <n v="648"/>
    <n v="40"/>
  </r>
  <r>
    <x v="148"/>
    <s v="Ride"/>
    <n v="48.75"/>
    <n v="177"/>
    <n v="4639"/>
    <n v="1.2886111111111112"/>
    <n v="10.51"/>
    <n v="37.83"/>
    <n v="162.13"/>
    <n v="155.46"/>
    <n v="723"/>
    <n v="176"/>
  </r>
  <r>
    <x v="148"/>
    <s v="Ride"/>
    <n v="30.07"/>
    <n v="161"/>
    <n v="3821"/>
    <n v="1.0613888888888889"/>
    <n v="7.87"/>
    <n v="28.33"/>
    <n v="138.80000000000001"/>
    <n v="113.12"/>
    <n v="425"/>
    <n v="54"/>
  </r>
  <r>
    <x v="149"/>
    <s v="Ride"/>
    <n v="51.53"/>
    <n v="169"/>
    <n v="7712"/>
    <n v="2.1422222222222222"/>
    <n v="6.68"/>
    <n v="24.06"/>
    <n v="110.28"/>
    <n v="82.1"/>
    <n v="621"/>
    <n v="32"/>
  </r>
  <r>
    <x v="150"/>
    <s v="Ride"/>
    <n v="55.94"/>
    <n v="167"/>
    <n v="6516"/>
    <n v="1.81"/>
    <n v="8.59"/>
    <n v="30.91"/>
    <n v="140.34"/>
    <n v="136.80000000000001"/>
    <n v="888"/>
    <n v="102"/>
  </r>
  <r>
    <x v="151"/>
    <s v="Ride"/>
    <n v="28.25"/>
    <n v="157"/>
    <n v="4334"/>
    <n v="1.2038888888888888"/>
    <n v="6.52"/>
    <n v="23.47"/>
    <n v="122.58"/>
    <n v="145.55000000000001"/>
    <n v="519"/>
    <n v="26"/>
  </r>
  <r>
    <x v="152"/>
    <s v="Ride"/>
    <n v="46.84"/>
    <n v="177"/>
    <n v="7895"/>
    <n v="2.1930555555555555"/>
    <n v="5.93"/>
    <n v="21.36"/>
    <n v="131.72999999999999"/>
    <n v="166.06"/>
    <n v="1071"/>
    <n v="78"/>
  </r>
  <r>
    <x v="153"/>
    <s v="Ride"/>
    <n v="105.82"/>
    <n v="176"/>
    <n v="15619"/>
    <n v="4.3386111111111108"/>
    <n v="6.78"/>
    <n v="24.39"/>
    <n v="149.94"/>
    <n v="141.19"/>
    <n v="2636"/>
    <n v="390"/>
  </r>
  <r>
    <x v="154"/>
    <s v="Ride"/>
    <n v="91.84"/>
    <n v="159"/>
    <n v="9677"/>
    <n v="2.6880555555555556"/>
    <n v="9.49"/>
    <n v="34.17"/>
    <n v="125.5"/>
    <n v="113.19"/>
    <n v="1078"/>
    <n v="66"/>
  </r>
  <r>
    <x v="155"/>
    <s v="Ride"/>
    <n v="73.63"/>
    <n v="174"/>
    <n v="7990"/>
    <n v="2.2194444444444446"/>
    <n v="9.2200000000000006"/>
    <n v="33.18"/>
    <n v="141.19"/>
    <n v="120.37"/>
    <n v="944"/>
    <n v="129"/>
  </r>
  <r>
    <x v="156"/>
    <s v="Ride"/>
    <n v="69.55"/>
    <n v="172"/>
    <n v="7808"/>
    <n v="2.1688888888888891"/>
    <n v="8.91"/>
    <n v="32.07"/>
    <n v="132.84"/>
    <n v="111.85"/>
    <n v="865"/>
    <n v="82"/>
  </r>
  <r>
    <x v="157"/>
    <s v="Ride"/>
    <n v="60.13"/>
    <n v="175"/>
    <n v="7131"/>
    <n v="1.9808333333333332"/>
    <n v="8.43"/>
    <n v="30.36"/>
    <n v="137.33000000000001"/>
    <n v="141.05000000000001"/>
    <n v="1002"/>
    <n v="90"/>
  </r>
  <r>
    <x v="157"/>
    <s v="Ride"/>
    <n v="63.52"/>
    <n v="179"/>
    <n v="10437"/>
    <n v="2.8991666666666664"/>
    <n v="6.09"/>
    <n v="21.91"/>
    <n v="128.18"/>
    <n v="132.94999999999999"/>
    <n v="1356"/>
    <n v="84"/>
  </r>
  <r>
    <x v="158"/>
    <s v="Ride"/>
    <n v="112.34"/>
    <n v="162"/>
    <n v="12912"/>
    <n v="3.5866666666666664"/>
    <n v="8.6999999999999993"/>
    <n v="31.32"/>
    <n v="132.12"/>
    <n v="127.04"/>
    <n v="1624"/>
    <n v="130"/>
  </r>
  <r>
    <x v="159"/>
    <s v="Ride"/>
    <n v="56.7"/>
    <n v="174"/>
    <n v="7908"/>
    <n v="2.1966666666666668"/>
    <n v="7.17"/>
    <n v="25.81"/>
    <n v="113.63"/>
    <n v="92.44"/>
    <n v="722"/>
    <n v="34"/>
  </r>
  <r>
    <x v="160"/>
    <s v="Ride"/>
    <n v="77.739999999999995"/>
    <n v="172"/>
    <n v="9899"/>
    <n v="2.7497222222222222"/>
    <n v="7.85"/>
    <n v="28.27"/>
    <n v="124.06"/>
    <n v="119.97"/>
    <n v="1183"/>
    <n v="56"/>
  </r>
  <r>
    <x v="161"/>
    <s v="Ride"/>
    <n v="50.38"/>
    <n v="173"/>
    <n v="6214"/>
    <n v="1.7261111111111112"/>
    <n v="8.11"/>
    <n v="29.19"/>
    <n v="136.16"/>
    <n v="118.44"/>
    <n v="727"/>
    <n v="81"/>
  </r>
  <r>
    <x v="162"/>
    <s v="Ride"/>
    <n v="46.19"/>
    <n v="150"/>
    <n v="5625"/>
    <n v="1.5625"/>
    <n v="8.2100000000000009"/>
    <n v="29.56"/>
    <n v="127.26"/>
    <n v="115.01"/>
    <n v="641"/>
    <n v="37"/>
  </r>
  <r>
    <x v="163"/>
    <s v="Ride"/>
    <n v="65.67"/>
    <n v="183"/>
    <n v="6867"/>
    <n v="1.9075"/>
    <n v="9.56"/>
    <n v="34.43"/>
    <n v="156.04"/>
    <n v="156.35"/>
    <n v="1066"/>
    <n v="219"/>
  </r>
  <r>
    <x v="164"/>
    <s v="Ride"/>
    <n v="69.16"/>
    <n v="169"/>
    <n v="8134"/>
    <n v="2.2594444444444446"/>
    <n v="8.5"/>
    <n v="30.61"/>
    <n v="132.33000000000001"/>
    <n v="121.85"/>
    <n v="981"/>
    <n v="78"/>
  </r>
  <r>
    <x v="165"/>
    <s v="Ride"/>
    <n v="61.05"/>
    <n v="161"/>
    <n v="8386"/>
    <n v="2.3294444444444444"/>
    <n v="7.28"/>
    <n v="26.21"/>
    <n v="133.38999999999999"/>
    <n v="162.81"/>
    <n v="1168"/>
    <n v="86"/>
  </r>
  <r>
    <x v="166"/>
    <s v="Ride"/>
    <n v="50.35"/>
    <n v="160"/>
    <n v="6279"/>
    <n v="1.7441666666666666"/>
    <n v="8.02"/>
    <n v="28.87"/>
    <n v="139.35"/>
    <n v="134.86000000000001"/>
    <n v="844"/>
    <n v="89"/>
  </r>
  <r>
    <x v="167"/>
    <s v="Ride"/>
    <n v="110.3"/>
    <n v="156"/>
    <n v="14311"/>
    <n v="3.9752777777777779"/>
    <n v="7.71"/>
    <n v="27.75"/>
    <n v="129.83000000000001"/>
    <n v="108.93"/>
    <n v="1542"/>
    <n v="120"/>
  </r>
  <r>
    <x v="168"/>
    <s v="Ride"/>
    <n v="100.12"/>
    <n v="174"/>
    <n v="12968"/>
    <n v="3.6022222222222222"/>
    <n v="7.72"/>
    <n v="27.8"/>
    <n v="120.6"/>
    <n v="89.26"/>
    <n v="1141"/>
    <n v="65"/>
  </r>
  <r>
    <x v="169"/>
    <s v="Ride"/>
    <n v="71.12"/>
    <n v="180"/>
    <n v="9074"/>
    <n v="2.5205555555555557"/>
    <n v="7.84"/>
    <n v="28.22"/>
    <n v="135.46"/>
    <n v="126.27"/>
    <n v="1134"/>
    <n v="105"/>
  </r>
  <r>
    <x v="170"/>
    <s v="Ride"/>
    <n v="66.87"/>
    <n v="164"/>
    <n v="8282"/>
    <n v="2.3005555555555555"/>
    <n v="8.07"/>
    <n v="29.07"/>
    <n v="139.76"/>
    <n v="134.22999999999999"/>
    <n v="1107"/>
    <n v="123"/>
  </r>
  <r>
    <x v="171"/>
    <s v="Ride"/>
    <n v="120.42"/>
    <n v="186"/>
    <n v="13562"/>
    <n v="3.7672222222222222"/>
    <n v="8.8800000000000008"/>
    <n v="31.97"/>
    <n v="154.4"/>
    <n v="137.79"/>
    <n v="1846"/>
    <n v="403"/>
  </r>
  <r>
    <x v="172"/>
    <s v="Ride"/>
    <n v="75.180000000000007"/>
    <n v="174"/>
    <n v="8910"/>
    <n v="2.4750000000000001"/>
    <n v="8.44"/>
    <n v="30.38"/>
    <n v="137.57"/>
    <n v="133.79"/>
    <n v="1187"/>
    <n v="115"/>
  </r>
  <r>
    <x v="172"/>
    <s v="Ride"/>
    <n v="22.89"/>
    <n v="153"/>
    <n v="3304"/>
    <n v="0.9177777777777778"/>
    <n v="6.93"/>
    <n v="24.94"/>
    <n v="129.91999999999999"/>
    <n v="116.85"/>
    <n v="386"/>
    <n v="27"/>
  </r>
  <r>
    <x v="173"/>
    <s v="Ride"/>
    <n v="50.24"/>
    <n v="157"/>
    <n v="6625"/>
    <n v="1.8402777777777777"/>
    <n v="7.58"/>
    <n v="27.3"/>
    <n v="123.17"/>
    <n v="130.71"/>
    <n v="855"/>
    <n v="37"/>
  </r>
  <r>
    <x v="174"/>
    <s v="Ride"/>
    <n v="61.26"/>
    <n v="174"/>
    <n v="8920"/>
    <n v="2.4777777777777779"/>
    <n v="6.87"/>
    <n v="24.73"/>
    <n v="139.94999999999999"/>
    <n v="154.86000000000001"/>
    <n v="1347"/>
    <n v="137"/>
  </r>
  <r>
    <x v="175"/>
    <s v="Ride"/>
    <n v="69.430000000000007"/>
    <n v="182"/>
    <n v="7533"/>
    <n v="2.0924999999999998"/>
    <n v="9.2200000000000006"/>
    <n v="33.18"/>
    <n v="156.32"/>
    <n v="157.44999999999999"/>
    <n v="1176"/>
    <n v="237"/>
  </r>
  <r>
    <x v="176"/>
    <s v="Ride"/>
    <n v="58.14"/>
    <n v="161"/>
    <n v="7162"/>
    <n v="1.9894444444444443"/>
    <n v="8.1199999999999992"/>
    <n v="29.23"/>
    <n v="137.97"/>
    <n v="134.82"/>
    <n v="964"/>
    <n v="96"/>
  </r>
  <r>
    <x v="177"/>
    <s v="Ride"/>
    <n v="108.19"/>
    <n v="169"/>
    <n v="12312"/>
    <n v="3.42"/>
    <n v="8.7899999999999991"/>
    <n v="31.64"/>
    <n v="144.84"/>
    <n v="129.24"/>
    <n v="1582"/>
    <n v="242"/>
  </r>
  <r>
    <x v="178"/>
    <s v="Ride"/>
    <n v="42.29"/>
    <n v="161"/>
    <n v="5085"/>
    <n v="1.4125000000000001"/>
    <n v="8.32"/>
    <n v="29.94"/>
    <n v="145.54"/>
    <n v="116.9"/>
    <n v="592"/>
    <n v="104"/>
  </r>
  <r>
    <x v="179"/>
    <s v="Ride"/>
    <n v="62.43"/>
    <n v="160"/>
    <n v="8184"/>
    <n v="2.2733333333333334"/>
    <n v="7.63"/>
    <n v="27.46"/>
    <n v="137.69"/>
    <n v="111.01"/>
    <n v="904"/>
    <n v="104"/>
  </r>
  <r>
    <x v="180"/>
    <s v="Ride"/>
    <n v="72.02"/>
    <n v="173"/>
    <n v="8859"/>
    <n v="2.4608333333333334"/>
    <n v="8.1300000000000008"/>
    <n v="29.27"/>
    <n v="149.07"/>
    <n v="110.57"/>
    <n v="977"/>
    <n v="212"/>
  </r>
  <r>
    <x v="181"/>
    <s v="Ride"/>
    <n v="63.47"/>
    <n v="168"/>
    <n v="10818"/>
    <n v="3.0049999999999999"/>
    <n v="5.87"/>
    <n v="21.12"/>
    <n v="138.44"/>
    <n v="117.96"/>
    <n v="1608"/>
    <n v="147"/>
  </r>
  <r>
    <x v="182"/>
    <s v="Ride"/>
    <n v="65.8"/>
    <n v="168"/>
    <n v="7325"/>
    <n v="2.0347222222222223"/>
    <n v="8.98"/>
    <n v="32.340000000000003"/>
    <n v="146.35"/>
    <n v="112.95"/>
    <n v="826"/>
    <n v="152"/>
  </r>
  <r>
    <x v="183"/>
    <s v="Ride"/>
    <n v="58.18"/>
    <n v="184"/>
    <n v="8728"/>
    <n v="2.4244444444444446"/>
    <n v="6.67"/>
    <n v="24"/>
    <n v="154.9"/>
    <n v="148.15"/>
    <n v="1545"/>
    <n v="259"/>
  </r>
  <r>
    <x v="184"/>
    <s v="Ride"/>
    <n v="97.01"/>
    <n v="173"/>
    <n v="10548"/>
    <n v="2.93"/>
    <n v="9.1999999999999993"/>
    <n v="33.11"/>
    <n v="145.52000000000001"/>
    <n v="127.35"/>
    <n v="1332"/>
    <n v="210"/>
  </r>
  <r>
    <x v="185"/>
    <s v="Ride"/>
    <n v="30.69"/>
    <n v="153"/>
    <n v="4954"/>
    <n v="1.3761111111111111"/>
    <n v="6.2"/>
    <n v="22.31"/>
    <n v="123.84"/>
    <n v="126.42"/>
    <n v="577"/>
    <n v="32"/>
  </r>
  <r>
    <x v="186"/>
    <s v="Ride"/>
    <n v="85.41"/>
    <n v="174"/>
    <n v="10269"/>
    <n v="2.8525"/>
    <n v="8.32"/>
    <n v="29.94"/>
    <n v="136.91"/>
    <n v="115"/>
    <n v="1162"/>
    <n v="130"/>
  </r>
  <r>
    <x v="187"/>
    <s v="Ride"/>
    <n v="100.98"/>
    <n v="180"/>
    <n v="12670"/>
    <n v="3.5194444444444444"/>
    <n v="7.97"/>
    <n v="28.69"/>
    <n v="143.88999999999999"/>
    <n v="124.87"/>
    <n v="1563"/>
    <n v="236"/>
  </r>
  <r>
    <x v="188"/>
    <s v="Ride"/>
    <n v="126.63"/>
    <n v="163"/>
    <n v="16858"/>
    <n v="4.6827777777777779"/>
    <n v="7.51"/>
    <n v="27.04"/>
    <n v="138.04"/>
    <n v="112.46"/>
    <n v="2200"/>
    <n v="227"/>
  </r>
  <r>
    <x v="189"/>
    <s v="Ride"/>
    <n v="80.31"/>
    <n v="174"/>
    <n v="10474"/>
    <n v="2.9094444444444445"/>
    <n v="7.67"/>
    <n v="27.6"/>
    <n v="142.22"/>
    <n v="116.06"/>
    <n v="1197"/>
    <n v="177"/>
  </r>
  <r>
    <x v="190"/>
    <s v="Ride"/>
    <n v="101.91"/>
    <n v="182"/>
    <n v="12429"/>
    <n v="3.4525000000000001"/>
    <n v="8.1999999999999993"/>
    <n v="29.52"/>
    <n v="148.07"/>
    <n v="157.65"/>
    <n v="1922"/>
    <n v="284"/>
  </r>
  <r>
    <x v="191"/>
    <s v="Ride"/>
    <n v="44.01"/>
    <n v="164"/>
    <n v="4996"/>
    <n v="1.3877777777777778"/>
    <n v="8.81"/>
    <n v="31.71"/>
    <n v="143.41"/>
    <n v="170.28"/>
    <n v="787"/>
    <n v="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59898E-ED94-421B-9409-10822C319DC3}" name="PivotTable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59">
  <location ref="A3:C15" firstHeaderRow="1" firstDataRow="2" firstDataCol="1"/>
  <pivotFields count="13">
    <pivotField compact="0" numFmtId="14"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dataField="1" compact="0" numFmtId="2" outline="0" subtotalTop="0" showAll="0" defaultSubtotal="0"/>
    <pivotField dataField="1" compact="0" outline="0" subtotalTop="0" showAll="0" defaultSubtotal="0"/>
    <pivotField compact="0" outline="0" showAll="0" defaultSubtotal="0"/>
    <pivotField compact="0" outline="0" showAll="0" defaultSubtotal="0"/>
    <pivotField axis="axisRow" compact="0" numFmtId="164" outline="0" showAll="0" defaultSubtotal="0">
      <items count="14">
        <item sd="0" x="0"/>
        <item n="Jan" x="1"/>
        <item n="Feb" sd="0" x="2"/>
        <item n="Mar" sd="0" x="3"/>
        <item n="Apr" sd="0" x="4"/>
        <item n="May" sd="0" x="5"/>
        <item n="Jun" sd="0" x="6"/>
        <item n="Jul" sd="0" x="7"/>
        <item n="Aug" sd="0" x="8"/>
        <item n="Sep" sd="0" x="9"/>
        <item n="Oct" sd="0" x="10"/>
        <item n="Nov" sd="0" x="11"/>
        <item sd="0" x="12"/>
        <item sd="0" x="13"/>
      </items>
    </pivotField>
  </pivotFields>
  <rowFields count="1">
    <field x="12"/>
  </rowFields>
  <rowItems count="11">
    <i>
      <x v="1"/>
    </i>
    <i>
      <x v="2"/>
    </i>
    <i>
      <x v="3"/>
    </i>
    <i>
      <x v="4"/>
    </i>
    <i>
      <x v="5"/>
    </i>
    <i>
      <x v="6"/>
    </i>
    <i>
      <x v="7"/>
    </i>
    <i>
      <x v="8"/>
    </i>
    <i>
      <x v="9"/>
    </i>
    <i>
      <x v="10"/>
    </i>
    <i>
      <x v="11"/>
    </i>
  </rowItems>
  <colFields count="1">
    <field x="-2"/>
  </colFields>
  <colItems count="2">
    <i>
      <x/>
    </i>
    <i i="1">
      <x v="1"/>
    </i>
  </colItems>
  <dataFields count="2">
    <dataField name="Average of Average Heart Rate, bpm" fld="8" subtotal="average" baseField="12" baseItem="7"/>
    <dataField name="Average of Average Power, W" fld="9" subtotal="average" baseField="12" baseItem="5"/>
  </dataFields>
  <formats count="4">
    <format dxfId="27">
      <pivotArea outline="0" collapsedLevelsAreSubtotals="1" fieldPosition="0"/>
    </format>
    <format dxfId="26">
      <pivotArea field="-2" type="button" dataOnly="0" labelOnly="1" outline="0" axis="axisCol" fieldPosition="0"/>
    </format>
    <format dxfId="25">
      <pivotArea type="topRight" dataOnly="0" labelOnly="1" outline="0" fieldPosition="0"/>
    </format>
    <format dxfId="24">
      <pivotArea dataOnly="0" labelOnly="1" outline="0" fieldPosition="0">
        <references count="1">
          <reference field="4294967294" count="2">
            <x v="0"/>
            <x v="1"/>
          </reference>
        </references>
      </pivotArea>
    </format>
  </formats>
  <chartFormats count="6">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57" format="23" series="1">
      <pivotArea type="data" outline="0" fieldPosition="0">
        <references count="1">
          <reference field="4294967294" count="1" selected="0">
            <x v="1"/>
          </reference>
        </references>
      </pivotArea>
    </chartFormat>
    <chartFormat chart="57" format="24" series="1">
      <pivotArea type="data" outline="0" fieldPosition="0">
        <references count="1">
          <reference field="4294967294" count="1" selected="0">
            <x v="0"/>
          </reference>
        </references>
      </pivotArea>
    </chartFormat>
    <chartFormat chart="58" format="25" series="1">
      <pivotArea type="data" outline="0" fieldPosition="0">
        <references count="1">
          <reference field="4294967294" count="1" selected="0">
            <x v="1"/>
          </reference>
        </references>
      </pivotArea>
    </chartFormat>
    <chartFormat chart="58"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FEE766-9EE2-4770-BE02-B9A9A2EB05B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9:C64" firstHeaderRow="0" firstDataRow="1" firstDataCol="1"/>
  <pivotFields count="13">
    <pivotField numFmtId="14" showAll="0"/>
    <pivotField showAll="0"/>
    <pivotField dataField="1" numFmtId="2" showAll="0"/>
    <pivotField showAll="0"/>
    <pivotField showAll="0"/>
    <pivotField numFmtId="2" showAll="0"/>
    <pivotField showAll="0"/>
    <pivotField dataField="1" showAll="0"/>
    <pivotField numFmtId="2" showAll="0"/>
    <pivotField numFmtId="2" showAll="0"/>
    <pivotField showAll="0"/>
    <pivotField showAll="0"/>
    <pivotField axis="axisRow" showAll="0" sortType="descending">
      <items count="5">
        <item x="1"/>
        <item x="0"/>
        <item x="2"/>
        <item x="3"/>
        <item t="default"/>
      </items>
    </pivotField>
  </pivotFields>
  <rowFields count="1">
    <field x="12"/>
  </rowFields>
  <rowItems count="5">
    <i>
      <x/>
    </i>
    <i>
      <x v="1"/>
    </i>
    <i>
      <x v="2"/>
    </i>
    <i>
      <x v="3"/>
    </i>
    <i t="grand">
      <x/>
    </i>
  </rowItems>
  <colFields count="1">
    <field x="-2"/>
  </colFields>
  <colItems count="2">
    <i>
      <x/>
    </i>
    <i i="1">
      <x v="1"/>
    </i>
  </colItems>
  <dataFields count="2">
    <dataField name="Sum of Distance, km" fld="2" baseField="0" baseItem="0"/>
    <dataField name="Average of Average Speed km/h" fld="7" subtotal="average" baseField="12" baseItem="0"/>
  </dataFields>
  <formats count="4">
    <format dxfId="31">
      <pivotArea grandRow="1" outline="0" collapsedLevelsAreSubtotals="1" fieldPosition="0"/>
    </format>
    <format dxfId="30">
      <pivotArea dataOnly="0" labelOnly="1" outline="0" axis="axisValues" fieldPosition="0"/>
    </format>
    <format dxfId="29">
      <pivotArea outline="0" collapsedLevelsAreSubtotals="1" fieldPosition="0"/>
    </format>
    <format dxfId="28">
      <pivotArea dataOnly="0" labelOnly="1" outline="0" fieldPosition="0">
        <references count="1">
          <reference field="4294967294" count="2">
            <x v="0"/>
            <x v="1"/>
          </reference>
        </references>
      </pivotArea>
    </format>
  </formats>
  <chartFormats count="4">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10" format="12"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6"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5">
  <location ref="A40:C52" firstHeaderRow="1" firstDataRow="2" firstDataCol="1"/>
  <pivotFields count="13">
    <pivotField compact="0" numFmtId="14"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dataField="1" compact="0" outline="0" showAll="0" defaultSubtotal="0"/>
    <pivotField compact="0" numFmtId="2" outline="0" subtotalTop="0" showAll="0" defaultSubtotal="0"/>
    <pivotField dataField="1" compact="0" outline="0" subtotalTop="0" showAll="0" defaultSubtotal="0"/>
    <pivotField compact="0" outline="0" showAll="0" defaultSubtotal="0"/>
    <pivotField compact="0" outline="0" showAll="0" defaultSubtotal="0"/>
    <pivotField axis="axisRow" compact="0" outline="0" showAll="0" defaultSubtotal="0">
      <items count="14">
        <item sd="0" x="0"/>
        <item n="Jan" sd="0" x="1"/>
        <item n="Feb" sd="0" x="2"/>
        <item n="Mar" sd="0" x="3"/>
        <item n="Apr" sd="0" x="4"/>
        <item n="May" sd="0" x="5"/>
        <item n="Jun" sd="0" x="6"/>
        <item n="Jul" sd="0" x="7"/>
        <item n="Aug" sd="0" x="8"/>
        <item n="Sep" sd="0" x="9"/>
        <item n="Oct" sd="0" x="10"/>
        <item n="Nov" sd="0" x="11"/>
        <item sd="0" x="12"/>
        <item sd="0" x="13"/>
      </items>
    </pivotField>
  </pivotFields>
  <rowFields count="1">
    <field x="12"/>
  </rowFields>
  <rowItems count="11">
    <i>
      <x v="1"/>
    </i>
    <i>
      <x v="2"/>
    </i>
    <i>
      <x v="3"/>
    </i>
    <i>
      <x v="4"/>
    </i>
    <i>
      <x v="5"/>
    </i>
    <i>
      <x v="6"/>
    </i>
    <i>
      <x v="7"/>
    </i>
    <i>
      <x v="8"/>
    </i>
    <i>
      <x v="9"/>
    </i>
    <i>
      <x v="10"/>
    </i>
    <i>
      <x v="11"/>
    </i>
  </rowItems>
  <colFields count="1">
    <field x="-2"/>
  </colFields>
  <colItems count="2">
    <i>
      <x/>
    </i>
    <i i="1">
      <x v="1"/>
    </i>
  </colItems>
  <dataFields count="2">
    <dataField name="Average of Average Speed km/h" fld="7" subtotal="average" baseField="12" baseItem="6" numFmtId="1"/>
    <dataField name="Average of Average Power, W" fld="9" subtotal="average" baseField="12" baseItem="6"/>
  </dataFields>
  <formats count="2">
    <format dxfId="33">
      <pivotArea outline="0" collapsedLevelsAreSubtotals="1" fieldPosition="0"/>
    </format>
    <format dxfId="32">
      <pivotArea type="topRight" dataOnly="0" labelOnly="1" outline="0" fieldPosition="0"/>
    </format>
  </formats>
  <chartFormats count="4">
    <chartFormat chart="1"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gridDropZones="1" multipleFieldFilters="0" chartFormat="17">
  <location ref="A22:C34" firstHeaderRow="1" firstDataRow="2" firstDataCol="1"/>
  <pivotFields count="13">
    <pivotField compact="0" numFmtId="14" outline="0"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compact="0" outline="0" showAll="0" defaultSubtotal="0"/>
    <pivotField dataField="1"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dataField="1" compact="0" outline="0" showAll="0" defaultSubtotal="0"/>
    <pivotField compact="0" numFmtId="2" outline="0" subtotalTop="0" showAll="0" defaultSubtotal="0"/>
    <pivotField compact="0" outline="0" subtotalTop="0" showAll="0" defaultSubtotal="0"/>
    <pivotField compact="0" outline="0" showAll="0" defaultSubtotal="0"/>
    <pivotField compact="0" outline="0" showAll="0" defaultSubtotal="0"/>
    <pivotField axis="axisRow" compact="0" outline="0" showAll="0" defaultSubtotal="0">
      <items count="14">
        <item sd="0" x="0"/>
        <item n="Jan" sd="0" x="1"/>
        <item n="Feb" sd="0" x="2"/>
        <item n="Mar" sd="0" x="3"/>
        <item n="Apr" sd="0" x="4"/>
        <item n="May" sd="0" x="5"/>
        <item n="Jun" sd="0" x="6"/>
        <item n="Jul" sd="0" x="7"/>
        <item n="Aug" sd="0" x="8"/>
        <item n="Sep" sd="0" x="9"/>
        <item n="Oct" sd="0" x="10"/>
        <item n="Dec" sd="0" x="11"/>
        <item sd="0" x="12"/>
        <item sd="0" x="13"/>
      </items>
    </pivotField>
  </pivotFields>
  <rowFields count="1">
    <field x="12"/>
  </rowFields>
  <rowItems count="11">
    <i>
      <x v="1"/>
    </i>
    <i>
      <x v="2"/>
    </i>
    <i>
      <x v="3"/>
    </i>
    <i>
      <x v="4"/>
    </i>
    <i>
      <x v="5"/>
    </i>
    <i>
      <x v="6"/>
    </i>
    <i>
      <x v="7"/>
    </i>
    <i>
      <x v="8"/>
    </i>
    <i>
      <x v="9"/>
    </i>
    <i>
      <x v="10"/>
    </i>
    <i>
      <x v="11"/>
    </i>
  </rowItems>
  <colFields count="1">
    <field x="-2"/>
  </colFields>
  <colItems count="2">
    <i>
      <x/>
    </i>
    <i i="1">
      <x v="1"/>
    </i>
  </colItems>
  <dataFields count="2">
    <dataField name="Average of Distance, km" fld="2" subtotal="average" baseField="0" baseItem="0"/>
    <dataField name="Average of Average Speed km/h" fld="7" subtotal="average" baseField="0" baseItem="0"/>
  </dataFields>
  <formats count="4">
    <format dxfId="37">
      <pivotArea outline="0" collapsedLevelsAreSubtotals="1" fieldPosition="0"/>
    </format>
    <format dxfId="36">
      <pivotArea field="-2" type="button" dataOnly="0" labelOnly="1" outline="0" axis="axisCol" fieldPosition="0"/>
    </format>
    <format dxfId="35">
      <pivotArea type="topRight" dataOnly="0" labelOnly="1" outline="0" fieldPosition="0"/>
    </format>
    <format dxfId="3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BD9D-A0C9-4616-9CD3-B8817F1F474E}">
  <dimension ref="A1:A12"/>
  <sheetViews>
    <sheetView workbookViewId="0">
      <selection activeCell="L24" sqref="L24"/>
    </sheetView>
  </sheetViews>
  <sheetFormatPr defaultRowHeight="15" x14ac:dyDescent="0.25"/>
  <sheetData>
    <row r="1" spans="1:1" x14ac:dyDescent="0.25">
      <c r="A1" s="12" t="s">
        <v>997</v>
      </c>
    </row>
    <row r="2" spans="1:1" x14ac:dyDescent="0.25">
      <c r="A2" t="s">
        <v>999</v>
      </c>
    </row>
    <row r="3" spans="1:1" x14ac:dyDescent="0.25">
      <c r="A3" t="s">
        <v>1000</v>
      </c>
    </row>
    <row r="4" spans="1:1" x14ac:dyDescent="0.25">
      <c r="A4" t="s">
        <v>1001</v>
      </c>
    </row>
    <row r="7" spans="1:1" x14ac:dyDescent="0.25">
      <c r="A7" s="12" t="s">
        <v>998</v>
      </c>
    </row>
    <row r="8" spans="1:1" x14ac:dyDescent="0.25">
      <c r="A8" t="s">
        <v>992</v>
      </c>
    </row>
    <row r="9" spans="1:1" x14ac:dyDescent="0.25">
      <c r="A9" t="s">
        <v>993</v>
      </c>
    </row>
    <row r="10" spans="1:1" x14ac:dyDescent="0.25">
      <c r="A10" t="s">
        <v>994</v>
      </c>
    </row>
    <row r="11" spans="1:1" x14ac:dyDescent="0.25">
      <c r="A11" t="s">
        <v>995</v>
      </c>
    </row>
    <row r="12" spans="1:1" x14ac:dyDescent="0.25">
      <c r="A12" t="s">
        <v>996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EDB0B-0704-4158-99B5-428955419518}">
  <dimension ref="B2:S41"/>
  <sheetViews>
    <sheetView zoomScale="85" zoomScaleNormal="85" workbookViewId="0">
      <selection activeCell="R15" sqref="R15"/>
    </sheetView>
  </sheetViews>
  <sheetFormatPr defaultRowHeight="15" x14ac:dyDescent="0.25"/>
  <cols>
    <col min="1" max="16384" width="9.140625" style="9"/>
  </cols>
  <sheetData>
    <row r="2" spans="2:19" ht="21" x14ac:dyDescent="0.35">
      <c r="B2" s="11" t="s">
        <v>54</v>
      </c>
    </row>
    <row r="5" spans="2:19" x14ac:dyDescent="0.25">
      <c r="B5" s="10" t="s">
        <v>52</v>
      </c>
      <c r="S5" s="10" t="s">
        <v>58</v>
      </c>
    </row>
    <row r="23" spans="2:19" x14ac:dyDescent="0.25">
      <c r="B23" s="10" t="s">
        <v>53</v>
      </c>
      <c r="S23" s="10" t="s">
        <v>56</v>
      </c>
    </row>
    <row r="41" spans="2:19" x14ac:dyDescent="0.25">
      <c r="B41" s="10" t="s">
        <v>55</v>
      </c>
      <c r="S41" s="10" t="s">
        <v>57</v>
      </c>
    </row>
  </sheetData>
  <pageMargins left="0.7" right="0.7" top="0.75" bottom="0.75" header="0.3" footer="0.3"/>
  <pageSetup paperSize="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97"/>
  <sheetViews>
    <sheetView tabSelected="1" topLeftCell="A25" zoomScaleNormal="100" workbookViewId="0">
      <selection activeCell="D126" sqref="D126"/>
    </sheetView>
  </sheetViews>
  <sheetFormatPr defaultRowHeight="15" x14ac:dyDescent="0.25"/>
  <cols>
    <col min="1" max="1" width="10.140625" bestFit="1" customWidth="1"/>
    <col min="2" max="2" width="30.140625" style="6" bestFit="1" customWidth="1"/>
    <col min="3" max="3" width="28" style="6" bestFit="1" customWidth="1"/>
    <col min="4" max="4" width="30.140625" bestFit="1" customWidth="1"/>
    <col min="5" max="6" width="32" bestFit="1" customWidth="1"/>
    <col min="7" max="7" width="31" bestFit="1" customWidth="1"/>
  </cols>
  <sheetData>
    <row r="3" spans="1:3" x14ac:dyDescent="0.25">
      <c r="B3" s="8" t="s">
        <v>12</v>
      </c>
    </row>
    <row r="4" spans="1:3" x14ac:dyDescent="0.25">
      <c r="A4" s="2" t="s">
        <v>11</v>
      </c>
      <c r="B4" s="6" t="s">
        <v>32</v>
      </c>
      <c r="C4" s="6" t="s">
        <v>31</v>
      </c>
    </row>
    <row r="5" spans="1:3" x14ac:dyDescent="0.25">
      <c r="A5" s="4" t="s">
        <v>15</v>
      </c>
      <c r="B5" s="6">
        <v>139.09333333333333</v>
      </c>
      <c r="C5" s="6">
        <v>149.48583333333337</v>
      </c>
    </row>
    <row r="6" spans="1:3" x14ac:dyDescent="0.25">
      <c r="A6" s="4" t="s">
        <v>16</v>
      </c>
      <c r="B6" s="6">
        <v>139.49105263157892</v>
      </c>
      <c r="C6" s="6">
        <v>150.25210526315789</v>
      </c>
    </row>
    <row r="7" spans="1:3" x14ac:dyDescent="0.25">
      <c r="A7" s="4" t="s">
        <v>17</v>
      </c>
      <c r="B7" s="6">
        <v>135.69590909090908</v>
      </c>
      <c r="C7" s="6">
        <v>148.93136363636361</v>
      </c>
    </row>
    <row r="8" spans="1:3" x14ac:dyDescent="0.25">
      <c r="A8" s="4" t="s">
        <v>18</v>
      </c>
      <c r="B8" s="6">
        <v>137.74454545454546</v>
      </c>
      <c r="C8" s="6">
        <v>134.76954545454544</v>
      </c>
    </row>
    <row r="9" spans="1:3" x14ac:dyDescent="0.25">
      <c r="A9" s="4" t="s">
        <v>19</v>
      </c>
      <c r="B9" s="6">
        <v>137.06454545454542</v>
      </c>
      <c r="C9" s="6">
        <v>139.83409090909092</v>
      </c>
    </row>
    <row r="10" spans="1:3" x14ac:dyDescent="0.25">
      <c r="A10" s="4" t="s">
        <v>20</v>
      </c>
      <c r="B10" s="6">
        <v>133.25200000000001</v>
      </c>
      <c r="C10" s="6">
        <v>133.59449999999998</v>
      </c>
    </row>
    <row r="11" spans="1:3" x14ac:dyDescent="0.25">
      <c r="A11" s="4" t="s">
        <v>21</v>
      </c>
      <c r="B11" s="6">
        <v>134.29050000000001</v>
      </c>
      <c r="C11" s="6">
        <v>136.73349999999999</v>
      </c>
    </row>
    <row r="12" spans="1:3" x14ac:dyDescent="0.25">
      <c r="A12" s="4" t="s">
        <v>22</v>
      </c>
      <c r="B12" s="6">
        <v>136.74000000000004</v>
      </c>
      <c r="C12" s="6">
        <v>134.87227272727276</v>
      </c>
    </row>
    <row r="13" spans="1:3" x14ac:dyDescent="0.25">
      <c r="A13" s="4" t="s">
        <v>23</v>
      </c>
      <c r="B13" s="6">
        <v>134.53045454545457</v>
      </c>
      <c r="C13" s="6">
        <v>128.3981818181818</v>
      </c>
    </row>
    <row r="14" spans="1:3" x14ac:dyDescent="0.25">
      <c r="A14" s="4" t="s">
        <v>24</v>
      </c>
      <c r="B14" s="6">
        <v>142.08000000000001</v>
      </c>
      <c r="C14" s="6">
        <v>122.93666666666668</v>
      </c>
    </row>
    <row r="15" spans="1:3" x14ac:dyDescent="0.25">
      <c r="A15" s="4" t="s">
        <v>25</v>
      </c>
      <c r="B15" s="6">
        <v>142.935</v>
      </c>
      <c r="C15" s="6">
        <v>139.11249999999998</v>
      </c>
    </row>
    <row r="22" spans="1:3" x14ac:dyDescent="0.25">
      <c r="B22" s="8" t="s">
        <v>12</v>
      </c>
    </row>
    <row r="23" spans="1:3" x14ac:dyDescent="0.25">
      <c r="A23" s="2" t="s">
        <v>11</v>
      </c>
      <c r="B23" s="6" t="s">
        <v>50</v>
      </c>
      <c r="C23" s="6" t="s">
        <v>29</v>
      </c>
    </row>
    <row r="24" spans="1:3" x14ac:dyDescent="0.25">
      <c r="A24" t="s">
        <v>15</v>
      </c>
      <c r="B24" s="6">
        <v>56.272500000000001</v>
      </c>
      <c r="C24" s="6">
        <v>28.068333333333332</v>
      </c>
    </row>
    <row r="25" spans="1:3" x14ac:dyDescent="0.25">
      <c r="A25" t="s">
        <v>16</v>
      </c>
      <c r="B25" s="6">
        <v>69.20894736842105</v>
      </c>
      <c r="C25" s="6">
        <v>29.065263157894737</v>
      </c>
    </row>
    <row r="26" spans="1:3" x14ac:dyDescent="0.25">
      <c r="A26" t="s">
        <v>17</v>
      </c>
      <c r="B26" s="6">
        <v>83.392272727272726</v>
      </c>
      <c r="C26" s="6">
        <v>27.845000000000002</v>
      </c>
    </row>
    <row r="27" spans="1:3" x14ac:dyDescent="0.25">
      <c r="A27" t="s">
        <v>18</v>
      </c>
      <c r="B27" s="6">
        <v>70.435909090909092</v>
      </c>
      <c r="C27" s="6">
        <v>27.40545454545455</v>
      </c>
    </row>
    <row r="28" spans="1:3" x14ac:dyDescent="0.25">
      <c r="A28" t="s">
        <v>19</v>
      </c>
      <c r="B28" s="6">
        <v>87.525909090909082</v>
      </c>
      <c r="C28" s="6">
        <v>28.685909090909092</v>
      </c>
    </row>
    <row r="29" spans="1:3" x14ac:dyDescent="0.25">
      <c r="A29" t="s">
        <v>20</v>
      </c>
      <c r="B29" s="6">
        <v>72.338499999999996</v>
      </c>
      <c r="C29" s="6">
        <v>29.494499999999995</v>
      </c>
    </row>
    <row r="30" spans="1:3" x14ac:dyDescent="0.25">
      <c r="A30" t="s">
        <v>21</v>
      </c>
      <c r="B30" s="6">
        <v>88.756</v>
      </c>
      <c r="C30" s="6">
        <v>30.285000000000004</v>
      </c>
    </row>
    <row r="31" spans="1:3" x14ac:dyDescent="0.25">
      <c r="A31" t="s">
        <v>22</v>
      </c>
      <c r="B31" s="6">
        <v>67.711818181818174</v>
      </c>
      <c r="C31" s="6">
        <v>28.516363636363632</v>
      </c>
    </row>
    <row r="32" spans="1:3" x14ac:dyDescent="0.25">
      <c r="A32" t="s">
        <v>23</v>
      </c>
      <c r="B32" s="6">
        <v>69.573181818181808</v>
      </c>
      <c r="C32" s="6">
        <v>28.815909090909088</v>
      </c>
    </row>
    <row r="33" spans="1:4" x14ac:dyDescent="0.25">
      <c r="A33" t="s">
        <v>24</v>
      </c>
      <c r="B33" s="6">
        <v>70.384166666666673</v>
      </c>
      <c r="C33" s="6">
        <v>28.254166666666666</v>
      </c>
    </row>
    <row r="34" spans="1:4" x14ac:dyDescent="0.25">
      <c r="A34" t="s">
        <v>47</v>
      </c>
      <c r="B34" s="6">
        <v>88.215000000000003</v>
      </c>
      <c r="C34" s="6">
        <v>28.967500000000001</v>
      </c>
    </row>
    <row r="40" spans="1:4" x14ac:dyDescent="0.25">
      <c r="B40" s="2" t="s">
        <v>12</v>
      </c>
    </row>
    <row r="41" spans="1:4" x14ac:dyDescent="0.25">
      <c r="A41" s="2" t="s">
        <v>11</v>
      </c>
      <c r="B41" t="s">
        <v>29</v>
      </c>
      <c r="C41" t="s">
        <v>31</v>
      </c>
    </row>
    <row r="42" spans="1:4" x14ac:dyDescent="0.25">
      <c r="A42" t="s">
        <v>15</v>
      </c>
      <c r="B42" s="6">
        <v>28.068333333333332</v>
      </c>
      <c r="C42" s="6">
        <v>149.48583333333337</v>
      </c>
      <c r="D42" s="4"/>
    </row>
    <row r="43" spans="1:4" x14ac:dyDescent="0.25">
      <c r="A43" t="s">
        <v>16</v>
      </c>
      <c r="B43" s="6">
        <v>29.065263157894737</v>
      </c>
      <c r="C43" s="6">
        <v>150.25210526315789</v>
      </c>
    </row>
    <row r="44" spans="1:4" x14ac:dyDescent="0.25">
      <c r="A44" t="s">
        <v>17</v>
      </c>
      <c r="B44" s="6">
        <v>27.845000000000002</v>
      </c>
      <c r="C44" s="6">
        <v>148.93136363636361</v>
      </c>
    </row>
    <row r="45" spans="1:4" ht="13.5" customHeight="1" x14ac:dyDescent="0.25">
      <c r="A45" t="s">
        <v>18</v>
      </c>
      <c r="B45" s="6">
        <v>27.40545454545455</v>
      </c>
      <c r="C45" s="6">
        <v>134.76954545454544</v>
      </c>
    </row>
    <row r="46" spans="1:4" x14ac:dyDescent="0.25">
      <c r="A46" t="s">
        <v>19</v>
      </c>
      <c r="B46" s="6">
        <v>28.685909090909092</v>
      </c>
      <c r="C46" s="6">
        <v>139.83409090909092</v>
      </c>
    </row>
    <row r="47" spans="1:4" x14ac:dyDescent="0.25">
      <c r="A47" t="s">
        <v>20</v>
      </c>
      <c r="B47" s="6">
        <v>29.494499999999995</v>
      </c>
      <c r="C47" s="6">
        <v>133.59449999999998</v>
      </c>
    </row>
    <row r="48" spans="1:4" x14ac:dyDescent="0.25">
      <c r="A48" t="s">
        <v>21</v>
      </c>
      <c r="B48" s="6">
        <v>30.285000000000004</v>
      </c>
      <c r="C48" s="6">
        <v>136.73349999999999</v>
      </c>
    </row>
    <row r="49" spans="1:3" x14ac:dyDescent="0.25">
      <c r="A49" t="s">
        <v>22</v>
      </c>
      <c r="B49" s="6">
        <v>28.516363636363632</v>
      </c>
      <c r="C49" s="6">
        <v>134.87227272727276</v>
      </c>
    </row>
    <row r="50" spans="1:3" x14ac:dyDescent="0.25">
      <c r="A50" t="s">
        <v>23</v>
      </c>
      <c r="B50" s="6">
        <v>28.815909090909088</v>
      </c>
      <c r="C50" s="6">
        <v>128.3981818181818</v>
      </c>
    </row>
    <row r="51" spans="1:3" x14ac:dyDescent="0.25">
      <c r="A51" t="s">
        <v>24</v>
      </c>
      <c r="B51" s="6">
        <v>28.254166666666666</v>
      </c>
      <c r="C51" s="6">
        <v>122.93666666666668</v>
      </c>
    </row>
    <row r="52" spans="1:3" x14ac:dyDescent="0.25">
      <c r="A52" t="s">
        <v>25</v>
      </c>
      <c r="B52" s="6">
        <v>28.967500000000001</v>
      </c>
      <c r="C52" s="6">
        <v>139.11249999999998</v>
      </c>
    </row>
    <row r="59" spans="1:3" x14ac:dyDescent="0.25">
      <c r="A59" s="2" t="s">
        <v>27</v>
      </c>
      <c r="B59" s="6" t="s">
        <v>13</v>
      </c>
      <c r="C59" s="6" t="s">
        <v>29</v>
      </c>
    </row>
    <row r="60" spans="1:3" x14ac:dyDescent="0.25">
      <c r="A60" s="5" t="s">
        <v>44</v>
      </c>
      <c r="B60" s="6">
        <v>648.0200000000001</v>
      </c>
      <c r="C60" s="6">
        <v>26.355909090909087</v>
      </c>
    </row>
    <row r="61" spans="1:3" x14ac:dyDescent="0.25">
      <c r="A61" s="5" t="s">
        <v>43</v>
      </c>
      <c r="B61" s="6">
        <v>6580.640000000004</v>
      </c>
      <c r="C61" s="6">
        <v>28.707363636363645</v>
      </c>
    </row>
    <row r="62" spans="1:3" x14ac:dyDescent="0.25">
      <c r="A62" s="5" t="s">
        <v>46</v>
      </c>
      <c r="B62" s="6">
        <v>6047.96</v>
      </c>
      <c r="C62" s="6">
        <v>29.526000000000003</v>
      </c>
    </row>
    <row r="63" spans="1:3" x14ac:dyDescent="0.25">
      <c r="A63" s="5" t="s">
        <v>45</v>
      </c>
      <c r="B63" s="6">
        <v>1463.04</v>
      </c>
      <c r="C63" s="6">
        <v>27.655999999999999</v>
      </c>
    </row>
    <row r="64" spans="1:3" x14ac:dyDescent="0.25">
      <c r="A64" s="5" t="s">
        <v>28</v>
      </c>
      <c r="B64" s="6">
        <v>14739.66</v>
      </c>
      <c r="C64" s="6">
        <v>28.667411167512689</v>
      </c>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row>
    <row r="87" spans="2:3" x14ac:dyDescent="0.25">
      <c r="B87"/>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8"/>
  <sheetViews>
    <sheetView topLeftCell="F1" workbookViewId="0">
      <selection activeCell="J19" sqref="J19"/>
    </sheetView>
  </sheetViews>
  <sheetFormatPr defaultRowHeight="15" x14ac:dyDescent="0.25"/>
  <cols>
    <col min="1" max="1" width="20.7109375" customWidth="1"/>
    <col min="2" max="2" width="12.42578125" bestFit="1" customWidth="1"/>
    <col min="3" max="3" width="9.140625" style="3"/>
    <col min="4" max="4" width="19.7109375" style="6" bestFit="1" customWidth="1"/>
    <col min="5" max="5" width="16.42578125" style="6" bestFit="1" customWidth="1"/>
    <col min="6" max="6" width="20.28515625" style="3" customWidth="1"/>
    <col min="7" max="7" width="18.42578125" style="3" bestFit="1" customWidth="1"/>
    <col min="8" max="8" width="19.7109375" style="6" bestFit="1" customWidth="1"/>
    <col min="9" max="9" width="23.5703125" style="3" customWidth="1"/>
    <col min="10" max="10" width="20.5703125" style="3" customWidth="1"/>
    <col min="11" max="11" width="12" style="3" bestFit="1" customWidth="1"/>
    <col min="12" max="12" width="16" style="3" customWidth="1"/>
    <col min="13" max="13" width="22.85546875" customWidth="1"/>
    <col min="14" max="14" width="16.7109375" customWidth="1"/>
  </cols>
  <sheetData>
    <row r="1" spans="1:15" ht="17.25" x14ac:dyDescent="0.3">
      <c r="A1" t="s">
        <v>0</v>
      </c>
      <c r="B1" t="s">
        <v>1</v>
      </c>
      <c r="C1" s="3" t="s">
        <v>2</v>
      </c>
      <c r="D1" s="6" t="s">
        <v>3</v>
      </c>
      <c r="E1" s="6" t="s">
        <v>4</v>
      </c>
      <c r="F1" s="3" t="s">
        <v>14</v>
      </c>
      <c r="G1" s="3" t="s">
        <v>5</v>
      </c>
      <c r="H1" s="6" t="s">
        <v>6</v>
      </c>
      <c r="I1" s="3" t="s">
        <v>33</v>
      </c>
      <c r="J1" s="3" t="s">
        <v>30</v>
      </c>
      <c r="K1" s="3" t="s">
        <v>7</v>
      </c>
      <c r="L1" s="3" t="s">
        <v>8</v>
      </c>
      <c r="M1" t="s">
        <v>26</v>
      </c>
      <c r="N1" s="3" t="s">
        <v>48</v>
      </c>
      <c r="O1" s="7"/>
    </row>
    <row r="2" spans="1:15" x14ac:dyDescent="0.25">
      <c r="A2" s="1">
        <v>44566</v>
      </c>
      <c r="B2" t="s">
        <v>9</v>
      </c>
      <c r="C2" s="3">
        <v>60.22</v>
      </c>
      <c r="D2" s="6">
        <v>176</v>
      </c>
      <c r="E2" s="6">
        <v>9410</v>
      </c>
      <c r="F2" s="3">
        <f>+E2/3600</f>
        <v>2.6138888888888889</v>
      </c>
      <c r="G2" s="3">
        <v>6.4</v>
      </c>
      <c r="H2" s="6">
        <v>23.04</v>
      </c>
      <c r="I2" s="3">
        <v>153.19999999999999</v>
      </c>
      <c r="J2" s="3">
        <v>177.57</v>
      </c>
      <c r="K2" s="3">
        <v>2217</v>
      </c>
      <c r="L2" s="3">
        <v>263</v>
      </c>
      <c r="M2" t="str">
        <f>+IF(C2&lt;40,"Short(0-40)",IF(C2&lt;80,"Medium(40-80)",IF(C2&lt;130,"Long(80-130)","Extra Long(&gt;130)")))</f>
        <v>Medium(40-80)</v>
      </c>
      <c r="N2">
        <f>+J2/I2</f>
        <v>1.1590731070496083</v>
      </c>
    </row>
    <row r="3" spans="1:15" x14ac:dyDescent="0.25">
      <c r="A3" s="1">
        <v>44568</v>
      </c>
      <c r="B3" t="s">
        <v>10</v>
      </c>
      <c r="C3" s="3">
        <v>30.34</v>
      </c>
      <c r="D3" s="6">
        <v>156</v>
      </c>
      <c r="E3" s="6">
        <v>4115</v>
      </c>
      <c r="F3" s="3">
        <f t="shared" ref="F3:F65" si="0">+E3/3600</f>
        <v>1.1430555555555555</v>
      </c>
      <c r="G3" s="3">
        <v>7.37</v>
      </c>
      <c r="H3" s="6">
        <v>26.55</v>
      </c>
      <c r="I3" s="3">
        <v>142.28</v>
      </c>
      <c r="J3" s="3">
        <v>131.05000000000001</v>
      </c>
      <c r="K3" s="3">
        <v>516</v>
      </c>
      <c r="L3" s="3">
        <v>73</v>
      </c>
      <c r="M3" t="str">
        <f t="shared" ref="M3:M66" si="1">+IF(C3&lt;40,"Short(0-40)",IF(C3&lt;80,"Medium(40-80)",IF(C3&lt;130,"Long(80-130)","Extra Long(&gt;130)")))</f>
        <v>Short(0-40)</v>
      </c>
      <c r="N3">
        <f t="shared" ref="N3:N66" si="2">+J3/I3</f>
        <v>0.92107112735451235</v>
      </c>
    </row>
    <row r="4" spans="1:15" x14ac:dyDescent="0.25">
      <c r="A4" s="1">
        <v>44569</v>
      </c>
      <c r="B4" t="s">
        <v>9</v>
      </c>
      <c r="C4" s="3">
        <v>62.04</v>
      </c>
      <c r="D4" s="6">
        <v>171</v>
      </c>
      <c r="E4" s="6">
        <v>9967</v>
      </c>
      <c r="F4" s="3">
        <f t="shared" si="0"/>
        <v>2.7686111111111109</v>
      </c>
      <c r="G4" s="3">
        <v>6.22</v>
      </c>
      <c r="H4" s="6">
        <v>22.41</v>
      </c>
      <c r="I4" s="3">
        <v>145.03</v>
      </c>
      <c r="J4" s="3">
        <v>167.12</v>
      </c>
      <c r="K4" s="3">
        <v>2147</v>
      </c>
      <c r="L4" s="3">
        <v>194</v>
      </c>
      <c r="M4" t="str">
        <f t="shared" si="1"/>
        <v>Medium(40-80)</v>
      </c>
      <c r="N4">
        <f t="shared" si="2"/>
        <v>1.152313314486658</v>
      </c>
    </row>
    <row r="5" spans="1:15" x14ac:dyDescent="0.25">
      <c r="A5" s="1">
        <v>44576</v>
      </c>
      <c r="B5" t="s">
        <v>9</v>
      </c>
      <c r="C5" s="3">
        <v>92.88</v>
      </c>
      <c r="D5" s="6">
        <v>178</v>
      </c>
      <c r="E5" s="6">
        <v>12411</v>
      </c>
      <c r="F5" s="3">
        <f t="shared" si="0"/>
        <v>3.4474999999999998</v>
      </c>
      <c r="G5" s="3">
        <v>7.48</v>
      </c>
      <c r="H5" s="6">
        <v>26.94</v>
      </c>
      <c r="I5" s="3">
        <v>151.16</v>
      </c>
      <c r="J5" s="3">
        <v>255.96</v>
      </c>
      <c r="K5" s="3">
        <v>2855</v>
      </c>
      <c r="L5" s="3">
        <v>319</v>
      </c>
      <c r="M5" t="str">
        <f t="shared" si="1"/>
        <v>Long(80-130)</v>
      </c>
      <c r="N5">
        <f t="shared" si="2"/>
        <v>1.6933051071712093</v>
      </c>
    </row>
    <row r="6" spans="1:15" x14ac:dyDescent="0.25">
      <c r="A6" s="1">
        <v>44580</v>
      </c>
      <c r="B6" t="s">
        <v>10</v>
      </c>
      <c r="C6" s="3">
        <v>65.099999999999994</v>
      </c>
      <c r="D6" s="6">
        <v>160</v>
      </c>
      <c r="E6" s="6">
        <v>7375</v>
      </c>
      <c r="F6" s="3">
        <f t="shared" si="0"/>
        <v>2.0486111111111112</v>
      </c>
      <c r="G6" s="3">
        <v>8.83</v>
      </c>
      <c r="H6" s="6">
        <v>31.78</v>
      </c>
      <c r="I6" s="3">
        <v>135.49</v>
      </c>
      <c r="J6" s="3">
        <v>141.58000000000001</v>
      </c>
      <c r="K6" s="3">
        <v>996</v>
      </c>
      <c r="L6" s="3">
        <v>80</v>
      </c>
      <c r="M6" t="str">
        <f t="shared" si="1"/>
        <v>Medium(40-80)</v>
      </c>
      <c r="N6">
        <f t="shared" si="2"/>
        <v>1.0449479666396044</v>
      </c>
    </row>
    <row r="7" spans="1:15" x14ac:dyDescent="0.25">
      <c r="A7" s="1">
        <v>44582</v>
      </c>
      <c r="B7" t="s">
        <v>10</v>
      </c>
      <c r="C7" s="3">
        <v>33.369999999999997</v>
      </c>
      <c r="D7" s="6">
        <v>175</v>
      </c>
      <c r="E7" s="6">
        <v>4343</v>
      </c>
      <c r="F7" s="3">
        <f t="shared" si="0"/>
        <v>1.206388888888889</v>
      </c>
      <c r="G7" s="3">
        <v>7.68</v>
      </c>
      <c r="H7" s="6">
        <v>27.66</v>
      </c>
      <c r="I7" s="3">
        <v>138.66</v>
      </c>
      <c r="J7" s="3">
        <v>134.30000000000001</v>
      </c>
      <c r="K7" s="3">
        <v>557</v>
      </c>
      <c r="L7" s="3">
        <v>63</v>
      </c>
      <c r="M7" t="str">
        <f t="shared" si="1"/>
        <v>Short(0-40)</v>
      </c>
      <c r="N7">
        <f t="shared" si="2"/>
        <v>0.96855618058560522</v>
      </c>
    </row>
    <row r="8" spans="1:15" x14ac:dyDescent="0.25">
      <c r="A8" s="1">
        <v>44583</v>
      </c>
      <c r="B8" t="s">
        <v>10</v>
      </c>
      <c r="C8" s="3">
        <v>101.04</v>
      </c>
      <c r="D8" s="6">
        <v>169</v>
      </c>
      <c r="E8" s="6">
        <v>12328</v>
      </c>
      <c r="F8" s="3">
        <f t="shared" si="0"/>
        <v>3.4244444444444446</v>
      </c>
      <c r="G8" s="3">
        <v>8.1999999999999993</v>
      </c>
      <c r="H8" s="6">
        <v>29.51</v>
      </c>
      <c r="I8" s="3">
        <v>140.22</v>
      </c>
      <c r="J8" s="3">
        <v>141.63999999999999</v>
      </c>
      <c r="K8" s="3">
        <v>1683</v>
      </c>
      <c r="L8" s="3">
        <v>182</v>
      </c>
      <c r="M8" t="str">
        <f t="shared" si="1"/>
        <v>Long(80-130)</v>
      </c>
      <c r="N8">
        <f t="shared" si="2"/>
        <v>1.0101269433746969</v>
      </c>
    </row>
    <row r="9" spans="1:15" x14ac:dyDescent="0.25">
      <c r="A9" s="1">
        <v>44585</v>
      </c>
      <c r="B9" t="s">
        <v>10</v>
      </c>
      <c r="C9" s="3">
        <v>50.18</v>
      </c>
      <c r="D9" s="6">
        <v>147</v>
      </c>
      <c r="E9" s="6">
        <v>5429</v>
      </c>
      <c r="F9" s="3">
        <f t="shared" si="0"/>
        <v>1.5080555555555555</v>
      </c>
      <c r="G9" s="3">
        <v>9.24</v>
      </c>
      <c r="H9" s="6">
        <v>33.28</v>
      </c>
      <c r="I9" s="3">
        <v>129.77000000000001</v>
      </c>
      <c r="J9" s="3">
        <v>139.38</v>
      </c>
      <c r="K9" s="3">
        <v>723</v>
      </c>
      <c r="L9" s="3">
        <v>42</v>
      </c>
      <c r="M9" t="str">
        <f t="shared" si="1"/>
        <v>Medium(40-80)</v>
      </c>
      <c r="N9">
        <f t="shared" si="2"/>
        <v>1.0740540957077906</v>
      </c>
    </row>
    <row r="10" spans="1:15" x14ac:dyDescent="0.25">
      <c r="A10" s="1">
        <v>44586</v>
      </c>
      <c r="B10" t="s">
        <v>10</v>
      </c>
      <c r="C10" s="3">
        <v>30.11</v>
      </c>
      <c r="D10" s="6">
        <v>141</v>
      </c>
      <c r="E10" s="6">
        <v>3287</v>
      </c>
      <c r="F10" s="3">
        <f t="shared" si="0"/>
        <v>0.91305555555555551</v>
      </c>
      <c r="G10" s="3">
        <v>9.16</v>
      </c>
      <c r="H10" s="6">
        <v>32.979999999999997</v>
      </c>
      <c r="I10" s="3">
        <v>128.47</v>
      </c>
      <c r="J10" s="3">
        <v>135.77000000000001</v>
      </c>
      <c r="K10" s="3">
        <v>426</v>
      </c>
      <c r="L10" s="3">
        <v>23</v>
      </c>
      <c r="M10" t="str">
        <f t="shared" si="1"/>
        <v>Short(0-40)</v>
      </c>
      <c r="N10">
        <f t="shared" si="2"/>
        <v>1.0568226044991049</v>
      </c>
    </row>
    <row r="11" spans="1:15" x14ac:dyDescent="0.25">
      <c r="A11" s="1">
        <v>44587</v>
      </c>
      <c r="B11" t="s">
        <v>10</v>
      </c>
      <c r="C11" s="3">
        <v>44.02</v>
      </c>
      <c r="D11" s="6">
        <v>163</v>
      </c>
      <c r="E11" s="6">
        <v>5535</v>
      </c>
      <c r="F11" s="3">
        <f t="shared" si="0"/>
        <v>1.5375000000000001</v>
      </c>
      <c r="G11" s="3">
        <v>7.95</v>
      </c>
      <c r="H11" s="6">
        <v>28.63</v>
      </c>
      <c r="I11" s="3">
        <v>133.5</v>
      </c>
      <c r="J11" s="3">
        <v>140.44</v>
      </c>
      <c r="K11" s="3">
        <v>743</v>
      </c>
      <c r="L11" s="3">
        <v>53</v>
      </c>
      <c r="M11" t="str">
        <f t="shared" si="1"/>
        <v>Medium(40-80)</v>
      </c>
      <c r="N11">
        <f t="shared" si="2"/>
        <v>1.0519850187265918</v>
      </c>
    </row>
    <row r="12" spans="1:15" x14ac:dyDescent="0.25">
      <c r="A12" s="1">
        <v>44590</v>
      </c>
      <c r="B12" t="s">
        <v>9</v>
      </c>
      <c r="C12" s="3">
        <v>63.37</v>
      </c>
      <c r="D12" s="6">
        <v>172</v>
      </c>
      <c r="E12" s="6">
        <v>10349</v>
      </c>
      <c r="F12" s="3">
        <f t="shared" si="0"/>
        <v>2.8747222222222222</v>
      </c>
      <c r="G12" s="3">
        <v>6.12</v>
      </c>
      <c r="H12" s="6">
        <v>22.05</v>
      </c>
      <c r="I12" s="3">
        <v>137.27000000000001</v>
      </c>
      <c r="J12" s="3">
        <v>90.52</v>
      </c>
      <c r="K12" s="3">
        <v>2025</v>
      </c>
      <c r="L12" s="3">
        <v>131</v>
      </c>
      <c r="M12" t="str">
        <f t="shared" si="1"/>
        <v>Medium(40-80)</v>
      </c>
      <c r="N12">
        <f t="shared" si="2"/>
        <v>0.65943031980767819</v>
      </c>
    </row>
    <row r="13" spans="1:15" x14ac:dyDescent="0.25">
      <c r="A13" s="1">
        <v>44591</v>
      </c>
      <c r="B13" t="s">
        <v>10</v>
      </c>
      <c r="C13" s="3">
        <v>42.6</v>
      </c>
      <c r="D13" s="6">
        <v>150</v>
      </c>
      <c r="E13" s="6">
        <v>4794</v>
      </c>
      <c r="F13" s="3">
        <f t="shared" si="0"/>
        <v>1.3316666666666668</v>
      </c>
      <c r="G13" s="3">
        <v>8.89</v>
      </c>
      <c r="H13" s="6">
        <v>31.99</v>
      </c>
      <c r="I13" s="3">
        <v>134.07</v>
      </c>
      <c r="J13" s="3">
        <v>138.5</v>
      </c>
      <c r="K13" s="3">
        <v>634</v>
      </c>
      <c r="L13" s="3">
        <v>47</v>
      </c>
      <c r="M13" t="str">
        <f t="shared" si="1"/>
        <v>Medium(40-80)</v>
      </c>
      <c r="N13">
        <f t="shared" si="2"/>
        <v>1.0330424405161482</v>
      </c>
    </row>
    <row r="14" spans="1:15" x14ac:dyDescent="0.25">
      <c r="A14" s="1">
        <v>44594</v>
      </c>
      <c r="B14" t="s">
        <v>10</v>
      </c>
      <c r="C14" s="3">
        <v>63.11</v>
      </c>
      <c r="D14" s="6">
        <v>149</v>
      </c>
      <c r="E14" s="6">
        <v>7211</v>
      </c>
      <c r="F14" s="3">
        <f t="shared" si="0"/>
        <v>2.0030555555555556</v>
      </c>
      <c r="G14" s="3">
        <v>8.75</v>
      </c>
      <c r="H14" s="6">
        <v>31.51</v>
      </c>
      <c r="I14" s="3">
        <v>132.13999999999999</v>
      </c>
      <c r="J14" s="3">
        <v>130.66999999999999</v>
      </c>
      <c r="K14" s="3">
        <v>899</v>
      </c>
      <c r="L14" s="3">
        <v>63</v>
      </c>
      <c r="M14" t="str">
        <f t="shared" si="1"/>
        <v>Medium(40-80)</v>
      </c>
      <c r="N14">
        <f t="shared" si="2"/>
        <v>0.98887543514454368</v>
      </c>
    </row>
    <row r="15" spans="1:15" x14ac:dyDescent="0.25">
      <c r="A15" s="1">
        <v>44596</v>
      </c>
      <c r="B15" t="s">
        <v>10</v>
      </c>
      <c r="C15" s="3">
        <v>35.130000000000003</v>
      </c>
      <c r="D15" s="6">
        <v>151</v>
      </c>
      <c r="E15" s="6">
        <v>3914</v>
      </c>
      <c r="F15" s="3">
        <f t="shared" si="0"/>
        <v>1.0872222222222223</v>
      </c>
      <c r="G15" s="3">
        <v>8.98</v>
      </c>
      <c r="H15" s="6">
        <v>32.32</v>
      </c>
      <c r="I15" s="3">
        <v>139.18</v>
      </c>
      <c r="J15" s="3">
        <v>121.64</v>
      </c>
      <c r="K15" s="3">
        <v>455</v>
      </c>
      <c r="L15" s="3">
        <v>51</v>
      </c>
      <c r="M15" t="str">
        <f t="shared" si="1"/>
        <v>Short(0-40)</v>
      </c>
      <c r="N15">
        <f t="shared" si="2"/>
        <v>0.87397614599798823</v>
      </c>
    </row>
    <row r="16" spans="1:15" x14ac:dyDescent="0.25">
      <c r="A16" s="1">
        <v>44597</v>
      </c>
      <c r="B16" t="s">
        <v>10</v>
      </c>
      <c r="C16" s="3">
        <v>70.17</v>
      </c>
      <c r="D16" s="6">
        <v>150</v>
      </c>
      <c r="E16" s="6">
        <v>8179</v>
      </c>
      <c r="F16" s="3">
        <f t="shared" si="0"/>
        <v>2.2719444444444443</v>
      </c>
      <c r="G16" s="3">
        <v>8.58</v>
      </c>
      <c r="H16" s="6">
        <v>30.89</v>
      </c>
      <c r="I16" s="3">
        <v>132.41</v>
      </c>
      <c r="J16" s="3">
        <v>124.83</v>
      </c>
      <c r="K16" s="3">
        <v>975</v>
      </c>
      <c r="L16" s="3">
        <v>71</v>
      </c>
      <c r="M16" t="str">
        <f t="shared" si="1"/>
        <v>Medium(40-80)</v>
      </c>
      <c r="N16">
        <f t="shared" si="2"/>
        <v>0.94275356846159653</v>
      </c>
    </row>
    <row r="17" spans="1:14" x14ac:dyDescent="0.25">
      <c r="A17" s="1">
        <v>44601</v>
      </c>
      <c r="B17" t="s">
        <v>10</v>
      </c>
      <c r="C17" s="3">
        <v>53.09</v>
      </c>
      <c r="D17" s="6">
        <v>152</v>
      </c>
      <c r="E17" s="6">
        <v>5742</v>
      </c>
      <c r="F17" s="3">
        <f t="shared" si="0"/>
        <v>1.595</v>
      </c>
      <c r="G17" s="3">
        <v>9.25</v>
      </c>
      <c r="H17" s="6">
        <v>33.29</v>
      </c>
      <c r="I17" s="3">
        <v>138.24</v>
      </c>
      <c r="J17" s="3">
        <v>129.13999999999999</v>
      </c>
      <c r="K17" s="3">
        <v>708</v>
      </c>
      <c r="L17" s="3">
        <v>79</v>
      </c>
      <c r="M17" t="str">
        <f t="shared" si="1"/>
        <v>Medium(40-80)</v>
      </c>
      <c r="N17">
        <f t="shared" si="2"/>
        <v>0.9341724537037035</v>
      </c>
    </row>
    <row r="18" spans="1:14" x14ac:dyDescent="0.25">
      <c r="A18" s="1">
        <v>44603</v>
      </c>
      <c r="B18" t="s">
        <v>10</v>
      </c>
      <c r="C18" s="3">
        <v>43.09</v>
      </c>
      <c r="D18" s="6">
        <v>138</v>
      </c>
      <c r="E18" s="6">
        <v>5134</v>
      </c>
      <c r="F18" s="3">
        <f t="shared" si="0"/>
        <v>1.4261111111111111</v>
      </c>
      <c r="G18" s="3">
        <v>8.39</v>
      </c>
      <c r="H18" s="6">
        <v>30.22</v>
      </c>
      <c r="I18" s="3">
        <v>127.61</v>
      </c>
      <c r="J18" s="3">
        <v>125.65</v>
      </c>
      <c r="K18" s="3">
        <v>615</v>
      </c>
      <c r="L18" s="3">
        <v>29</v>
      </c>
      <c r="M18" t="str">
        <f t="shared" si="1"/>
        <v>Medium(40-80)</v>
      </c>
      <c r="N18">
        <f t="shared" si="2"/>
        <v>0.98464070213933086</v>
      </c>
    </row>
    <row r="19" spans="1:14" x14ac:dyDescent="0.25">
      <c r="A19" s="1">
        <v>44607</v>
      </c>
      <c r="B19" t="s">
        <v>9</v>
      </c>
      <c r="C19" s="3">
        <v>54.43</v>
      </c>
      <c r="D19" s="6">
        <v>172</v>
      </c>
      <c r="E19" s="6">
        <v>6969</v>
      </c>
      <c r="F19" s="3">
        <f t="shared" si="0"/>
        <v>1.9358333333333333</v>
      </c>
      <c r="G19" s="3">
        <v>7.81</v>
      </c>
      <c r="H19" s="6">
        <v>28.12</v>
      </c>
      <c r="I19" s="3">
        <v>137.1</v>
      </c>
      <c r="J19" s="3">
        <v>146.35</v>
      </c>
      <c r="K19" s="3">
        <v>1352</v>
      </c>
      <c r="L19" s="3">
        <v>88</v>
      </c>
      <c r="M19" t="str">
        <f t="shared" si="1"/>
        <v>Medium(40-80)</v>
      </c>
      <c r="N19">
        <f t="shared" si="2"/>
        <v>1.0674690007293945</v>
      </c>
    </row>
    <row r="20" spans="1:14" x14ac:dyDescent="0.25">
      <c r="A20" s="1">
        <v>44608</v>
      </c>
      <c r="B20" t="s">
        <v>9</v>
      </c>
      <c r="C20" s="3">
        <v>65.84</v>
      </c>
      <c r="D20" s="6">
        <v>172</v>
      </c>
      <c r="E20" s="6">
        <v>7788</v>
      </c>
      <c r="F20" s="3">
        <f t="shared" si="0"/>
        <v>2.1633333333333336</v>
      </c>
      <c r="G20" s="3">
        <v>8.4499999999999993</v>
      </c>
      <c r="H20" s="6">
        <v>30.43</v>
      </c>
      <c r="I20" s="3">
        <v>142.29</v>
      </c>
      <c r="J20" s="3">
        <v>180.81</v>
      </c>
      <c r="K20" s="3">
        <v>1612</v>
      </c>
      <c r="L20" s="3">
        <v>132</v>
      </c>
      <c r="M20" t="str">
        <f t="shared" si="1"/>
        <v>Medium(40-80)</v>
      </c>
      <c r="N20">
        <f t="shared" si="2"/>
        <v>1.2707147375079064</v>
      </c>
    </row>
    <row r="21" spans="1:14" x14ac:dyDescent="0.25">
      <c r="A21" s="1">
        <v>44609</v>
      </c>
      <c r="B21" t="s">
        <v>9</v>
      </c>
      <c r="C21" s="3">
        <v>71.42</v>
      </c>
      <c r="D21" s="6">
        <v>182</v>
      </c>
      <c r="E21" s="6">
        <v>8988</v>
      </c>
      <c r="F21" s="3">
        <f t="shared" si="0"/>
        <v>2.4966666666666666</v>
      </c>
      <c r="G21" s="3">
        <v>7.95</v>
      </c>
      <c r="H21" s="6">
        <v>28.61</v>
      </c>
      <c r="I21" s="3">
        <v>134.59</v>
      </c>
      <c r="J21" s="3">
        <v>136.55000000000001</v>
      </c>
      <c r="K21" s="3">
        <v>988</v>
      </c>
      <c r="L21" s="3">
        <v>99</v>
      </c>
      <c r="M21" t="str">
        <f t="shared" si="1"/>
        <v>Medium(40-80)</v>
      </c>
      <c r="N21">
        <f t="shared" si="2"/>
        <v>1.0145627461178395</v>
      </c>
    </row>
    <row r="22" spans="1:14" x14ac:dyDescent="0.25">
      <c r="A22" s="1">
        <v>44610</v>
      </c>
      <c r="B22" t="s">
        <v>9</v>
      </c>
      <c r="C22" s="3">
        <v>100.51</v>
      </c>
      <c r="D22" s="6">
        <v>177</v>
      </c>
      <c r="E22" s="6">
        <v>12329</v>
      </c>
      <c r="F22" s="3">
        <f t="shared" si="0"/>
        <v>3.424722222222222</v>
      </c>
      <c r="G22" s="3">
        <v>8.15</v>
      </c>
      <c r="H22" s="6">
        <v>29.35</v>
      </c>
      <c r="I22" s="3">
        <v>142.32</v>
      </c>
      <c r="J22" s="3">
        <v>173.56</v>
      </c>
      <c r="K22" s="3">
        <v>2554</v>
      </c>
      <c r="L22" s="3">
        <v>216</v>
      </c>
      <c r="M22" t="str">
        <f t="shared" si="1"/>
        <v>Long(80-130)</v>
      </c>
      <c r="N22">
        <f t="shared" si="2"/>
        <v>1.2195053400786959</v>
      </c>
    </row>
    <row r="23" spans="1:14" x14ac:dyDescent="0.25">
      <c r="A23" s="1">
        <v>44611</v>
      </c>
      <c r="B23" t="s">
        <v>9</v>
      </c>
      <c r="C23" s="3">
        <v>89.96</v>
      </c>
      <c r="D23" s="6">
        <v>172</v>
      </c>
      <c r="E23" s="6">
        <v>11019</v>
      </c>
      <c r="F23" s="3">
        <f t="shared" si="0"/>
        <v>3.0608333333333335</v>
      </c>
      <c r="G23" s="3">
        <v>8.16</v>
      </c>
      <c r="H23" s="6">
        <v>29.39</v>
      </c>
      <c r="I23" s="3">
        <v>150.80000000000001</v>
      </c>
      <c r="J23" s="3">
        <v>167.08</v>
      </c>
      <c r="K23" s="3">
        <v>2521</v>
      </c>
      <c r="L23" s="3">
        <v>279</v>
      </c>
      <c r="M23" t="str">
        <f t="shared" si="1"/>
        <v>Long(80-130)</v>
      </c>
      <c r="N23">
        <f t="shared" si="2"/>
        <v>1.1079575596816975</v>
      </c>
    </row>
    <row r="24" spans="1:14" x14ac:dyDescent="0.25">
      <c r="A24" s="1">
        <v>44612</v>
      </c>
      <c r="B24" t="s">
        <v>9</v>
      </c>
      <c r="C24" s="3">
        <v>67.48</v>
      </c>
      <c r="D24" s="6">
        <v>172</v>
      </c>
      <c r="E24" s="6">
        <v>9684</v>
      </c>
      <c r="F24" s="3">
        <f t="shared" si="0"/>
        <v>2.69</v>
      </c>
      <c r="G24" s="3">
        <v>6.97</v>
      </c>
      <c r="H24" s="6">
        <v>25.09</v>
      </c>
      <c r="I24" s="3">
        <v>143.41</v>
      </c>
      <c r="J24" s="3">
        <v>143.68</v>
      </c>
      <c r="K24" s="3">
        <v>2038</v>
      </c>
      <c r="L24" s="3">
        <v>176</v>
      </c>
      <c r="M24" t="str">
        <f t="shared" si="1"/>
        <v>Medium(40-80)</v>
      </c>
      <c r="N24">
        <f t="shared" si="2"/>
        <v>1.0018827138972179</v>
      </c>
    </row>
    <row r="25" spans="1:14" x14ac:dyDescent="0.25">
      <c r="A25" s="1">
        <v>44613</v>
      </c>
      <c r="B25" t="s">
        <v>9</v>
      </c>
      <c r="C25" s="3">
        <v>80.45</v>
      </c>
      <c r="D25" s="6">
        <v>186</v>
      </c>
      <c r="E25" s="6">
        <v>11179</v>
      </c>
      <c r="F25" s="3">
        <f t="shared" si="0"/>
        <v>3.1052777777777778</v>
      </c>
      <c r="G25" s="3">
        <v>7.2</v>
      </c>
      <c r="H25" s="6">
        <v>25.91</v>
      </c>
      <c r="I25" s="3">
        <v>140.24</v>
      </c>
      <c r="J25" s="3">
        <v>144.43</v>
      </c>
      <c r="K25" s="3">
        <v>2219</v>
      </c>
      <c r="L25" s="3">
        <v>183</v>
      </c>
      <c r="M25" t="str">
        <f t="shared" si="1"/>
        <v>Long(80-130)</v>
      </c>
      <c r="N25">
        <f t="shared" si="2"/>
        <v>1.029877353108956</v>
      </c>
    </row>
    <row r="26" spans="1:14" x14ac:dyDescent="0.25">
      <c r="A26" s="1">
        <v>44614</v>
      </c>
      <c r="B26" t="s">
        <v>9</v>
      </c>
      <c r="C26" s="3">
        <v>60.86</v>
      </c>
      <c r="D26" s="6">
        <v>168</v>
      </c>
      <c r="E26" s="6">
        <v>8173</v>
      </c>
      <c r="F26" s="3">
        <f t="shared" si="0"/>
        <v>2.2702777777777778</v>
      </c>
      <c r="G26" s="3">
        <v>7.45</v>
      </c>
      <c r="H26" s="6">
        <v>26.81</v>
      </c>
      <c r="I26" s="3">
        <v>136.38999999999999</v>
      </c>
      <c r="J26" s="3">
        <v>145.88999999999999</v>
      </c>
      <c r="K26" s="3">
        <v>1580</v>
      </c>
      <c r="L26" s="3">
        <v>110</v>
      </c>
      <c r="M26" t="str">
        <f t="shared" si="1"/>
        <v>Medium(40-80)</v>
      </c>
      <c r="N26">
        <f t="shared" si="2"/>
        <v>1.0696532003812596</v>
      </c>
    </row>
    <row r="27" spans="1:14" x14ac:dyDescent="0.25">
      <c r="A27" s="1">
        <v>44615</v>
      </c>
      <c r="B27" t="s">
        <v>9</v>
      </c>
      <c r="C27" s="3">
        <v>24.75</v>
      </c>
      <c r="D27" s="6">
        <v>168</v>
      </c>
      <c r="E27" s="6">
        <v>2884</v>
      </c>
      <c r="F27" s="3">
        <f t="shared" si="0"/>
        <v>0.80111111111111111</v>
      </c>
      <c r="G27" s="3">
        <v>8.58</v>
      </c>
      <c r="H27" s="6">
        <v>30.9</v>
      </c>
      <c r="I27" s="3">
        <v>141.85</v>
      </c>
      <c r="J27" s="3">
        <v>178.54</v>
      </c>
      <c r="K27" s="3">
        <v>596</v>
      </c>
      <c r="L27" s="3">
        <v>49</v>
      </c>
      <c r="M27" t="str">
        <f t="shared" si="1"/>
        <v>Short(0-40)</v>
      </c>
      <c r="N27">
        <f t="shared" si="2"/>
        <v>1.2586535072259428</v>
      </c>
    </row>
    <row r="28" spans="1:14" x14ac:dyDescent="0.25">
      <c r="A28" s="1">
        <v>44616</v>
      </c>
      <c r="B28" t="s">
        <v>9</v>
      </c>
      <c r="C28" s="3">
        <v>103.99</v>
      </c>
      <c r="D28" s="6">
        <v>171</v>
      </c>
      <c r="E28" s="6">
        <v>13463</v>
      </c>
      <c r="F28" s="3">
        <f t="shared" si="0"/>
        <v>3.7397222222222224</v>
      </c>
      <c r="G28" s="3">
        <v>7.72</v>
      </c>
      <c r="H28" s="6">
        <v>27.81</v>
      </c>
      <c r="I28" s="3">
        <v>147.27000000000001</v>
      </c>
      <c r="J28" s="3">
        <v>171.43</v>
      </c>
      <c r="K28" s="3">
        <v>2962</v>
      </c>
      <c r="L28" s="3">
        <v>289</v>
      </c>
      <c r="M28" t="str">
        <f t="shared" si="1"/>
        <v>Long(80-130)</v>
      </c>
      <c r="N28">
        <f t="shared" si="2"/>
        <v>1.1640524207238405</v>
      </c>
    </row>
    <row r="29" spans="1:14" x14ac:dyDescent="0.25">
      <c r="A29" s="1">
        <v>44617</v>
      </c>
      <c r="B29" t="s">
        <v>9</v>
      </c>
      <c r="C29" s="3">
        <v>60.04</v>
      </c>
      <c r="D29" s="6">
        <v>163</v>
      </c>
      <c r="E29" s="6">
        <v>7225</v>
      </c>
      <c r="F29" s="3">
        <f t="shared" si="0"/>
        <v>2.0069444444444446</v>
      </c>
      <c r="G29" s="3">
        <v>8.31</v>
      </c>
      <c r="H29" s="6">
        <v>29.92</v>
      </c>
      <c r="I29" s="3">
        <v>134.44999999999999</v>
      </c>
      <c r="J29" s="3">
        <v>155.69</v>
      </c>
      <c r="K29" s="3">
        <v>1356</v>
      </c>
      <c r="L29" s="3">
        <v>76</v>
      </c>
      <c r="M29" t="str">
        <f t="shared" si="1"/>
        <v>Medium(40-80)</v>
      </c>
      <c r="N29">
        <f t="shared" si="2"/>
        <v>1.1579769431015248</v>
      </c>
    </row>
    <row r="30" spans="1:14" x14ac:dyDescent="0.25">
      <c r="A30" s="1">
        <v>44618</v>
      </c>
      <c r="B30" t="s">
        <v>9</v>
      </c>
      <c r="C30" s="3">
        <v>101.11</v>
      </c>
      <c r="D30" s="6">
        <v>178</v>
      </c>
      <c r="E30" s="6">
        <v>12965</v>
      </c>
      <c r="F30" s="3">
        <f t="shared" si="0"/>
        <v>3.6013888888888888</v>
      </c>
      <c r="G30" s="3">
        <v>7.8</v>
      </c>
      <c r="H30" s="6">
        <v>28.08</v>
      </c>
      <c r="I30" s="3">
        <v>144.6</v>
      </c>
      <c r="J30" s="3">
        <v>156.27000000000001</v>
      </c>
      <c r="K30" s="3">
        <v>2769</v>
      </c>
      <c r="L30" s="3">
        <v>256</v>
      </c>
      <c r="M30" t="str">
        <f t="shared" si="1"/>
        <v>Long(80-130)</v>
      </c>
      <c r="N30">
        <f t="shared" si="2"/>
        <v>1.0807053941908715</v>
      </c>
    </row>
    <row r="31" spans="1:14" x14ac:dyDescent="0.25">
      <c r="A31" s="1">
        <v>44619</v>
      </c>
      <c r="B31" t="s">
        <v>9</v>
      </c>
      <c r="C31" s="3">
        <v>65.040000000000006</v>
      </c>
      <c r="D31" s="6">
        <v>186</v>
      </c>
      <c r="E31" s="6">
        <v>9560</v>
      </c>
      <c r="F31" s="3">
        <f t="shared" si="0"/>
        <v>2.6555555555555554</v>
      </c>
      <c r="G31" s="3">
        <v>6.8</v>
      </c>
      <c r="H31" s="6">
        <v>24.49</v>
      </c>
      <c r="I31" s="3">
        <v>140.4</v>
      </c>
      <c r="J31" s="3">
        <v>148.78</v>
      </c>
      <c r="K31" s="3">
        <v>1950</v>
      </c>
      <c r="L31" s="3">
        <v>155</v>
      </c>
      <c r="M31" t="str">
        <f t="shared" si="1"/>
        <v>Medium(40-80)</v>
      </c>
      <c r="N31">
        <f t="shared" si="2"/>
        <v>1.0596866096866095</v>
      </c>
    </row>
    <row r="32" spans="1:14" x14ac:dyDescent="0.25">
      <c r="A32" s="1">
        <v>44620</v>
      </c>
      <c r="B32" t="s">
        <v>9</v>
      </c>
      <c r="C32" s="3">
        <v>104.5</v>
      </c>
      <c r="D32" s="6">
        <v>172</v>
      </c>
      <c r="E32" s="6">
        <v>12930</v>
      </c>
      <c r="F32" s="3">
        <f t="shared" si="0"/>
        <v>3.5916666666666668</v>
      </c>
      <c r="G32" s="3">
        <v>8.08</v>
      </c>
      <c r="H32" s="6">
        <v>29.1</v>
      </c>
      <c r="I32" s="3">
        <v>145.04</v>
      </c>
      <c r="J32" s="3">
        <v>173.8</v>
      </c>
      <c r="K32" s="3">
        <v>2776</v>
      </c>
      <c r="L32" s="3">
        <v>254</v>
      </c>
      <c r="M32" t="str">
        <f t="shared" si="1"/>
        <v>Long(80-130)</v>
      </c>
      <c r="N32">
        <f t="shared" si="2"/>
        <v>1.1982901268615556</v>
      </c>
    </row>
    <row r="33" spans="1:14" x14ac:dyDescent="0.25">
      <c r="A33" s="1">
        <v>44621</v>
      </c>
      <c r="B33" t="s">
        <v>9</v>
      </c>
      <c r="C33" s="3">
        <v>57.03</v>
      </c>
      <c r="D33" s="6">
        <v>160</v>
      </c>
      <c r="E33" s="6">
        <v>6978</v>
      </c>
      <c r="F33" s="3">
        <f t="shared" si="0"/>
        <v>1.9383333333333332</v>
      </c>
      <c r="G33" s="3">
        <v>8.17</v>
      </c>
      <c r="H33" s="6">
        <v>29.42</v>
      </c>
      <c r="I33" s="3">
        <v>124.68</v>
      </c>
      <c r="J33" s="3">
        <v>156.36000000000001</v>
      </c>
      <c r="K33" s="3">
        <v>1142</v>
      </c>
      <c r="L33" s="3">
        <v>53</v>
      </c>
      <c r="M33" t="str">
        <f t="shared" si="1"/>
        <v>Medium(40-80)</v>
      </c>
      <c r="N33">
        <f t="shared" si="2"/>
        <v>1.2540904716073147</v>
      </c>
    </row>
    <row r="34" spans="1:14" x14ac:dyDescent="0.25">
      <c r="A34" s="1">
        <v>44622</v>
      </c>
      <c r="B34" t="s">
        <v>9</v>
      </c>
      <c r="C34" s="3">
        <v>100.41</v>
      </c>
      <c r="D34" s="6">
        <v>173</v>
      </c>
      <c r="E34" s="6">
        <v>11443</v>
      </c>
      <c r="F34" s="3">
        <f t="shared" si="0"/>
        <v>3.1786111111111111</v>
      </c>
      <c r="G34" s="3">
        <v>8.7799999999999994</v>
      </c>
      <c r="H34" s="6">
        <v>31.59</v>
      </c>
      <c r="I34" s="3">
        <v>134.38999999999999</v>
      </c>
      <c r="J34" s="3">
        <v>184.34</v>
      </c>
      <c r="K34" s="3">
        <v>2142</v>
      </c>
      <c r="L34" s="3">
        <v>139</v>
      </c>
      <c r="M34" t="str">
        <f t="shared" si="1"/>
        <v>Long(80-130)</v>
      </c>
      <c r="N34">
        <f t="shared" si="2"/>
        <v>1.3716794404345563</v>
      </c>
    </row>
    <row r="35" spans="1:14" x14ac:dyDescent="0.25">
      <c r="A35" s="1">
        <v>44623</v>
      </c>
      <c r="B35" t="s">
        <v>9</v>
      </c>
      <c r="C35" s="3">
        <v>101.08</v>
      </c>
      <c r="D35" s="6">
        <v>184</v>
      </c>
      <c r="E35" s="6">
        <v>12762</v>
      </c>
      <c r="F35" s="3">
        <f t="shared" si="0"/>
        <v>3.5449999999999999</v>
      </c>
      <c r="G35" s="3">
        <v>7.92</v>
      </c>
      <c r="H35" s="6">
        <v>28.52</v>
      </c>
      <c r="I35" s="3">
        <v>139.41</v>
      </c>
      <c r="J35" s="3">
        <v>175.38</v>
      </c>
      <c r="K35" s="3">
        <v>2552</v>
      </c>
      <c r="L35" s="3">
        <v>205</v>
      </c>
      <c r="M35" t="str">
        <f t="shared" si="1"/>
        <v>Long(80-130)</v>
      </c>
      <c r="N35">
        <f t="shared" si="2"/>
        <v>1.2580159242522058</v>
      </c>
    </row>
    <row r="36" spans="1:14" x14ac:dyDescent="0.25">
      <c r="A36" s="1">
        <v>44624</v>
      </c>
      <c r="B36" t="s">
        <v>9</v>
      </c>
      <c r="C36" s="3">
        <v>36.35</v>
      </c>
      <c r="D36" s="6">
        <v>167</v>
      </c>
      <c r="E36" s="6">
        <v>4495</v>
      </c>
      <c r="F36" s="3">
        <f t="shared" si="0"/>
        <v>1.2486111111111111</v>
      </c>
      <c r="G36" s="3">
        <v>8.09</v>
      </c>
      <c r="H36" s="6">
        <v>29.11</v>
      </c>
      <c r="I36" s="3">
        <v>132.43</v>
      </c>
      <c r="J36" s="3">
        <v>158.9</v>
      </c>
      <c r="K36" s="3">
        <v>817</v>
      </c>
      <c r="L36" s="3">
        <v>45</v>
      </c>
      <c r="M36" t="str">
        <f t="shared" si="1"/>
        <v>Short(0-40)</v>
      </c>
      <c r="N36">
        <f t="shared" si="2"/>
        <v>1.1998791814543532</v>
      </c>
    </row>
    <row r="37" spans="1:14" x14ac:dyDescent="0.25">
      <c r="A37" s="1">
        <v>44625</v>
      </c>
      <c r="B37" t="s">
        <v>9</v>
      </c>
      <c r="C37" s="3">
        <v>110.3</v>
      </c>
      <c r="D37" s="6">
        <v>173</v>
      </c>
      <c r="E37" s="6">
        <v>15071</v>
      </c>
      <c r="F37" s="3">
        <f t="shared" si="0"/>
        <v>4.1863888888888887</v>
      </c>
      <c r="G37" s="3">
        <v>7.32</v>
      </c>
      <c r="H37" s="6">
        <v>26.35</v>
      </c>
      <c r="I37" s="3">
        <v>141.44999999999999</v>
      </c>
      <c r="J37" s="3">
        <v>155.41</v>
      </c>
      <c r="K37" s="3">
        <v>3099</v>
      </c>
      <c r="L37" s="3">
        <v>257</v>
      </c>
      <c r="M37" t="str">
        <f t="shared" si="1"/>
        <v>Long(80-130)</v>
      </c>
      <c r="N37">
        <f t="shared" si="2"/>
        <v>1.0986921173559563</v>
      </c>
    </row>
    <row r="38" spans="1:14" x14ac:dyDescent="0.25">
      <c r="A38" s="1">
        <v>44628</v>
      </c>
      <c r="B38" t="s">
        <v>9</v>
      </c>
      <c r="C38" s="3">
        <v>103.93</v>
      </c>
      <c r="D38" s="6">
        <v>179</v>
      </c>
      <c r="E38" s="6">
        <v>14493</v>
      </c>
      <c r="F38" s="3">
        <f t="shared" si="0"/>
        <v>4.0258333333333329</v>
      </c>
      <c r="G38" s="3">
        <v>7.17</v>
      </c>
      <c r="H38" s="6">
        <v>25.82</v>
      </c>
      <c r="I38" s="3">
        <v>143.81</v>
      </c>
      <c r="J38" s="3">
        <v>145.41</v>
      </c>
      <c r="K38" s="3">
        <v>3072</v>
      </c>
      <c r="L38" s="3">
        <v>282</v>
      </c>
      <c r="M38" t="str">
        <f t="shared" si="1"/>
        <v>Long(80-130)</v>
      </c>
      <c r="N38">
        <f t="shared" si="2"/>
        <v>1.011125790974202</v>
      </c>
    </row>
    <row r="39" spans="1:14" x14ac:dyDescent="0.25">
      <c r="A39" s="1">
        <v>44629</v>
      </c>
      <c r="B39" t="s">
        <v>9</v>
      </c>
      <c r="C39" s="3">
        <v>76.44</v>
      </c>
      <c r="D39" s="6">
        <v>184</v>
      </c>
      <c r="E39" s="6">
        <v>11758</v>
      </c>
      <c r="F39" s="3">
        <f t="shared" si="0"/>
        <v>3.266111111111111</v>
      </c>
      <c r="G39" s="3">
        <v>6.5</v>
      </c>
      <c r="H39" s="6">
        <v>23.41</v>
      </c>
      <c r="I39" s="3">
        <v>136.85</v>
      </c>
      <c r="J39" s="3">
        <v>139.94</v>
      </c>
      <c r="K39" s="3">
        <v>2278</v>
      </c>
      <c r="L39" s="3">
        <v>164</v>
      </c>
      <c r="M39" t="str">
        <f t="shared" si="1"/>
        <v>Medium(40-80)</v>
      </c>
      <c r="N39">
        <f t="shared" si="2"/>
        <v>1.0225794665692365</v>
      </c>
    </row>
    <row r="40" spans="1:14" x14ac:dyDescent="0.25">
      <c r="A40" s="1">
        <v>44630</v>
      </c>
      <c r="B40" t="s">
        <v>9</v>
      </c>
      <c r="C40" s="3">
        <v>101.21</v>
      </c>
      <c r="D40" s="6">
        <v>168</v>
      </c>
      <c r="E40" s="6">
        <v>12767</v>
      </c>
      <c r="F40" s="3">
        <f t="shared" si="0"/>
        <v>3.546388888888889</v>
      </c>
      <c r="G40" s="3">
        <v>7.93</v>
      </c>
      <c r="H40" s="6">
        <v>28.54</v>
      </c>
      <c r="I40" s="3">
        <v>142.69</v>
      </c>
      <c r="J40" s="3">
        <v>168.04</v>
      </c>
      <c r="K40" s="3">
        <v>2664</v>
      </c>
      <c r="L40" s="3">
        <v>231</v>
      </c>
      <c r="M40" t="str">
        <f t="shared" si="1"/>
        <v>Long(80-130)</v>
      </c>
      <c r="N40">
        <f t="shared" si="2"/>
        <v>1.177657859695844</v>
      </c>
    </row>
    <row r="41" spans="1:14" x14ac:dyDescent="0.25">
      <c r="A41" s="1">
        <v>44631</v>
      </c>
      <c r="B41" t="s">
        <v>9</v>
      </c>
      <c r="C41" s="3">
        <v>104.91</v>
      </c>
      <c r="D41" s="6">
        <v>177</v>
      </c>
      <c r="E41" s="6">
        <v>17045</v>
      </c>
      <c r="F41" s="3">
        <f t="shared" si="0"/>
        <v>4.7347222222222225</v>
      </c>
      <c r="G41" s="3">
        <v>6.16</v>
      </c>
      <c r="H41" s="6">
        <v>22.16</v>
      </c>
      <c r="I41" s="3">
        <v>131.69999999999999</v>
      </c>
      <c r="J41" s="3">
        <v>136.29</v>
      </c>
      <c r="K41" s="3">
        <v>3079</v>
      </c>
      <c r="L41" s="3">
        <v>195</v>
      </c>
      <c r="M41" t="str">
        <f t="shared" si="1"/>
        <v>Long(80-130)</v>
      </c>
      <c r="N41">
        <f t="shared" si="2"/>
        <v>1.0348519362186788</v>
      </c>
    </row>
    <row r="42" spans="1:14" x14ac:dyDescent="0.25">
      <c r="A42" s="1">
        <v>44632</v>
      </c>
      <c r="B42" t="s">
        <v>9</v>
      </c>
      <c r="C42" s="3">
        <v>116.52</v>
      </c>
      <c r="D42" s="6">
        <v>165</v>
      </c>
      <c r="E42" s="6">
        <v>14474</v>
      </c>
      <c r="F42" s="3">
        <f t="shared" si="0"/>
        <v>4.0205555555555552</v>
      </c>
      <c r="G42" s="3">
        <v>8.0500000000000007</v>
      </c>
      <c r="H42" s="6">
        <v>28.98</v>
      </c>
      <c r="I42" s="3">
        <v>132.22999999999999</v>
      </c>
      <c r="J42" s="3">
        <v>166.79</v>
      </c>
      <c r="K42" s="3">
        <v>2630</v>
      </c>
      <c r="L42" s="3">
        <v>143</v>
      </c>
      <c r="M42" t="str">
        <f t="shared" si="1"/>
        <v>Long(80-130)</v>
      </c>
      <c r="N42">
        <f t="shared" si="2"/>
        <v>1.2613627769795055</v>
      </c>
    </row>
    <row r="43" spans="1:14" x14ac:dyDescent="0.25">
      <c r="A43" s="1">
        <v>44633</v>
      </c>
      <c r="B43" t="s">
        <v>9</v>
      </c>
      <c r="C43" s="3">
        <v>100.48</v>
      </c>
      <c r="D43" s="6">
        <v>171</v>
      </c>
      <c r="E43" s="6">
        <v>14664</v>
      </c>
      <c r="F43" s="3">
        <f t="shared" si="0"/>
        <v>4.0733333333333333</v>
      </c>
      <c r="G43" s="3">
        <v>6.85</v>
      </c>
      <c r="H43" s="6">
        <v>24.67</v>
      </c>
      <c r="I43" s="3">
        <v>134.66999999999999</v>
      </c>
      <c r="J43" s="3">
        <v>147.63</v>
      </c>
      <c r="K43" s="3">
        <v>2757</v>
      </c>
      <c r="L43" s="3">
        <v>179</v>
      </c>
      <c r="M43" t="str">
        <f t="shared" si="1"/>
        <v>Long(80-130)</v>
      </c>
      <c r="N43">
        <f t="shared" si="2"/>
        <v>1.0962352417019381</v>
      </c>
    </row>
    <row r="44" spans="1:14" x14ac:dyDescent="0.25">
      <c r="A44" s="1">
        <v>44634</v>
      </c>
      <c r="B44" t="s">
        <v>9</v>
      </c>
      <c r="C44" s="3">
        <v>68.069999999999993</v>
      </c>
      <c r="D44" s="6">
        <v>153</v>
      </c>
      <c r="E44" s="6">
        <v>8914</v>
      </c>
      <c r="F44" s="3">
        <f t="shared" si="0"/>
        <v>2.4761111111111109</v>
      </c>
      <c r="G44" s="3">
        <v>7.64</v>
      </c>
      <c r="H44" s="6">
        <v>27.49</v>
      </c>
      <c r="I44" s="3">
        <v>117.31</v>
      </c>
      <c r="J44" s="3">
        <v>145.07</v>
      </c>
      <c r="K44" s="3">
        <v>1293</v>
      </c>
      <c r="L44" s="3">
        <v>43</v>
      </c>
      <c r="M44" t="str">
        <f t="shared" si="1"/>
        <v>Medium(40-80)</v>
      </c>
      <c r="N44">
        <f t="shared" si="2"/>
        <v>1.2366379677776831</v>
      </c>
    </row>
    <row r="45" spans="1:14" x14ac:dyDescent="0.25">
      <c r="A45" s="1">
        <v>44636</v>
      </c>
      <c r="B45" t="s">
        <v>9</v>
      </c>
      <c r="C45" s="3">
        <v>105.21</v>
      </c>
      <c r="D45" s="6">
        <v>168</v>
      </c>
      <c r="E45" s="6">
        <v>14098</v>
      </c>
      <c r="F45" s="3">
        <f t="shared" si="0"/>
        <v>3.9161111111111113</v>
      </c>
      <c r="G45" s="3">
        <v>7.46</v>
      </c>
      <c r="H45" s="6">
        <v>26.87</v>
      </c>
      <c r="I45" s="3">
        <v>136.53</v>
      </c>
      <c r="J45" s="3">
        <v>115.02</v>
      </c>
      <c r="K45" s="3">
        <v>2718</v>
      </c>
      <c r="L45" s="3">
        <v>176</v>
      </c>
      <c r="M45" t="str">
        <f t="shared" si="1"/>
        <v>Long(80-130)</v>
      </c>
      <c r="N45">
        <f t="shared" si="2"/>
        <v>0.84245220830586676</v>
      </c>
    </row>
    <row r="46" spans="1:14" x14ac:dyDescent="0.25">
      <c r="A46" s="1">
        <v>44637</v>
      </c>
      <c r="B46" t="s">
        <v>9</v>
      </c>
      <c r="C46" s="3">
        <v>50.25</v>
      </c>
      <c r="D46" s="6">
        <v>149</v>
      </c>
      <c r="E46" s="6">
        <v>7283</v>
      </c>
      <c r="F46" s="3">
        <f t="shared" si="0"/>
        <v>2.0230555555555556</v>
      </c>
      <c r="G46" s="3">
        <v>6.9</v>
      </c>
      <c r="H46" s="6">
        <v>24.84</v>
      </c>
      <c r="I46" s="3">
        <v>124.48</v>
      </c>
      <c r="J46" s="3">
        <v>94.91</v>
      </c>
      <c r="K46" s="3">
        <v>1181</v>
      </c>
      <c r="L46" s="3">
        <v>42</v>
      </c>
      <c r="M46" t="str">
        <f t="shared" si="1"/>
        <v>Medium(40-80)</v>
      </c>
      <c r="N46">
        <f t="shared" si="2"/>
        <v>0.76245179948586117</v>
      </c>
    </row>
    <row r="47" spans="1:14" x14ac:dyDescent="0.25">
      <c r="A47" s="1">
        <v>44639</v>
      </c>
      <c r="B47" t="s">
        <v>9</v>
      </c>
      <c r="C47" s="3">
        <v>102.07</v>
      </c>
      <c r="D47" s="6">
        <v>170</v>
      </c>
      <c r="E47" s="6">
        <v>12790</v>
      </c>
      <c r="F47" s="3">
        <f t="shared" si="0"/>
        <v>3.5527777777777776</v>
      </c>
      <c r="G47" s="3">
        <v>7.98</v>
      </c>
      <c r="H47" s="6">
        <v>28.73</v>
      </c>
      <c r="I47" s="3">
        <v>129.35</v>
      </c>
      <c r="J47" s="3">
        <v>151.44</v>
      </c>
      <c r="K47" s="3">
        <v>2237</v>
      </c>
      <c r="L47" s="3">
        <v>105</v>
      </c>
      <c r="M47" t="str">
        <f t="shared" si="1"/>
        <v>Long(80-130)</v>
      </c>
      <c r="N47">
        <f t="shared" si="2"/>
        <v>1.1707769617317356</v>
      </c>
    </row>
    <row r="48" spans="1:14" x14ac:dyDescent="0.25">
      <c r="A48" s="1">
        <v>44640</v>
      </c>
      <c r="B48" t="s">
        <v>9</v>
      </c>
      <c r="C48" s="3">
        <v>111.35</v>
      </c>
      <c r="D48" s="6">
        <v>170</v>
      </c>
      <c r="E48" s="6">
        <v>14408</v>
      </c>
      <c r="F48" s="3">
        <f t="shared" si="0"/>
        <v>4.0022222222222226</v>
      </c>
      <c r="G48" s="3">
        <v>7.73</v>
      </c>
      <c r="H48" s="6">
        <v>27.82</v>
      </c>
      <c r="I48" s="3">
        <v>131.18</v>
      </c>
      <c r="J48" s="3">
        <v>133.1</v>
      </c>
      <c r="K48" s="3">
        <v>1581</v>
      </c>
      <c r="L48" s="3">
        <v>134</v>
      </c>
      <c r="M48" t="str">
        <f t="shared" si="1"/>
        <v>Long(80-130)</v>
      </c>
      <c r="N48">
        <f t="shared" si="2"/>
        <v>1.0146363774965694</v>
      </c>
    </row>
    <row r="49" spans="1:14" x14ac:dyDescent="0.25">
      <c r="A49" s="1">
        <v>44642</v>
      </c>
      <c r="B49" t="s">
        <v>9</v>
      </c>
      <c r="C49" s="3">
        <v>57.09</v>
      </c>
      <c r="D49" s="6">
        <v>158</v>
      </c>
      <c r="E49" s="6">
        <v>7285</v>
      </c>
      <c r="F49" s="3">
        <f t="shared" si="0"/>
        <v>2.0236111111111112</v>
      </c>
      <c r="G49" s="3">
        <v>7.84</v>
      </c>
      <c r="H49" s="6">
        <v>28.21</v>
      </c>
      <c r="I49" s="3">
        <v>135.28</v>
      </c>
      <c r="J49" s="3">
        <v>122.74</v>
      </c>
      <c r="K49" s="3">
        <v>1381</v>
      </c>
      <c r="L49" s="3">
        <v>83</v>
      </c>
      <c r="M49" t="str">
        <f t="shared" si="1"/>
        <v>Medium(40-80)</v>
      </c>
      <c r="N49">
        <f t="shared" si="2"/>
        <v>0.90730337078651679</v>
      </c>
    </row>
    <row r="50" spans="1:14" x14ac:dyDescent="0.25">
      <c r="A50" s="1">
        <v>44644</v>
      </c>
      <c r="B50" t="s">
        <v>9</v>
      </c>
      <c r="C50" s="3">
        <v>64.03</v>
      </c>
      <c r="D50" s="6">
        <v>183</v>
      </c>
      <c r="E50" s="6">
        <v>7169</v>
      </c>
      <c r="F50" s="3">
        <f t="shared" si="0"/>
        <v>1.9913888888888889</v>
      </c>
      <c r="G50" s="3">
        <v>8.93</v>
      </c>
      <c r="H50" s="6">
        <v>32.15</v>
      </c>
      <c r="I50" s="3">
        <v>161.6</v>
      </c>
      <c r="J50" s="3">
        <v>180.56</v>
      </c>
      <c r="K50" s="3">
        <v>1840</v>
      </c>
      <c r="L50" s="3">
        <v>279</v>
      </c>
      <c r="M50" t="str">
        <f t="shared" si="1"/>
        <v>Medium(40-80)</v>
      </c>
      <c r="N50">
        <f t="shared" si="2"/>
        <v>1.1173267326732674</v>
      </c>
    </row>
    <row r="51" spans="1:14" x14ac:dyDescent="0.25">
      <c r="A51" s="1">
        <v>44645</v>
      </c>
      <c r="B51" t="s">
        <v>9</v>
      </c>
      <c r="C51" s="3">
        <v>61.66</v>
      </c>
      <c r="D51" s="6">
        <v>185</v>
      </c>
      <c r="E51" s="6">
        <v>7371</v>
      </c>
      <c r="F51" s="3">
        <f t="shared" si="0"/>
        <v>2.0474999999999999</v>
      </c>
      <c r="G51" s="3">
        <v>8.3699999999999992</v>
      </c>
      <c r="H51" s="6">
        <v>30.12</v>
      </c>
      <c r="I51" s="3">
        <v>144.35</v>
      </c>
      <c r="J51" s="3">
        <v>155.15</v>
      </c>
      <c r="K51" s="3">
        <v>1594</v>
      </c>
      <c r="L51" s="3">
        <v>140</v>
      </c>
      <c r="M51" t="str">
        <f t="shared" si="1"/>
        <v>Medium(40-80)</v>
      </c>
      <c r="N51">
        <f t="shared" si="2"/>
        <v>1.0748181503290615</v>
      </c>
    </row>
    <row r="52" spans="1:14" x14ac:dyDescent="0.25">
      <c r="A52" s="1">
        <v>44646</v>
      </c>
      <c r="B52" t="s">
        <v>9</v>
      </c>
      <c r="C52" s="3">
        <v>109.68</v>
      </c>
      <c r="D52" s="6">
        <v>178</v>
      </c>
      <c r="E52" s="6">
        <v>13128</v>
      </c>
      <c r="F52" s="3">
        <f t="shared" si="0"/>
        <v>3.6466666666666665</v>
      </c>
      <c r="G52" s="3">
        <v>8.35</v>
      </c>
      <c r="H52" s="6">
        <v>30.08</v>
      </c>
      <c r="I52" s="3">
        <v>145.72</v>
      </c>
      <c r="J52" s="3">
        <v>161.19</v>
      </c>
      <c r="K52" s="3">
        <v>2835</v>
      </c>
      <c r="L52" s="3">
        <v>265</v>
      </c>
      <c r="M52" t="str">
        <f t="shared" si="1"/>
        <v>Long(80-130)</v>
      </c>
      <c r="N52">
        <f t="shared" si="2"/>
        <v>1.1061625034312379</v>
      </c>
    </row>
    <row r="53" spans="1:14" x14ac:dyDescent="0.25">
      <c r="A53" s="1">
        <v>44648</v>
      </c>
      <c r="B53" t="s">
        <v>9</v>
      </c>
      <c r="C53" s="3">
        <v>56.1</v>
      </c>
      <c r="D53" s="6">
        <v>170</v>
      </c>
      <c r="E53" s="6">
        <v>6853</v>
      </c>
      <c r="F53" s="3">
        <f t="shared" si="0"/>
        <v>1.9036111111111111</v>
      </c>
      <c r="G53" s="3">
        <v>8.19</v>
      </c>
      <c r="H53" s="6">
        <v>29.47</v>
      </c>
      <c r="I53" s="3">
        <v>141.9</v>
      </c>
      <c r="J53" s="3">
        <v>152</v>
      </c>
      <c r="K53" s="3">
        <v>1413</v>
      </c>
      <c r="L53" s="3">
        <v>115</v>
      </c>
      <c r="M53" t="str">
        <f t="shared" si="1"/>
        <v>Medium(40-80)</v>
      </c>
      <c r="N53">
        <f t="shared" si="2"/>
        <v>1.0711768851303736</v>
      </c>
    </row>
    <row r="54" spans="1:14" x14ac:dyDescent="0.25">
      <c r="A54" s="1">
        <v>44651</v>
      </c>
      <c r="B54" t="s">
        <v>10</v>
      </c>
      <c r="C54" s="3">
        <v>40.46</v>
      </c>
      <c r="D54" s="6">
        <v>157</v>
      </c>
      <c r="E54" s="6">
        <v>5159</v>
      </c>
      <c r="F54" s="3">
        <f t="shared" si="0"/>
        <v>1.4330555555555555</v>
      </c>
      <c r="G54" s="3">
        <v>7.84</v>
      </c>
      <c r="H54" s="6">
        <v>28.24</v>
      </c>
      <c r="I54" s="3">
        <v>123.3</v>
      </c>
      <c r="J54" s="3">
        <v>130.82</v>
      </c>
      <c r="K54" s="3">
        <v>675</v>
      </c>
      <c r="L54" s="3">
        <v>33</v>
      </c>
      <c r="M54" t="str">
        <f t="shared" si="1"/>
        <v>Medium(40-80)</v>
      </c>
      <c r="N54">
        <f t="shared" si="2"/>
        <v>1.0609894566098945</v>
      </c>
    </row>
    <row r="55" spans="1:14" x14ac:dyDescent="0.25">
      <c r="A55" s="1">
        <v>44652</v>
      </c>
      <c r="B55" t="s">
        <v>10</v>
      </c>
      <c r="C55" s="3">
        <v>47.52</v>
      </c>
      <c r="D55" s="6">
        <v>153</v>
      </c>
      <c r="E55" s="6">
        <v>5972</v>
      </c>
      <c r="F55" s="3">
        <f t="shared" si="0"/>
        <v>1.6588888888888889</v>
      </c>
      <c r="G55" s="3">
        <v>7.96</v>
      </c>
      <c r="H55" s="6">
        <v>28.65</v>
      </c>
      <c r="I55" s="3">
        <v>123.19</v>
      </c>
      <c r="J55" s="3">
        <v>136.87</v>
      </c>
      <c r="K55" s="3">
        <v>818</v>
      </c>
      <c r="L55" s="3">
        <v>39</v>
      </c>
      <c r="M55" t="str">
        <f t="shared" si="1"/>
        <v>Medium(40-80)</v>
      </c>
      <c r="N55">
        <f t="shared" si="2"/>
        <v>1.1110479746732691</v>
      </c>
    </row>
    <row r="56" spans="1:14" x14ac:dyDescent="0.25">
      <c r="A56" s="1">
        <v>44653</v>
      </c>
      <c r="B56" t="s">
        <v>9</v>
      </c>
      <c r="C56" s="3">
        <v>100.55</v>
      </c>
      <c r="D56" s="6">
        <v>178</v>
      </c>
      <c r="E56" s="6">
        <v>10792</v>
      </c>
      <c r="F56" s="3">
        <f t="shared" si="0"/>
        <v>2.9977777777777779</v>
      </c>
      <c r="G56" s="3">
        <v>9.32</v>
      </c>
      <c r="H56" s="6">
        <v>33.54</v>
      </c>
      <c r="I56" s="3">
        <v>154.84</v>
      </c>
      <c r="J56" s="3">
        <v>198.48</v>
      </c>
      <c r="K56" s="3">
        <v>2582</v>
      </c>
      <c r="L56" s="3">
        <v>323</v>
      </c>
      <c r="M56" t="str">
        <f t="shared" si="1"/>
        <v>Long(80-130)</v>
      </c>
      <c r="N56">
        <f t="shared" si="2"/>
        <v>1.2818393180056833</v>
      </c>
    </row>
    <row r="57" spans="1:14" x14ac:dyDescent="0.25">
      <c r="A57" s="1">
        <v>44654</v>
      </c>
      <c r="B57" t="s">
        <v>9</v>
      </c>
      <c r="C57" s="3">
        <v>77.92</v>
      </c>
      <c r="D57" s="6">
        <v>161</v>
      </c>
      <c r="E57" s="6">
        <v>11775</v>
      </c>
      <c r="F57" s="3">
        <f t="shared" si="0"/>
        <v>3.2708333333333335</v>
      </c>
      <c r="G57" s="3">
        <v>6.62</v>
      </c>
      <c r="H57" s="6">
        <v>23.82</v>
      </c>
      <c r="I57" s="3">
        <v>134.96</v>
      </c>
      <c r="J57" s="3">
        <v>98.2</v>
      </c>
      <c r="K57" s="3">
        <v>1670</v>
      </c>
      <c r="L57" s="3">
        <v>131</v>
      </c>
      <c r="M57" t="str">
        <f t="shared" si="1"/>
        <v>Medium(40-80)</v>
      </c>
      <c r="N57">
        <f t="shared" si="2"/>
        <v>0.72762299940723174</v>
      </c>
    </row>
    <row r="58" spans="1:14" x14ac:dyDescent="0.25">
      <c r="A58" s="1">
        <v>44655</v>
      </c>
      <c r="B58" t="s">
        <v>10</v>
      </c>
      <c r="C58" s="3">
        <v>38.68</v>
      </c>
      <c r="D58" s="6">
        <v>163</v>
      </c>
      <c r="E58" s="6">
        <v>4818</v>
      </c>
      <c r="F58" s="3">
        <f t="shared" si="0"/>
        <v>1.3383333333333334</v>
      </c>
      <c r="G58" s="3">
        <v>8.0299999999999994</v>
      </c>
      <c r="H58" s="6">
        <v>28.91</v>
      </c>
      <c r="I58" s="3">
        <v>130.58000000000001</v>
      </c>
      <c r="J58" s="3">
        <v>140.59</v>
      </c>
      <c r="K58" s="3">
        <v>678</v>
      </c>
      <c r="L58" s="3">
        <v>44</v>
      </c>
      <c r="M58" t="str">
        <f t="shared" si="1"/>
        <v>Short(0-40)</v>
      </c>
      <c r="N58">
        <f t="shared" si="2"/>
        <v>1.0766579874406492</v>
      </c>
    </row>
    <row r="59" spans="1:14" x14ac:dyDescent="0.25">
      <c r="A59" s="1">
        <v>44656</v>
      </c>
      <c r="B59" t="s">
        <v>10</v>
      </c>
      <c r="C59" s="3">
        <v>40.01</v>
      </c>
      <c r="D59" s="6">
        <v>154</v>
      </c>
      <c r="E59" s="6">
        <v>5062</v>
      </c>
      <c r="F59" s="3">
        <f t="shared" si="0"/>
        <v>1.4061111111111111</v>
      </c>
      <c r="G59" s="3">
        <v>7.9</v>
      </c>
      <c r="H59" s="6">
        <v>28.46</v>
      </c>
      <c r="I59" s="3">
        <v>128.96</v>
      </c>
      <c r="J59" s="3">
        <v>135.13999999999999</v>
      </c>
      <c r="K59" s="3">
        <v>686</v>
      </c>
      <c r="L59" s="3">
        <v>45</v>
      </c>
      <c r="M59" t="str">
        <f t="shared" si="1"/>
        <v>Medium(40-80)</v>
      </c>
      <c r="N59">
        <f t="shared" si="2"/>
        <v>1.0479218362282876</v>
      </c>
    </row>
    <row r="60" spans="1:14" x14ac:dyDescent="0.25">
      <c r="A60" s="1">
        <v>44658</v>
      </c>
      <c r="B60" t="s">
        <v>9</v>
      </c>
      <c r="C60" s="3">
        <v>100.57</v>
      </c>
      <c r="D60" s="6">
        <v>178</v>
      </c>
      <c r="E60" s="6">
        <v>11484</v>
      </c>
      <c r="F60" s="3">
        <f t="shared" si="0"/>
        <v>3.19</v>
      </c>
      <c r="G60" s="3">
        <v>8.76</v>
      </c>
      <c r="H60" s="6">
        <v>31.53</v>
      </c>
      <c r="I60" s="3">
        <v>145.33000000000001</v>
      </c>
      <c r="J60" s="3">
        <v>166.93</v>
      </c>
      <c r="K60" s="3">
        <v>1840</v>
      </c>
      <c r="L60" s="3">
        <v>232</v>
      </c>
      <c r="M60" t="str">
        <f t="shared" si="1"/>
        <v>Long(80-130)</v>
      </c>
      <c r="N60">
        <f t="shared" si="2"/>
        <v>1.1486272620931672</v>
      </c>
    </row>
    <row r="61" spans="1:14" x14ac:dyDescent="0.25">
      <c r="A61" s="1">
        <v>44660</v>
      </c>
      <c r="B61" t="s">
        <v>9</v>
      </c>
      <c r="C61" s="3">
        <v>25.94</v>
      </c>
      <c r="D61" s="6">
        <v>187</v>
      </c>
      <c r="E61" s="6">
        <v>3658</v>
      </c>
      <c r="F61" s="3">
        <f t="shared" si="0"/>
        <v>1.0161111111111112</v>
      </c>
      <c r="G61" s="3">
        <v>7.09</v>
      </c>
      <c r="H61" s="6">
        <v>25.54</v>
      </c>
      <c r="I61" s="3">
        <v>163.57</v>
      </c>
      <c r="J61" s="3">
        <v>101.36</v>
      </c>
      <c r="K61" s="3">
        <v>703</v>
      </c>
      <c r="L61" s="3">
        <v>158</v>
      </c>
      <c r="M61" t="str">
        <f t="shared" si="1"/>
        <v>Short(0-40)</v>
      </c>
      <c r="N61">
        <f t="shared" si="2"/>
        <v>0.61967353426667482</v>
      </c>
    </row>
    <row r="62" spans="1:14" x14ac:dyDescent="0.25">
      <c r="A62" s="1">
        <v>44660</v>
      </c>
      <c r="B62" t="s">
        <v>9</v>
      </c>
      <c r="C62" s="3">
        <v>30.01</v>
      </c>
      <c r="D62" s="6">
        <v>153</v>
      </c>
      <c r="E62" s="6">
        <v>4329</v>
      </c>
      <c r="F62" s="3">
        <f t="shared" si="0"/>
        <v>1.2024999999999999</v>
      </c>
      <c r="G62" s="3">
        <v>6.93</v>
      </c>
      <c r="H62" s="6">
        <v>24.96</v>
      </c>
      <c r="I62" s="3">
        <v>130.28</v>
      </c>
      <c r="J62" s="3">
        <v>101.11</v>
      </c>
      <c r="K62" s="3">
        <v>578</v>
      </c>
      <c r="L62" s="3">
        <v>37</v>
      </c>
      <c r="M62" t="str">
        <f t="shared" si="1"/>
        <v>Short(0-40)</v>
      </c>
      <c r="N62">
        <f t="shared" si="2"/>
        <v>0.77609763586122194</v>
      </c>
    </row>
    <row r="63" spans="1:14" x14ac:dyDescent="0.25">
      <c r="A63" s="1">
        <v>44661</v>
      </c>
      <c r="B63" t="s">
        <v>9</v>
      </c>
      <c r="C63" s="3">
        <v>108.19</v>
      </c>
      <c r="D63" s="6">
        <v>173</v>
      </c>
      <c r="E63" s="6">
        <v>11944</v>
      </c>
      <c r="F63" s="3">
        <f t="shared" si="0"/>
        <v>3.3177777777777777</v>
      </c>
      <c r="G63" s="3">
        <v>9.06</v>
      </c>
      <c r="H63" s="6">
        <v>32.61</v>
      </c>
      <c r="I63" s="3">
        <v>143.96</v>
      </c>
      <c r="J63" s="3">
        <v>192.07</v>
      </c>
      <c r="K63" s="3">
        <v>2557.850586</v>
      </c>
      <c r="L63" s="3">
        <v>219</v>
      </c>
      <c r="M63" t="str">
        <f t="shared" si="1"/>
        <v>Long(80-130)</v>
      </c>
      <c r="N63">
        <f t="shared" si="2"/>
        <v>1.3341900527924422</v>
      </c>
    </row>
    <row r="64" spans="1:14" x14ac:dyDescent="0.25">
      <c r="A64" s="1">
        <v>44663</v>
      </c>
      <c r="B64" t="s">
        <v>9</v>
      </c>
      <c r="C64" s="3">
        <v>66.66</v>
      </c>
      <c r="D64" s="6">
        <v>177</v>
      </c>
      <c r="E64" s="6">
        <v>7993</v>
      </c>
      <c r="F64" s="3">
        <f t="shared" si="0"/>
        <v>2.2202777777777776</v>
      </c>
      <c r="G64" s="3">
        <v>8.34</v>
      </c>
      <c r="H64" s="6">
        <v>30.02</v>
      </c>
      <c r="I64" s="3">
        <v>143.28</v>
      </c>
      <c r="J64" s="3">
        <v>154.96</v>
      </c>
      <c r="K64" s="3">
        <v>1250</v>
      </c>
      <c r="L64" s="3">
        <v>144</v>
      </c>
      <c r="M64" t="str">
        <f t="shared" si="1"/>
        <v>Medium(40-80)</v>
      </c>
      <c r="N64">
        <f t="shared" si="2"/>
        <v>1.0815187046342827</v>
      </c>
    </row>
    <row r="65" spans="1:14" x14ac:dyDescent="0.25">
      <c r="A65" s="1">
        <v>44664</v>
      </c>
      <c r="B65" t="s">
        <v>9</v>
      </c>
      <c r="C65" s="3">
        <v>83.13</v>
      </c>
      <c r="D65" s="6">
        <v>162</v>
      </c>
      <c r="E65" s="6">
        <v>10421</v>
      </c>
      <c r="F65" s="3">
        <f t="shared" si="0"/>
        <v>2.8947222222222222</v>
      </c>
      <c r="G65" s="3">
        <v>7.98</v>
      </c>
      <c r="H65" s="6">
        <v>28.72</v>
      </c>
      <c r="I65" s="3">
        <v>126.98</v>
      </c>
      <c r="J65" s="3">
        <v>127.16</v>
      </c>
      <c r="K65" s="3">
        <v>1328</v>
      </c>
      <c r="L65" s="3">
        <v>68</v>
      </c>
      <c r="M65" t="str">
        <f t="shared" si="1"/>
        <v>Long(80-130)</v>
      </c>
      <c r="N65">
        <f t="shared" si="2"/>
        <v>1.0014175460702472</v>
      </c>
    </row>
    <row r="66" spans="1:14" x14ac:dyDescent="0.25">
      <c r="A66" s="1">
        <v>44665</v>
      </c>
      <c r="B66" t="s">
        <v>9</v>
      </c>
      <c r="C66" s="3">
        <v>70.25</v>
      </c>
      <c r="D66" s="6">
        <v>174</v>
      </c>
      <c r="E66" s="6">
        <v>7941</v>
      </c>
      <c r="F66" s="3">
        <f t="shared" ref="F66:F129" si="3">+E66/3600</f>
        <v>2.2058333333333335</v>
      </c>
      <c r="G66" s="3">
        <v>8.85</v>
      </c>
      <c r="H66" s="6">
        <v>31.85</v>
      </c>
      <c r="I66" s="3">
        <v>142.5</v>
      </c>
      <c r="J66" s="3">
        <v>176.55</v>
      </c>
      <c r="K66" s="3">
        <v>1232</v>
      </c>
      <c r="L66" s="3">
        <v>138</v>
      </c>
      <c r="M66" t="str">
        <f t="shared" si="1"/>
        <v>Medium(40-80)</v>
      </c>
      <c r="N66">
        <f t="shared" si="2"/>
        <v>1.2389473684210528</v>
      </c>
    </row>
    <row r="67" spans="1:14" x14ac:dyDescent="0.25">
      <c r="A67" s="1">
        <v>44667</v>
      </c>
      <c r="B67" t="s">
        <v>9</v>
      </c>
      <c r="C67" s="3">
        <v>50.62</v>
      </c>
      <c r="D67" s="6">
        <v>167</v>
      </c>
      <c r="E67" s="6">
        <v>8691</v>
      </c>
      <c r="F67" s="3">
        <f t="shared" si="3"/>
        <v>2.4141666666666666</v>
      </c>
      <c r="G67" s="3">
        <v>5.82</v>
      </c>
      <c r="H67" s="6">
        <v>20.97</v>
      </c>
      <c r="I67" s="3">
        <v>135.78</v>
      </c>
      <c r="J67" s="3">
        <v>85.62</v>
      </c>
      <c r="K67" s="3">
        <v>1241</v>
      </c>
      <c r="L67" s="3">
        <v>106</v>
      </c>
      <c r="M67" t="str">
        <f t="shared" ref="M67:M130" si="4">+IF(C67&lt;40,"Short(0-40)",IF(C67&lt;80,"Medium(40-80)",IF(C67&lt;130,"Long(80-130)","Extra Long(&gt;130)")))</f>
        <v>Medium(40-80)</v>
      </c>
      <c r="N67">
        <f t="shared" ref="N67:N130" si="5">+J67/I67</f>
        <v>0.63057887759611142</v>
      </c>
    </row>
    <row r="68" spans="1:14" x14ac:dyDescent="0.25">
      <c r="A68" s="1">
        <v>44668</v>
      </c>
      <c r="B68" t="s">
        <v>9</v>
      </c>
      <c r="C68" s="3">
        <v>114.26</v>
      </c>
      <c r="D68" s="6">
        <v>160</v>
      </c>
      <c r="E68" s="6">
        <v>13882</v>
      </c>
      <c r="F68" s="3">
        <f t="shared" si="3"/>
        <v>3.8561111111111113</v>
      </c>
      <c r="G68" s="3">
        <v>8.23</v>
      </c>
      <c r="H68" s="6">
        <v>29.63</v>
      </c>
      <c r="I68" s="3">
        <v>138.76</v>
      </c>
      <c r="J68" s="3">
        <v>140.22999999999999</v>
      </c>
      <c r="K68" s="3">
        <v>2062</v>
      </c>
      <c r="L68" s="3">
        <v>193</v>
      </c>
      <c r="M68" t="str">
        <f t="shared" si="4"/>
        <v>Long(80-130)</v>
      </c>
      <c r="N68">
        <f t="shared" si="5"/>
        <v>1.0105938310752378</v>
      </c>
    </row>
    <row r="69" spans="1:14" x14ac:dyDescent="0.25">
      <c r="A69" s="1">
        <v>44671</v>
      </c>
      <c r="B69" t="s">
        <v>9</v>
      </c>
      <c r="C69" s="3">
        <v>23.32</v>
      </c>
      <c r="D69" s="6">
        <v>160</v>
      </c>
      <c r="E69" s="6">
        <v>4847</v>
      </c>
      <c r="F69" s="3">
        <f t="shared" si="3"/>
        <v>1.3463888888888889</v>
      </c>
      <c r="G69" s="3">
        <v>4.8099999999999996</v>
      </c>
      <c r="H69" s="6">
        <v>17.32</v>
      </c>
      <c r="I69" s="3">
        <v>126.08</v>
      </c>
      <c r="J69" s="3">
        <v>133.32</v>
      </c>
      <c r="K69" s="3">
        <v>739</v>
      </c>
      <c r="L69" s="3">
        <v>36</v>
      </c>
      <c r="M69" t="str">
        <f t="shared" si="4"/>
        <v>Short(0-40)</v>
      </c>
      <c r="N69">
        <f t="shared" si="5"/>
        <v>1.0574238578680202</v>
      </c>
    </row>
    <row r="70" spans="1:14" x14ac:dyDescent="0.25">
      <c r="A70" s="1">
        <v>44672</v>
      </c>
      <c r="B70" t="s">
        <v>9</v>
      </c>
      <c r="C70" s="3">
        <v>61.35</v>
      </c>
      <c r="D70" s="6">
        <v>172</v>
      </c>
      <c r="E70" s="6">
        <v>7054</v>
      </c>
      <c r="F70" s="3">
        <f t="shared" si="3"/>
        <v>1.9594444444444445</v>
      </c>
      <c r="G70" s="3">
        <v>8.6999999999999993</v>
      </c>
      <c r="H70" s="6">
        <v>31.31</v>
      </c>
      <c r="I70" s="3">
        <v>143.81</v>
      </c>
      <c r="J70" s="3">
        <v>172.99</v>
      </c>
      <c r="K70" s="3">
        <v>1109</v>
      </c>
      <c r="L70" s="3">
        <v>129</v>
      </c>
      <c r="M70" t="str">
        <f t="shared" si="4"/>
        <v>Medium(40-80)</v>
      </c>
      <c r="N70">
        <f t="shared" si="5"/>
        <v>1.2029066128920103</v>
      </c>
    </row>
    <row r="71" spans="1:14" x14ac:dyDescent="0.25">
      <c r="A71" s="1">
        <v>44674</v>
      </c>
      <c r="B71" t="s">
        <v>9</v>
      </c>
      <c r="C71" s="3">
        <v>168.14</v>
      </c>
      <c r="D71" s="6">
        <v>163</v>
      </c>
      <c r="E71" s="6">
        <v>23326</v>
      </c>
      <c r="F71" s="3">
        <f t="shared" si="3"/>
        <v>6.4794444444444448</v>
      </c>
      <c r="G71" s="3">
        <v>7.21</v>
      </c>
      <c r="H71" s="6">
        <v>25.95</v>
      </c>
      <c r="I71" s="3">
        <v>140.71</v>
      </c>
      <c r="J71" s="3">
        <v>102.92</v>
      </c>
      <c r="K71" s="3">
        <v>3549</v>
      </c>
      <c r="L71" s="3">
        <v>358</v>
      </c>
      <c r="M71" t="str">
        <f t="shared" si="4"/>
        <v>Extra Long(&gt;130)</v>
      </c>
      <c r="N71">
        <f t="shared" si="5"/>
        <v>0.73143344467344185</v>
      </c>
    </row>
    <row r="72" spans="1:14" x14ac:dyDescent="0.25">
      <c r="A72" s="1">
        <v>44677</v>
      </c>
      <c r="B72" t="s">
        <v>9</v>
      </c>
      <c r="C72" s="3">
        <v>71.97</v>
      </c>
      <c r="D72" s="6">
        <v>176</v>
      </c>
      <c r="E72" s="6">
        <v>8306</v>
      </c>
      <c r="F72" s="3">
        <f t="shared" si="3"/>
        <v>2.3072222222222223</v>
      </c>
      <c r="G72" s="3">
        <v>8.66</v>
      </c>
      <c r="H72" s="6">
        <v>31.19</v>
      </c>
      <c r="I72" s="3">
        <v>144.36000000000001</v>
      </c>
      <c r="J72" s="3">
        <v>169.81</v>
      </c>
      <c r="K72" s="3">
        <v>1316</v>
      </c>
      <c r="L72" s="3">
        <v>161</v>
      </c>
      <c r="M72" t="str">
        <f t="shared" si="4"/>
        <v>Medium(40-80)</v>
      </c>
      <c r="N72">
        <f t="shared" si="5"/>
        <v>1.1762953726794125</v>
      </c>
    </row>
    <row r="73" spans="1:14" x14ac:dyDescent="0.25">
      <c r="A73" s="1">
        <v>44678</v>
      </c>
      <c r="B73" t="s">
        <v>9</v>
      </c>
      <c r="C73" s="3">
        <v>70.97</v>
      </c>
      <c r="D73" s="6">
        <v>158</v>
      </c>
      <c r="E73" s="6">
        <v>10085</v>
      </c>
      <c r="F73" s="3">
        <f t="shared" si="3"/>
        <v>2.8013888888888889</v>
      </c>
      <c r="G73" s="3">
        <v>7.04</v>
      </c>
      <c r="H73" s="6">
        <v>25.34</v>
      </c>
      <c r="I73" s="3">
        <v>118.2</v>
      </c>
      <c r="J73" s="3">
        <v>104.25</v>
      </c>
      <c r="K73" s="3">
        <v>1128</v>
      </c>
      <c r="L73" s="3">
        <v>47</v>
      </c>
      <c r="M73" t="str">
        <f t="shared" si="4"/>
        <v>Medium(40-80)</v>
      </c>
      <c r="N73">
        <f t="shared" si="5"/>
        <v>0.88197969543147203</v>
      </c>
    </row>
    <row r="74" spans="1:14" x14ac:dyDescent="0.25">
      <c r="A74" s="1">
        <v>44679</v>
      </c>
      <c r="B74" t="s">
        <v>9</v>
      </c>
      <c r="C74" s="3">
        <v>51.28</v>
      </c>
      <c r="D74" s="6">
        <v>178</v>
      </c>
      <c r="E74" s="6">
        <v>8039</v>
      </c>
      <c r="F74" s="3">
        <f t="shared" si="3"/>
        <v>2.2330555555555556</v>
      </c>
      <c r="G74" s="3">
        <v>6.38</v>
      </c>
      <c r="H74" s="6">
        <v>22.97</v>
      </c>
      <c r="I74" s="3">
        <v>153.44</v>
      </c>
      <c r="J74" s="3">
        <v>103.47</v>
      </c>
      <c r="K74" s="3">
        <v>1404</v>
      </c>
      <c r="L74" s="3">
        <v>231</v>
      </c>
      <c r="M74" t="str">
        <f t="shared" si="4"/>
        <v>Medium(40-80)</v>
      </c>
      <c r="N74">
        <f t="shared" si="5"/>
        <v>0.67433524504692388</v>
      </c>
    </row>
    <row r="75" spans="1:14" x14ac:dyDescent="0.25">
      <c r="A75" s="1">
        <v>44680</v>
      </c>
      <c r="B75" t="s">
        <v>9</v>
      </c>
      <c r="C75" s="3">
        <v>102.06</v>
      </c>
      <c r="D75" s="6">
        <v>157</v>
      </c>
      <c r="E75" s="6">
        <v>12596</v>
      </c>
      <c r="F75" s="3">
        <f t="shared" si="3"/>
        <v>3.4988888888888887</v>
      </c>
      <c r="G75" s="3">
        <v>8.1</v>
      </c>
      <c r="H75" s="6">
        <v>29.17</v>
      </c>
      <c r="I75" s="3">
        <v>129.06</v>
      </c>
      <c r="J75" s="3">
        <v>137.5</v>
      </c>
      <c r="K75" s="3">
        <v>1649</v>
      </c>
      <c r="L75" s="3">
        <v>97</v>
      </c>
      <c r="M75" t="str">
        <f t="shared" si="4"/>
        <v>Long(80-130)</v>
      </c>
      <c r="N75">
        <f t="shared" si="5"/>
        <v>1.0653959398729274</v>
      </c>
    </row>
    <row r="76" spans="1:14" x14ac:dyDescent="0.25">
      <c r="A76" s="1">
        <v>44681</v>
      </c>
      <c r="B76" t="s">
        <v>9</v>
      </c>
      <c r="C76" s="3">
        <v>46.19</v>
      </c>
      <c r="D76" s="6">
        <v>167</v>
      </c>
      <c r="E76" s="6">
        <v>8128</v>
      </c>
      <c r="F76" s="3">
        <f t="shared" si="3"/>
        <v>2.2577777777777777</v>
      </c>
      <c r="G76" s="3">
        <v>5.68</v>
      </c>
      <c r="H76" s="6">
        <v>20.46</v>
      </c>
      <c r="I76" s="3">
        <v>131.75</v>
      </c>
      <c r="J76" s="3">
        <v>85.4</v>
      </c>
      <c r="K76" s="3">
        <v>1115</v>
      </c>
      <c r="L76" s="3">
        <v>81</v>
      </c>
      <c r="M76" t="str">
        <f t="shared" si="4"/>
        <v>Medium(40-80)</v>
      </c>
      <c r="N76">
        <f t="shared" si="5"/>
        <v>0.64819734345351043</v>
      </c>
    </row>
    <row r="77" spans="1:14" x14ac:dyDescent="0.25">
      <c r="A77" s="1">
        <v>44682</v>
      </c>
      <c r="B77" t="s">
        <v>9</v>
      </c>
      <c r="C77" s="3">
        <v>125.08</v>
      </c>
      <c r="D77" s="6">
        <v>171</v>
      </c>
      <c r="E77" s="6">
        <v>15806</v>
      </c>
      <c r="F77" s="3">
        <f t="shared" si="3"/>
        <v>4.3905555555555553</v>
      </c>
      <c r="G77" s="3">
        <v>7.91</v>
      </c>
      <c r="H77" s="6">
        <v>28.49</v>
      </c>
      <c r="I77" s="3">
        <v>133.16</v>
      </c>
      <c r="J77" s="3">
        <v>139.66</v>
      </c>
      <c r="K77" s="3">
        <v>2188</v>
      </c>
      <c r="L77" s="3">
        <v>164</v>
      </c>
      <c r="M77" t="str">
        <f t="shared" si="4"/>
        <v>Long(80-130)</v>
      </c>
      <c r="N77">
        <f t="shared" si="5"/>
        <v>1.0488134574947432</v>
      </c>
    </row>
    <row r="78" spans="1:14" x14ac:dyDescent="0.25">
      <c r="A78" s="1">
        <v>44684</v>
      </c>
      <c r="B78" t="s">
        <v>9</v>
      </c>
      <c r="C78" s="3">
        <v>75.59</v>
      </c>
      <c r="D78" s="6">
        <v>181</v>
      </c>
      <c r="E78" s="6">
        <v>8465</v>
      </c>
      <c r="F78" s="3">
        <f t="shared" si="3"/>
        <v>2.3513888888888888</v>
      </c>
      <c r="G78" s="3">
        <v>8.93</v>
      </c>
      <c r="H78" s="6">
        <v>32.15</v>
      </c>
      <c r="I78" s="3">
        <v>143.57</v>
      </c>
      <c r="J78" s="3">
        <v>187.52</v>
      </c>
      <c r="K78" s="3">
        <v>1331</v>
      </c>
      <c r="L78" s="3">
        <v>152</v>
      </c>
      <c r="M78" t="str">
        <f t="shared" si="4"/>
        <v>Medium(40-80)</v>
      </c>
      <c r="N78">
        <f t="shared" si="5"/>
        <v>1.306122448979592</v>
      </c>
    </row>
    <row r="79" spans="1:14" x14ac:dyDescent="0.25">
      <c r="A79" s="1">
        <v>44685</v>
      </c>
      <c r="B79" t="s">
        <v>9</v>
      </c>
      <c r="C79" s="3">
        <v>46.82</v>
      </c>
      <c r="D79" s="6">
        <v>175</v>
      </c>
      <c r="E79" s="6">
        <v>7396</v>
      </c>
      <c r="F79" s="3">
        <f t="shared" si="3"/>
        <v>2.0544444444444445</v>
      </c>
      <c r="G79" s="3">
        <v>6.33</v>
      </c>
      <c r="H79" s="6">
        <v>22.79</v>
      </c>
      <c r="I79" s="3">
        <v>145.19</v>
      </c>
      <c r="J79" s="3">
        <v>102.22</v>
      </c>
      <c r="K79" s="3">
        <v>1183</v>
      </c>
      <c r="L79" s="3">
        <v>148</v>
      </c>
      <c r="M79" t="str">
        <f t="shared" si="4"/>
        <v>Medium(40-80)</v>
      </c>
      <c r="N79">
        <f t="shared" si="5"/>
        <v>0.70404297816654038</v>
      </c>
    </row>
    <row r="80" spans="1:14" x14ac:dyDescent="0.25">
      <c r="A80" s="1">
        <v>44686</v>
      </c>
      <c r="B80" t="s">
        <v>9</v>
      </c>
      <c r="C80" s="3">
        <v>69.959999999999994</v>
      </c>
      <c r="D80" s="6">
        <v>186</v>
      </c>
      <c r="E80" s="6">
        <v>8388</v>
      </c>
      <c r="F80" s="3">
        <f t="shared" si="3"/>
        <v>2.33</v>
      </c>
      <c r="G80" s="3">
        <v>8.34</v>
      </c>
      <c r="H80" s="6">
        <v>30.03</v>
      </c>
      <c r="I80" s="3">
        <v>143.52000000000001</v>
      </c>
      <c r="J80" s="3">
        <v>158.41999999999999</v>
      </c>
      <c r="K80" s="3">
        <v>1314</v>
      </c>
      <c r="L80" s="3">
        <v>151</v>
      </c>
      <c r="M80" t="str">
        <f t="shared" si="4"/>
        <v>Medium(40-80)</v>
      </c>
      <c r="N80">
        <f t="shared" si="5"/>
        <v>1.1038182831661092</v>
      </c>
    </row>
    <row r="81" spans="1:14" x14ac:dyDescent="0.25">
      <c r="A81" s="1">
        <v>44688</v>
      </c>
      <c r="B81" t="s">
        <v>9</v>
      </c>
      <c r="C81" s="3">
        <v>106.65</v>
      </c>
      <c r="D81" s="6">
        <v>173</v>
      </c>
      <c r="E81" s="6">
        <v>11929</v>
      </c>
      <c r="F81" s="3">
        <f t="shared" si="3"/>
        <v>3.3136111111111113</v>
      </c>
      <c r="G81" s="3">
        <v>8.94</v>
      </c>
      <c r="H81" s="6">
        <v>32.19</v>
      </c>
      <c r="I81" s="3">
        <v>142.88</v>
      </c>
      <c r="J81" s="3">
        <v>187.05</v>
      </c>
      <c r="K81" s="3">
        <v>1859</v>
      </c>
      <c r="L81" s="3">
        <v>207</v>
      </c>
      <c r="M81" t="str">
        <f t="shared" si="4"/>
        <v>Long(80-130)</v>
      </c>
      <c r="N81">
        <f t="shared" si="5"/>
        <v>1.3091405375139979</v>
      </c>
    </row>
    <row r="82" spans="1:14" x14ac:dyDescent="0.25">
      <c r="A82" s="1">
        <v>44689</v>
      </c>
      <c r="B82" t="s">
        <v>9</v>
      </c>
      <c r="C82" s="3">
        <v>41.85</v>
      </c>
      <c r="D82" s="6">
        <v>181</v>
      </c>
      <c r="E82" s="6">
        <v>6297</v>
      </c>
      <c r="F82" s="3">
        <f t="shared" si="3"/>
        <v>1.7491666666666668</v>
      </c>
      <c r="G82" s="3">
        <v>6.65</v>
      </c>
      <c r="H82" s="6">
        <v>23.93</v>
      </c>
      <c r="I82" s="3">
        <v>152.85</v>
      </c>
      <c r="J82" s="3">
        <v>106.88</v>
      </c>
      <c r="K82" s="3">
        <v>1094</v>
      </c>
      <c r="L82" s="3">
        <v>174</v>
      </c>
      <c r="M82" t="str">
        <f t="shared" si="4"/>
        <v>Medium(40-80)</v>
      </c>
      <c r="N82">
        <f t="shared" si="5"/>
        <v>0.69924762839385013</v>
      </c>
    </row>
    <row r="83" spans="1:14" x14ac:dyDescent="0.25">
      <c r="A83" s="1">
        <v>44690</v>
      </c>
      <c r="B83" t="s">
        <v>9</v>
      </c>
      <c r="C83" s="3">
        <v>26.45</v>
      </c>
      <c r="D83" s="6">
        <v>167</v>
      </c>
      <c r="E83" s="6">
        <v>5937</v>
      </c>
      <c r="F83" s="3">
        <f t="shared" si="3"/>
        <v>1.6491666666666667</v>
      </c>
      <c r="G83" s="3">
        <v>4.46</v>
      </c>
      <c r="H83" s="6">
        <v>16.04</v>
      </c>
      <c r="I83" s="3">
        <v>121.11</v>
      </c>
      <c r="J83" s="3">
        <v>67.41</v>
      </c>
      <c r="K83" s="3">
        <v>704</v>
      </c>
      <c r="L83" s="3">
        <v>39</v>
      </c>
      <c r="M83" t="str">
        <f t="shared" si="4"/>
        <v>Short(0-40)</v>
      </c>
      <c r="N83">
        <f t="shared" si="5"/>
        <v>0.5566014367104285</v>
      </c>
    </row>
    <row r="84" spans="1:14" x14ac:dyDescent="0.25">
      <c r="A84" s="1">
        <v>44691</v>
      </c>
      <c r="B84" t="s">
        <v>9</v>
      </c>
      <c r="C84" s="3">
        <v>80.12</v>
      </c>
      <c r="D84" s="6">
        <v>179</v>
      </c>
      <c r="E84" s="6">
        <v>8918</v>
      </c>
      <c r="F84" s="3">
        <f t="shared" si="3"/>
        <v>2.4772222222222222</v>
      </c>
      <c r="G84" s="3">
        <v>8.98</v>
      </c>
      <c r="H84" s="6">
        <v>32.340000000000003</v>
      </c>
      <c r="I84" s="3">
        <v>140.97999999999999</v>
      </c>
      <c r="J84" s="3">
        <v>185.62</v>
      </c>
      <c r="K84" s="3">
        <v>1360</v>
      </c>
      <c r="L84" s="3">
        <v>146</v>
      </c>
      <c r="M84" t="str">
        <f t="shared" si="4"/>
        <v>Long(80-130)</v>
      </c>
      <c r="N84">
        <f t="shared" si="5"/>
        <v>1.3166406582493972</v>
      </c>
    </row>
    <row r="85" spans="1:14" x14ac:dyDescent="0.25">
      <c r="A85" s="1">
        <v>44692</v>
      </c>
      <c r="B85" t="s">
        <v>9</v>
      </c>
      <c r="C85" s="3">
        <v>50.63</v>
      </c>
      <c r="D85" s="6">
        <v>158</v>
      </c>
      <c r="E85" s="6">
        <v>6622</v>
      </c>
      <c r="F85" s="3">
        <f t="shared" si="3"/>
        <v>1.8394444444444444</v>
      </c>
      <c r="G85" s="3">
        <v>7.65</v>
      </c>
      <c r="H85" s="6">
        <v>27.53</v>
      </c>
      <c r="I85" s="3">
        <v>115.36</v>
      </c>
      <c r="J85" s="3">
        <v>123.03</v>
      </c>
      <c r="K85" s="3">
        <v>808</v>
      </c>
      <c r="L85" s="3">
        <v>27</v>
      </c>
      <c r="M85" t="str">
        <f t="shared" si="4"/>
        <v>Medium(40-80)</v>
      </c>
      <c r="N85">
        <f t="shared" si="5"/>
        <v>1.0664875173370318</v>
      </c>
    </row>
    <row r="86" spans="1:14" x14ac:dyDescent="0.25">
      <c r="A86" s="1">
        <v>44694</v>
      </c>
      <c r="B86" t="s">
        <v>9</v>
      </c>
      <c r="C86" s="3">
        <v>48.07</v>
      </c>
      <c r="D86" s="6">
        <v>178</v>
      </c>
      <c r="E86" s="6">
        <v>7355</v>
      </c>
      <c r="F86" s="3">
        <f t="shared" si="3"/>
        <v>2.0430555555555556</v>
      </c>
      <c r="G86" s="3">
        <v>6.54</v>
      </c>
      <c r="H86" s="6">
        <v>23.53</v>
      </c>
      <c r="I86" s="3">
        <v>149.84</v>
      </c>
      <c r="J86" s="3">
        <v>151.63999999999999</v>
      </c>
      <c r="K86" s="3">
        <v>1241</v>
      </c>
      <c r="L86" s="3">
        <v>186</v>
      </c>
      <c r="M86" t="str">
        <f t="shared" si="4"/>
        <v>Medium(40-80)</v>
      </c>
      <c r="N86">
        <f t="shared" si="5"/>
        <v>1.0120128136679123</v>
      </c>
    </row>
    <row r="87" spans="1:14" x14ac:dyDescent="0.25">
      <c r="A87" s="1">
        <v>44695</v>
      </c>
      <c r="B87" t="s">
        <v>9</v>
      </c>
      <c r="C87" s="3">
        <v>118.49</v>
      </c>
      <c r="D87" s="6">
        <v>163</v>
      </c>
      <c r="E87" s="6">
        <v>16967</v>
      </c>
      <c r="F87" s="3">
        <f t="shared" si="3"/>
        <v>4.713055555555556</v>
      </c>
      <c r="G87" s="3">
        <v>6.98</v>
      </c>
      <c r="H87" s="6">
        <v>25.14</v>
      </c>
      <c r="I87" s="3">
        <v>141.86000000000001</v>
      </c>
      <c r="J87" s="3">
        <v>148.49</v>
      </c>
      <c r="K87" s="3">
        <v>2072</v>
      </c>
      <c r="L87" s="3">
        <v>284</v>
      </c>
      <c r="M87" t="str">
        <f t="shared" si="4"/>
        <v>Long(80-130)</v>
      </c>
      <c r="N87">
        <f t="shared" si="5"/>
        <v>1.0467362188072746</v>
      </c>
    </row>
    <row r="88" spans="1:14" x14ac:dyDescent="0.25">
      <c r="A88" s="1">
        <v>44696</v>
      </c>
      <c r="B88" t="s">
        <v>9</v>
      </c>
      <c r="C88" s="3">
        <v>100.69</v>
      </c>
      <c r="D88" s="6">
        <v>158</v>
      </c>
      <c r="E88" s="6">
        <v>11988</v>
      </c>
      <c r="F88" s="3">
        <f t="shared" si="3"/>
        <v>3.33</v>
      </c>
      <c r="G88" s="3">
        <v>8.4</v>
      </c>
      <c r="H88" s="6">
        <v>30.24</v>
      </c>
      <c r="I88" s="3">
        <v>129.49</v>
      </c>
      <c r="J88" s="3">
        <v>157.51</v>
      </c>
      <c r="K88" s="3">
        <v>1580</v>
      </c>
      <c r="L88" s="3">
        <v>106</v>
      </c>
      <c r="M88" t="str">
        <f t="shared" si="4"/>
        <v>Long(80-130)</v>
      </c>
      <c r="N88">
        <f t="shared" si="5"/>
        <v>1.2163873658197544</v>
      </c>
    </row>
    <row r="89" spans="1:14" x14ac:dyDescent="0.25">
      <c r="A89" s="1">
        <v>44698</v>
      </c>
      <c r="B89" t="s">
        <v>9</v>
      </c>
      <c r="C89" s="3">
        <v>58.22</v>
      </c>
      <c r="D89" s="6">
        <v>174</v>
      </c>
      <c r="E89" s="6">
        <v>6506</v>
      </c>
      <c r="F89" s="3">
        <f t="shared" si="3"/>
        <v>1.8072222222222223</v>
      </c>
      <c r="G89" s="3">
        <v>8.9499999999999993</v>
      </c>
      <c r="H89" s="6">
        <v>32.22</v>
      </c>
      <c r="I89" s="3">
        <v>146.47999999999999</v>
      </c>
      <c r="J89" s="3">
        <v>179.67</v>
      </c>
      <c r="K89" s="3">
        <v>1057</v>
      </c>
      <c r="L89" s="3">
        <v>134</v>
      </c>
      <c r="M89" t="str">
        <f t="shared" si="4"/>
        <v>Medium(40-80)</v>
      </c>
      <c r="N89">
        <f t="shared" si="5"/>
        <v>1.226583833970508</v>
      </c>
    </row>
    <row r="90" spans="1:14" x14ac:dyDescent="0.25">
      <c r="A90" s="1">
        <v>44699</v>
      </c>
      <c r="B90" t="s">
        <v>9</v>
      </c>
      <c r="C90" s="3">
        <v>81.05</v>
      </c>
      <c r="D90" s="6">
        <v>174</v>
      </c>
      <c r="E90" s="6">
        <v>9913</v>
      </c>
      <c r="F90" s="3">
        <f t="shared" si="3"/>
        <v>2.7536111111111112</v>
      </c>
      <c r="G90" s="3">
        <v>8.18</v>
      </c>
      <c r="H90" s="6">
        <v>29.43</v>
      </c>
      <c r="I90" s="3">
        <v>135.01</v>
      </c>
      <c r="J90" s="3">
        <v>127.62</v>
      </c>
      <c r="K90" s="3">
        <v>1384</v>
      </c>
      <c r="L90" s="3">
        <v>111</v>
      </c>
      <c r="M90" t="str">
        <f t="shared" si="4"/>
        <v>Long(80-130)</v>
      </c>
      <c r="N90">
        <f t="shared" si="5"/>
        <v>0.9452633138286054</v>
      </c>
    </row>
    <row r="91" spans="1:14" x14ac:dyDescent="0.25">
      <c r="A91" s="1">
        <v>44700</v>
      </c>
      <c r="B91" t="s">
        <v>9</v>
      </c>
      <c r="C91" s="3">
        <v>53.52</v>
      </c>
      <c r="D91" s="6">
        <v>173</v>
      </c>
      <c r="E91" s="6">
        <v>6916</v>
      </c>
      <c r="F91" s="3">
        <f t="shared" si="3"/>
        <v>1.9211111111111112</v>
      </c>
      <c r="G91" s="3">
        <v>7.74</v>
      </c>
      <c r="H91" s="6">
        <v>27.86</v>
      </c>
      <c r="I91" s="3">
        <v>132.13</v>
      </c>
      <c r="J91" s="3">
        <v>128.01</v>
      </c>
      <c r="K91" s="3">
        <v>870</v>
      </c>
      <c r="L91" s="3">
        <v>70</v>
      </c>
      <c r="M91" t="str">
        <f t="shared" si="4"/>
        <v>Medium(40-80)</v>
      </c>
      <c r="N91">
        <f t="shared" si="5"/>
        <v>0.96881858775448415</v>
      </c>
    </row>
    <row r="92" spans="1:14" x14ac:dyDescent="0.25">
      <c r="A92" s="1">
        <v>44701</v>
      </c>
      <c r="B92" t="s">
        <v>9</v>
      </c>
      <c r="C92" s="3">
        <v>97.62</v>
      </c>
      <c r="D92" s="6">
        <v>162</v>
      </c>
      <c r="E92" s="6">
        <v>11372</v>
      </c>
      <c r="F92" s="3">
        <f t="shared" si="3"/>
        <v>3.1588888888888889</v>
      </c>
      <c r="G92" s="3">
        <v>8.58</v>
      </c>
      <c r="H92" s="6">
        <v>30.9</v>
      </c>
      <c r="I92" s="3">
        <v>132.75</v>
      </c>
      <c r="J92" s="3">
        <v>125.84</v>
      </c>
      <c r="K92" s="3">
        <v>1413</v>
      </c>
      <c r="L92" s="3">
        <v>111</v>
      </c>
      <c r="M92" t="str">
        <f t="shared" si="4"/>
        <v>Long(80-130)</v>
      </c>
      <c r="N92">
        <f t="shared" si="5"/>
        <v>0.9479472693032015</v>
      </c>
    </row>
    <row r="93" spans="1:14" x14ac:dyDescent="0.25">
      <c r="A93" s="1">
        <v>44703</v>
      </c>
      <c r="B93" t="s">
        <v>9</v>
      </c>
      <c r="C93" s="3">
        <v>58.06</v>
      </c>
      <c r="D93" s="6">
        <v>167</v>
      </c>
      <c r="E93" s="6">
        <v>6580</v>
      </c>
      <c r="F93" s="3">
        <f t="shared" si="3"/>
        <v>1.8277777777777777</v>
      </c>
      <c r="G93" s="3">
        <v>8.82</v>
      </c>
      <c r="H93" s="6">
        <v>31.77</v>
      </c>
      <c r="I93" s="3">
        <v>130.29</v>
      </c>
      <c r="J93" s="3">
        <v>130.79</v>
      </c>
      <c r="K93" s="3">
        <v>857</v>
      </c>
      <c r="L93" s="3">
        <v>54</v>
      </c>
      <c r="M93" t="str">
        <f t="shared" si="4"/>
        <v>Medium(40-80)</v>
      </c>
      <c r="N93">
        <f t="shared" si="5"/>
        <v>1.0038375930616317</v>
      </c>
    </row>
    <row r="94" spans="1:14" x14ac:dyDescent="0.25">
      <c r="A94" s="1">
        <v>44704</v>
      </c>
      <c r="B94" t="s">
        <v>9</v>
      </c>
      <c r="C94" s="3">
        <v>75.23</v>
      </c>
      <c r="D94" s="6">
        <v>173</v>
      </c>
      <c r="E94" s="6">
        <v>8983</v>
      </c>
      <c r="F94" s="3">
        <f t="shared" si="3"/>
        <v>2.4952777777777779</v>
      </c>
      <c r="G94" s="3">
        <v>8.3800000000000008</v>
      </c>
      <c r="H94" s="6">
        <v>30.15</v>
      </c>
      <c r="I94" s="3">
        <v>139.02000000000001</v>
      </c>
      <c r="J94" s="3">
        <v>147.85</v>
      </c>
      <c r="K94" s="3">
        <v>1325</v>
      </c>
      <c r="L94" s="3">
        <v>127</v>
      </c>
      <c r="M94" t="str">
        <f t="shared" si="4"/>
        <v>Medium(40-80)</v>
      </c>
      <c r="N94">
        <f t="shared" si="5"/>
        <v>1.0635160408574305</v>
      </c>
    </row>
    <row r="95" spans="1:14" x14ac:dyDescent="0.25">
      <c r="A95" s="1">
        <v>44705</v>
      </c>
      <c r="B95" t="s">
        <v>9</v>
      </c>
      <c r="C95" s="3">
        <v>70.78</v>
      </c>
      <c r="D95" s="6">
        <v>174</v>
      </c>
      <c r="E95" s="6">
        <v>8184</v>
      </c>
      <c r="F95" s="3">
        <f t="shared" si="3"/>
        <v>2.2733333333333334</v>
      </c>
      <c r="G95" s="3">
        <v>8.65</v>
      </c>
      <c r="H95" s="6">
        <v>31.14</v>
      </c>
      <c r="I95" s="3">
        <v>142.74</v>
      </c>
      <c r="J95" s="3">
        <v>141.65</v>
      </c>
      <c r="K95" s="3">
        <v>1146</v>
      </c>
      <c r="L95" s="3">
        <v>146</v>
      </c>
      <c r="M95" t="str">
        <f t="shared" si="4"/>
        <v>Medium(40-80)</v>
      </c>
      <c r="N95">
        <f t="shared" si="5"/>
        <v>0.9923637382653776</v>
      </c>
    </row>
    <row r="96" spans="1:14" x14ac:dyDescent="0.25">
      <c r="A96" s="1">
        <v>44706</v>
      </c>
      <c r="B96" t="s">
        <v>9</v>
      </c>
      <c r="C96" s="3">
        <v>105.32</v>
      </c>
      <c r="D96" s="6">
        <v>181</v>
      </c>
      <c r="E96" s="6">
        <v>11035</v>
      </c>
      <c r="F96" s="3">
        <f t="shared" si="3"/>
        <v>3.0652777777777778</v>
      </c>
      <c r="G96" s="3">
        <v>9.5399999999999991</v>
      </c>
      <c r="H96" s="6">
        <v>34.36</v>
      </c>
      <c r="I96" s="3">
        <v>138.93</v>
      </c>
      <c r="J96" s="3">
        <v>131.94</v>
      </c>
      <c r="K96" s="3">
        <v>1429</v>
      </c>
      <c r="L96" s="3">
        <v>164</v>
      </c>
      <c r="M96" t="str">
        <f t="shared" si="4"/>
        <v>Long(80-130)</v>
      </c>
      <c r="N96">
        <f t="shared" si="5"/>
        <v>0.94968689267976669</v>
      </c>
    </row>
    <row r="97" spans="1:14" x14ac:dyDescent="0.25">
      <c r="A97" s="1">
        <v>44709</v>
      </c>
      <c r="B97" t="s">
        <v>9</v>
      </c>
      <c r="C97" s="3">
        <v>373.43</v>
      </c>
      <c r="D97" s="6">
        <v>166</v>
      </c>
      <c r="E97" s="6">
        <v>47899</v>
      </c>
      <c r="F97" s="3">
        <f t="shared" si="3"/>
        <v>13.305277777777778</v>
      </c>
      <c r="G97" s="3">
        <v>7.8</v>
      </c>
      <c r="H97" s="6">
        <v>28.07</v>
      </c>
      <c r="I97" s="3">
        <v>120.51</v>
      </c>
      <c r="J97" s="3">
        <v>101.18</v>
      </c>
      <c r="K97" s="3">
        <v>4760</v>
      </c>
      <c r="L97" s="3">
        <v>256</v>
      </c>
      <c r="M97" t="str">
        <f t="shared" si="4"/>
        <v>Extra Long(&gt;130)</v>
      </c>
      <c r="N97">
        <f t="shared" si="5"/>
        <v>0.83959837357895617</v>
      </c>
    </row>
    <row r="98" spans="1:14" x14ac:dyDescent="0.25">
      <c r="A98" s="1">
        <v>44712</v>
      </c>
      <c r="B98" t="s">
        <v>9</v>
      </c>
      <c r="C98" s="3">
        <v>61.94</v>
      </c>
      <c r="D98" s="6">
        <v>167</v>
      </c>
      <c r="E98" s="6">
        <v>7243</v>
      </c>
      <c r="F98" s="3">
        <f t="shared" si="3"/>
        <v>2.0119444444444445</v>
      </c>
      <c r="G98" s="3">
        <v>8.5500000000000007</v>
      </c>
      <c r="H98" s="6">
        <v>30.79</v>
      </c>
      <c r="I98" s="3">
        <v>137.75</v>
      </c>
      <c r="J98" s="3">
        <v>146.35</v>
      </c>
      <c r="K98" s="3">
        <v>1052</v>
      </c>
      <c r="L98" s="3">
        <v>94</v>
      </c>
      <c r="M98" t="str">
        <f t="shared" si="4"/>
        <v>Medium(40-80)</v>
      </c>
      <c r="N98">
        <f t="shared" si="5"/>
        <v>1.0624319419237749</v>
      </c>
    </row>
    <row r="99" spans="1:14" x14ac:dyDescent="0.25">
      <c r="A99" s="1">
        <v>44715</v>
      </c>
      <c r="B99" t="s">
        <v>9</v>
      </c>
      <c r="C99" s="3">
        <v>46.22</v>
      </c>
      <c r="D99" s="6">
        <v>160</v>
      </c>
      <c r="E99" s="6">
        <v>5738</v>
      </c>
      <c r="F99" s="3">
        <f t="shared" si="3"/>
        <v>1.5938888888888889</v>
      </c>
      <c r="G99" s="3">
        <v>8.06</v>
      </c>
      <c r="H99" s="6">
        <v>29</v>
      </c>
      <c r="I99" s="3">
        <v>132.07</v>
      </c>
      <c r="J99" s="3">
        <v>128.85</v>
      </c>
      <c r="K99" s="3">
        <v>737</v>
      </c>
      <c r="L99" s="3">
        <v>52</v>
      </c>
      <c r="M99" t="str">
        <f t="shared" si="4"/>
        <v>Medium(40-80)</v>
      </c>
      <c r="N99">
        <f t="shared" si="5"/>
        <v>0.97561898992958285</v>
      </c>
    </row>
    <row r="100" spans="1:14" x14ac:dyDescent="0.25">
      <c r="A100" s="1">
        <v>44716</v>
      </c>
      <c r="B100" t="s">
        <v>9</v>
      </c>
      <c r="C100" s="3">
        <v>90.66</v>
      </c>
      <c r="D100" s="6">
        <v>173</v>
      </c>
      <c r="E100" s="6">
        <v>14101</v>
      </c>
      <c r="F100" s="3">
        <f t="shared" si="3"/>
        <v>3.9169444444444443</v>
      </c>
      <c r="G100" s="3">
        <v>6.43</v>
      </c>
      <c r="H100" s="6">
        <v>23.15</v>
      </c>
      <c r="I100" s="3">
        <v>138.77000000000001</v>
      </c>
      <c r="J100" s="3">
        <v>98.45</v>
      </c>
      <c r="K100" s="3">
        <v>2093</v>
      </c>
      <c r="L100" s="3">
        <v>200</v>
      </c>
      <c r="M100" t="str">
        <f t="shared" si="4"/>
        <v>Long(80-130)</v>
      </c>
      <c r="N100">
        <f t="shared" si="5"/>
        <v>0.7094472868775672</v>
      </c>
    </row>
    <row r="101" spans="1:14" x14ac:dyDescent="0.25">
      <c r="A101" s="1">
        <v>44717</v>
      </c>
      <c r="B101" t="s">
        <v>9</v>
      </c>
      <c r="C101" s="3">
        <v>103.11</v>
      </c>
      <c r="D101" s="6">
        <v>164</v>
      </c>
      <c r="E101" s="6">
        <v>12238</v>
      </c>
      <c r="F101" s="3">
        <f t="shared" si="3"/>
        <v>3.3994444444444443</v>
      </c>
      <c r="G101" s="3">
        <v>8.43</v>
      </c>
      <c r="H101" s="6">
        <v>30.33</v>
      </c>
      <c r="I101" s="3">
        <v>128.77000000000001</v>
      </c>
      <c r="J101" s="3">
        <v>119.98</v>
      </c>
      <c r="K101" s="3">
        <v>1447</v>
      </c>
      <c r="L101" s="3">
        <v>104</v>
      </c>
      <c r="M101" t="str">
        <f t="shared" si="4"/>
        <v>Long(80-130)</v>
      </c>
      <c r="N101">
        <f t="shared" si="5"/>
        <v>0.93173875902772385</v>
      </c>
    </row>
    <row r="102" spans="1:14" x14ac:dyDescent="0.25">
      <c r="A102" s="1">
        <v>44718</v>
      </c>
      <c r="B102" t="s">
        <v>9</v>
      </c>
      <c r="C102" s="3">
        <v>38</v>
      </c>
      <c r="D102" s="6">
        <v>154</v>
      </c>
      <c r="E102" s="6">
        <v>4520</v>
      </c>
      <c r="F102" s="3">
        <f t="shared" si="3"/>
        <v>1.2555555555555555</v>
      </c>
      <c r="G102" s="3">
        <v>8.41</v>
      </c>
      <c r="H102" s="6">
        <v>30.27</v>
      </c>
      <c r="I102" s="3">
        <v>130.84</v>
      </c>
      <c r="J102" s="3">
        <v>152.86000000000001</v>
      </c>
      <c r="K102" s="3">
        <v>608</v>
      </c>
      <c r="L102" s="3">
        <v>48</v>
      </c>
      <c r="M102" t="str">
        <f t="shared" si="4"/>
        <v>Short(0-40)</v>
      </c>
      <c r="N102">
        <f t="shared" si="5"/>
        <v>1.1682971568327729</v>
      </c>
    </row>
    <row r="103" spans="1:14" x14ac:dyDescent="0.25">
      <c r="A103" s="1">
        <v>44719</v>
      </c>
      <c r="B103" t="s">
        <v>9</v>
      </c>
      <c r="C103" s="3">
        <v>20.190000000000001</v>
      </c>
      <c r="D103" s="6">
        <v>148</v>
      </c>
      <c r="E103" s="6">
        <v>3293</v>
      </c>
      <c r="F103" s="3">
        <f t="shared" si="3"/>
        <v>0.91472222222222221</v>
      </c>
      <c r="G103" s="3">
        <v>6.13</v>
      </c>
      <c r="H103" s="6">
        <v>22.08</v>
      </c>
      <c r="I103" s="3">
        <v>114.4</v>
      </c>
      <c r="J103" s="3">
        <v>139.58000000000001</v>
      </c>
      <c r="K103" s="3">
        <v>354</v>
      </c>
      <c r="L103" s="3">
        <v>15</v>
      </c>
      <c r="M103" t="str">
        <f t="shared" si="4"/>
        <v>Short(0-40)</v>
      </c>
      <c r="N103">
        <f t="shared" si="5"/>
        <v>1.2201048951048952</v>
      </c>
    </row>
    <row r="104" spans="1:14" x14ac:dyDescent="0.25">
      <c r="A104" s="1">
        <v>44719</v>
      </c>
      <c r="B104" t="s">
        <v>9</v>
      </c>
      <c r="C104" s="3">
        <v>70.260000000000005</v>
      </c>
      <c r="D104" s="6">
        <v>182</v>
      </c>
      <c r="E104" s="6">
        <v>7459</v>
      </c>
      <c r="F104" s="3">
        <f t="shared" si="3"/>
        <v>2.0719444444444446</v>
      </c>
      <c r="G104" s="3">
        <v>9.42</v>
      </c>
      <c r="H104" s="6">
        <v>33.909999999999997</v>
      </c>
      <c r="I104" s="3">
        <v>147.07</v>
      </c>
      <c r="J104" s="3">
        <v>142.32</v>
      </c>
      <c r="K104" s="3">
        <v>1042</v>
      </c>
      <c r="L104" s="3">
        <v>162</v>
      </c>
      <c r="M104" t="str">
        <f t="shared" si="4"/>
        <v>Medium(40-80)</v>
      </c>
      <c r="N104">
        <f t="shared" si="5"/>
        <v>0.96770245461344939</v>
      </c>
    </row>
    <row r="105" spans="1:14" x14ac:dyDescent="0.25">
      <c r="A105" s="1">
        <v>44720</v>
      </c>
      <c r="B105" t="s">
        <v>9</v>
      </c>
      <c r="C105" s="3">
        <v>70.17</v>
      </c>
      <c r="D105" s="6">
        <v>165</v>
      </c>
      <c r="E105" s="6">
        <v>8036</v>
      </c>
      <c r="F105" s="3">
        <f t="shared" si="3"/>
        <v>2.2322222222222221</v>
      </c>
      <c r="G105" s="3">
        <v>8.73</v>
      </c>
      <c r="H105" s="6">
        <v>31.44</v>
      </c>
      <c r="I105" s="3">
        <v>135.78</v>
      </c>
      <c r="J105" s="3">
        <v>140.38999999999999</v>
      </c>
      <c r="K105" s="3">
        <v>1122</v>
      </c>
      <c r="L105" s="3">
        <v>91</v>
      </c>
      <c r="M105" t="str">
        <f t="shared" si="4"/>
        <v>Medium(40-80)</v>
      </c>
      <c r="N105">
        <f t="shared" si="5"/>
        <v>1.0339519811459714</v>
      </c>
    </row>
    <row r="106" spans="1:14" x14ac:dyDescent="0.25">
      <c r="A106" s="1">
        <v>44723</v>
      </c>
      <c r="B106" t="s">
        <v>9</v>
      </c>
      <c r="C106" s="3">
        <v>76.81</v>
      </c>
      <c r="D106" s="6">
        <v>160</v>
      </c>
      <c r="E106" s="6">
        <v>9268</v>
      </c>
      <c r="F106" s="3">
        <f t="shared" si="3"/>
        <v>2.5744444444444445</v>
      </c>
      <c r="G106" s="3">
        <v>8.2899999999999991</v>
      </c>
      <c r="H106" s="6">
        <v>29.84</v>
      </c>
      <c r="I106" s="3">
        <v>133.84</v>
      </c>
      <c r="J106" s="3">
        <v>127.85</v>
      </c>
      <c r="K106" s="3">
        <v>1177</v>
      </c>
      <c r="L106" s="3">
        <v>95</v>
      </c>
      <c r="M106" t="str">
        <f t="shared" si="4"/>
        <v>Medium(40-80)</v>
      </c>
      <c r="N106">
        <f t="shared" si="5"/>
        <v>0.95524506873879256</v>
      </c>
    </row>
    <row r="107" spans="1:14" x14ac:dyDescent="0.25">
      <c r="A107" s="1">
        <v>44724</v>
      </c>
      <c r="B107" t="s">
        <v>9</v>
      </c>
      <c r="C107" s="3">
        <v>40.67</v>
      </c>
      <c r="D107" s="6">
        <v>186</v>
      </c>
      <c r="E107" s="6">
        <v>4006</v>
      </c>
      <c r="F107" s="3">
        <f t="shared" si="3"/>
        <v>1.1127777777777779</v>
      </c>
      <c r="G107" s="3">
        <v>10.15</v>
      </c>
      <c r="H107" s="6">
        <v>36.549999999999997</v>
      </c>
      <c r="I107" s="3">
        <v>144.19999999999999</v>
      </c>
      <c r="J107" s="3">
        <v>129.52000000000001</v>
      </c>
      <c r="K107" s="3">
        <v>503</v>
      </c>
      <c r="L107" s="3">
        <v>76</v>
      </c>
      <c r="M107" t="str">
        <f t="shared" si="4"/>
        <v>Medium(40-80)</v>
      </c>
      <c r="N107">
        <f t="shared" si="5"/>
        <v>0.89819694868238575</v>
      </c>
    </row>
    <row r="108" spans="1:14" x14ac:dyDescent="0.25">
      <c r="A108" s="1">
        <v>44728</v>
      </c>
      <c r="B108" t="s">
        <v>9</v>
      </c>
      <c r="C108" s="3">
        <v>70.819999999999993</v>
      </c>
      <c r="D108" s="6">
        <v>161</v>
      </c>
      <c r="E108" s="6">
        <v>8722</v>
      </c>
      <c r="F108" s="3">
        <f t="shared" si="3"/>
        <v>2.4227777777777777</v>
      </c>
      <c r="G108" s="3">
        <v>8.1199999999999992</v>
      </c>
      <c r="H108" s="6">
        <v>29.23</v>
      </c>
      <c r="I108" s="3">
        <v>126.12</v>
      </c>
      <c r="J108" s="3">
        <v>124.53</v>
      </c>
      <c r="K108" s="3">
        <v>1076</v>
      </c>
      <c r="L108" s="3">
        <v>55</v>
      </c>
      <c r="M108" t="str">
        <f t="shared" si="4"/>
        <v>Medium(40-80)</v>
      </c>
      <c r="N108">
        <f t="shared" si="5"/>
        <v>0.9873929590865842</v>
      </c>
    </row>
    <row r="109" spans="1:14" x14ac:dyDescent="0.25">
      <c r="A109" s="1">
        <v>44729</v>
      </c>
      <c r="B109" t="s">
        <v>9</v>
      </c>
      <c r="C109" s="3">
        <v>55.47</v>
      </c>
      <c r="D109" s="6">
        <v>155</v>
      </c>
      <c r="E109" s="6">
        <v>6798</v>
      </c>
      <c r="F109" s="3">
        <f t="shared" si="3"/>
        <v>1.8883333333333334</v>
      </c>
      <c r="G109" s="3">
        <v>8.16</v>
      </c>
      <c r="H109" s="6">
        <v>29.38</v>
      </c>
      <c r="I109" s="3">
        <v>118.4</v>
      </c>
      <c r="J109" s="3">
        <v>107.83</v>
      </c>
      <c r="K109" s="3">
        <v>727</v>
      </c>
      <c r="L109" s="3">
        <v>32</v>
      </c>
      <c r="M109" t="str">
        <f t="shared" si="4"/>
        <v>Medium(40-80)</v>
      </c>
      <c r="N109">
        <f t="shared" si="5"/>
        <v>0.91072635135135127</v>
      </c>
    </row>
    <row r="110" spans="1:14" x14ac:dyDescent="0.25">
      <c r="A110" s="1">
        <v>44731</v>
      </c>
      <c r="B110" t="s">
        <v>9</v>
      </c>
      <c r="C110" s="3">
        <v>96.65</v>
      </c>
      <c r="D110" s="6">
        <v>177</v>
      </c>
      <c r="E110" s="6">
        <v>10450</v>
      </c>
      <c r="F110" s="3">
        <f t="shared" si="3"/>
        <v>2.9027777777777777</v>
      </c>
      <c r="G110" s="3">
        <v>9.25</v>
      </c>
      <c r="H110" s="6">
        <v>33.299999999999997</v>
      </c>
      <c r="I110" s="3">
        <v>144.52000000000001</v>
      </c>
      <c r="J110" s="3">
        <v>208.95</v>
      </c>
      <c r="K110" s="3">
        <v>1486</v>
      </c>
      <c r="L110" s="3">
        <v>205</v>
      </c>
      <c r="M110" t="str">
        <f t="shared" si="4"/>
        <v>Long(80-130)</v>
      </c>
      <c r="N110">
        <f t="shared" si="5"/>
        <v>1.4458206476612232</v>
      </c>
    </row>
    <row r="111" spans="1:14" x14ac:dyDescent="0.25">
      <c r="A111" s="1">
        <v>44734</v>
      </c>
      <c r="B111" t="s">
        <v>9</v>
      </c>
      <c r="C111" s="3">
        <v>70.91</v>
      </c>
      <c r="D111" s="6">
        <v>182</v>
      </c>
      <c r="E111" s="6">
        <v>7841</v>
      </c>
      <c r="F111" s="3">
        <f t="shared" si="3"/>
        <v>2.1780555555555554</v>
      </c>
      <c r="G111" s="3">
        <v>9.0399999999999991</v>
      </c>
      <c r="H111" s="6">
        <v>32.56</v>
      </c>
      <c r="I111" s="3">
        <v>145.15</v>
      </c>
      <c r="J111" s="3">
        <v>137.19</v>
      </c>
      <c r="K111" s="3">
        <v>1057</v>
      </c>
      <c r="L111" s="3">
        <v>159</v>
      </c>
      <c r="M111" t="str">
        <f t="shared" si="4"/>
        <v>Medium(40-80)</v>
      </c>
      <c r="N111">
        <f t="shared" si="5"/>
        <v>0.94516017912504302</v>
      </c>
    </row>
    <row r="112" spans="1:14" x14ac:dyDescent="0.25">
      <c r="A112" s="1">
        <v>44735</v>
      </c>
      <c r="B112" t="s">
        <v>9</v>
      </c>
      <c r="C112" s="3">
        <v>83.92</v>
      </c>
      <c r="D112" s="6">
        <v>180</v>
      </c>
      <c r="E112" s="6">
        <v>10528</v>
      </c>
      <c r="F112" s="3">
        <f t="shared" si="3"/>
        <v>2.9244444444444446</v>
      </c>
      <c r="G112" s="3">
        <v>7.97</v>
      </c>
      <c r="H112" s="6">
        <v>28.7</v>
      </c>
      <c r="I112" s="3">
        <v>138.83000000000001</v>
      </c>
      <c r="J112" s="3">
        <v>133.91</v>
      </c>
      <c r="K112" s="3">
        <v>1393</v>
      </c>
      <c r="L112" s="3">
        <v>151</v>
      </c>
      <c r="M112" t="str">
        <f t="shared" si="4"/>
        <v>Long(80-130)</v>
      </c>
      <c r="N112">
        <f t="shared" si="5"/>
        <v>0.96456097385291351</v>
      </c>
    </row>
    <row r="113" spans="1:14" x14ac:dyDescent="0.25">
      <c r="A113" s="1">
        <v>44736</v>
      </c>
      <c r="B113" t="s">
        <v>9</v>
      </c>
      <c r="C113" s="3">
        <v>203.07</v>
      </c>
      <c r="D113" s="6">
        <v>168</v>
      </c>
      <c r="E113" s="6">
        <v>23633</v>
      </c>
      <c r="F113" s="3">
        <f t="shared" si="3"/>
        <v>6.5647222222222226</v>
      </c>
      <c r="G113" s="3">
        <v>8.59</v>
      </c>
      <c r="H113" s="6">
        <v>30.93</v>
      </c>
      <c r="I113" s="3">
        <v>133.41</v>
      </c>
      <c r="J113" s="3">
        <v>118.74</v>
      </c>
      <c r="K113" s="3">
        <v>2760</v>
      </c>
      <c r="L113" s="3">
        <v>257</v>
      </c>
      <c r="M113" t="str">
        <f t="shared" si="4"/>
        <v>Extra Long(&gt;130)</v>
      </c>
      <c r="N113">
        <f t="shared" si="5"/>
        <v>0.8900382280188891</v>
      </c>
    </row>
    <row r="114" spans="1:14" x14ac:dyDescent="0.25">
      <c r="A114" s="1">
        <v>44737</v>
      </c>
      <c r="B114" t="s">
        <v>9</v>
      </c>
      <c r="C114" s="3">
        <v>41.48</v>
      </c>
      <c r="D114" s="6">
        <v>134</v>
      </c>
      <c r="E114" s="6">
        <v>5290</v>
      </c>
      <c r="F114" s="3">
        <f t="shared" si="3"/>
        <v>1.4694444444444446</v>
      </c>
      <c r="G114" s="3">
        <v>7.84</v>
      </c>
      <c r="H114" s="6">
        <v>28.23</v>
      </c>
      <c r="I114" s="3">
        <v>117.66</v>
      </c>
      <c r="J114" s="3">
        <v>112.14</v>
      </c>
      <c r="K114" s="3">
        <v>588</v>
      </c>
      <c r="L114" s="3">
        <v>19</v>
      </c>
      <c r="M114" t="str">
        <f t="shared" si="4"/>
        <v>Medium(40-80)</v>
      </c>
      <c r="N114">
        <f t="shared" si="5"/>
        <v>0.95308516063233051</v>
      </c>
    </row>
    <row r="115" spans="1:14" x14ac:dyDescent="0.25">
      <c r="A115" s="1">
        <v>44738</v>
      </c>
      <c r="B115" t="s">
        <v>9</v>
      </c>
      <c r="C115" s="3">
        <v>63.2</v>
      </c>
      <c r="D115" s="6">
        <v>167</v>
      </c>
      <c r="E115" s="6">
        <v>10078</v>
      </c>
      <c r="F115" s="3">
        <f t="shared" si="3"/>
        <v>2.7994444444444446</v>
      </c>
      <c r="G115" s="3">
        <v>6.27</v>
      </c>
      <c r="H115" s="6">
        <v>22.58</v>
      </c>
      <c r="I115" s="3">
        <v>125.8</v>
      </c>
      <c r="J115" s="3">
        <v>135.18</v>
      </c>
      <c r="K115" s="3">
        <v>1270</v>
      </c>
      <c r="L115" s="3">
        <v>72</v>
      </c>
      <c r="M115" t="str">
        <f t="shared" si="4"/>
        <v>Medium(40-80)</v>
      </c>
      <c r="N115">
        <f t="shared" si="5"/>
        <v>1.0745627980922099</v>
      </c>
    </row>
    <row r="116" spans="1:14" x14ac:dyDescent="0.25">
      <c r="A116" s="1">
        <v>44739</v>
      </c>
      <c r="B116" t="s">
        <v>9</v>
      </c>
      <c r="C116" s="3">
        <v>43.82</v>
      </c>
      <c r="D116" s="6">
        <v>148</v>
      </c>
      <c r="E116" s="6">
        <v>6915</v>
      </c>
      <c r="F116" s="3">
        <f t="shared" si="3"/>
        <v>1.9208333333333334</v>
      </c>
      <c r="G116" s="3">
        <v>6.34</v>
      </c>
      <c r="H116" s="6">
        <v>22.81</v>
      </c>
      <c r="I116" s="3">
        <v>110.77</v>
      </c>
      <c r="J116" s="3">
        <v>141.41999999999999</v>
      </c>
      <c r="K116" s="3">
        <v>691</v>
      </c>
      <c r="L116" s="3">
        <v>27</v>
      </c>
      <c r="M116" t="str">
        <f t="shared" si="4"/>
        <v>Medium(40-80)</v>
      </c>
      <c r="N116">
        <f t="shared" si="5"/>
        <v>1.27669946736481</v>
      </c>
    </row>
    <row r="117" spans="1:14" x14ac:dyDescent="0.25">
      <c r="A117" s="1">
        <v>44741</v>
      </c>
      <c r="B117" t="s">
        <v>9</v>
      </c>
      <c r="C117" s="3">
        <v>58.05</v>
      </c>
      <c r="D117" s="6">
        <v>185</v>
      </c>
      <c r="E117" s="6">
        <v>6953</v>
      </c>
      <c r="F117" s="3">
        <f t="shared" si="3"/>
        <v>1.9313888888888888</v>
      </c>
      <c r="G117" s="3">
        <v>8.35</v>
      </c>
      <c r="H117" s="6">
        <v>30.06</v>
      </c>
      <c r="I117" s="3">
        <v>147.69</v>
      </c>
      <c r="J117" s="3">
        <v>133.72</v>
      </c>
      <c r="K117" s="3">
        <v>923</v>
      </c>
      <c r="L117" s="3">
        <v>153</v>
      </c>
      <c r="M117" t="str">
        <f t="shared" si="4"/>
        <v>Medium(40-80)</v>
      </c>
      <c r="N117">
        <f t="shared" si="5"/>
        <v>0.90540998036427656</v>
      </c>
    </row>
    <row r="118" spans="1:14" x14ac:dyDescent="0.25">
      <c r="A118" s="1">
        <v>44742</v>
      </c>
      <c r="B118" t="s">
        <v>9</v>
      </c>
      <c r="C118" s="3">
        <v>103.29</v>
      </c>
      <c r="D118" s="6">
        <v>186</v>
      </c>
      <c r="E118" s="6">
        <v>10463</v>
      </c>
      <c r="F118" s="3">
        <f t="shared" si="3"/>
        <v>2.9063888888888889</v>
      </c>
      <c r="G118" s="3">
        <v>9.8699999999999992</v>
      </c>
      <c r="H118" s="6">
        <v>35.54</v>
      </c>
      <c r="I118" s="3">
        <v>150.94999999999999</v>
      </c>
      <c r="J118" s="3">
        <v>138.47999999999999</v>
      </c>
      <c r="K118" s="3">
        <v>1427</v>
      </c>
      <c r="L118" s="3">
        <v>265</v>
      </c>
      <c r="M118" t="str">
        <f t="shared" si="4"/>
        <v>Long(80-130)</v>
      </c>
      <c r="N118">
        <f t="shared" si="5"/>
        <v>0.91738986419344148</v>
      </c>
    </row>
    <row r="119" spans="1:14" x14ac:dyDescent="0.25">
      <c r="A119" s="1">
        <v>44744</v>
      </c>
      <c r="B119" t="s">
        <v>9</v>
      </c>
      <c r="C119" s="3">
        <v>578.11</v>
      </c>
      <c r="D119" s="6">
        <v>169</v>
      </c>
      <c r="E119" s="6">
        <v>64491</v>
      </c>
      <c r="F119" s="3">
        <f t="shared" si="3"/>
        <v>17.914166666666667</v>
      </c>
      <c r="G119" s="3">
        <v>8.9600000000000009</v>
      </c>
      <c r="H119" s="6">
        <v>32.270000000000003</v>
      </c>
      <c r="I119" s="3">
        <v>128.53</v>
      </c>
      <c r="J119" s="3">
        <v>115.73</v>
      </c>
      <c r="K119" s="3">
        <v>7387</v>
      </c>
      <c r="L119" s="3">
        <v>505</v>
      </c>
      <c r="M119" t="str">
        <f t="shared" si="4"/>
        <v>Extra Long(&gt;130)</v>
      </c>
      <c r="N119">
        <f t="shared" si="5"/>
        <v>0.90041235509219641</v>
      </c>
    </row>
    <row r="120" spans="1:14" x14ac:dyDescent="0.25">
      <c r="A120" s="1">
        <v>44748</v>
      </c>
      <c r="B120" t="s">
        <v>9</v>
      </c>
      <c r="C120" s="3">
        <v>23.45</v>
      </c>
      <c r="D120" s="6">
        <v>133</v>
      </c>
      <c r="E120" s="6">
        <v>3616</v>
      </c>
      <c r="F120" s="3">
        <f t="shared" si="3"/>
        <v>1.0044444444444445</v>
      </c>
      <c r="G120" s="3">
        <v>6.49</v>
      </c>
      <c r="H120" s="6">
        <v>23.35</v>
      </c>
      <c r="I120" s="3">
        <v>109.31</v>
      </c>
      <c r="J120" s="3">
        <v>120.16</v>
      </c>
      <c r="K120" s="3">
        <v>508</v>
      </c>
      <c r="L120" s="3">
        <v>11</v>
      </c>
      <c r="M120" t="str">
        <f t="shared" si="4"/>
        <v>Short(0-40)</v>
      </c>
      <c r="N120">
        <f t="shared" si="5"/>
        <v>1.0992589881987009</v>
      </c>
    </row>
    <row r="121" spans="1:14" x14ac:dyDescent="0.25">
      <c r="A121" s="1">
        <v>44749</v>
      </c>
      <c r="B121" t="s">
        <v>9</v>
      </c>
      <c r="C121" s="3">
        <v>71.290000000000006</v>
      </c>
      <c r="D121" s="6">
        <v>177</v>
      </c>
      <c r="E121" s="6">
        <v>8563</v>
      </c>
      <c r="F121" s="3">
        <f t="shared" si="3"/>
        <v>2.3786111111111112</v>
      </c>
      <c r="G121" s="3">
        <v>8.33</v>
      </c>
      <c r="H121" s="6">
        <v>29.97</v>
      </c>
      <c r="I121" s="3">
        <v>138.37</v>
      </c>
      <c r="J121" s="3">
        <v>134.02000000000001</v>
      </c>
      <c r="K121" s="3">
        <v>1137</v>
      </c>
      <c r="L121" s="3">
        <v>117</v>
      </c>
      <c r="M121" t="str">
        <f t="shared" si="4"/>
        <v>Medium(40-80)</v>
      </c>
      <c r="N121">
        <f t="shared" si="5"/>
        <v>0.9685625496856255</v>
      </c>
    </row>
    <row r="122" spans="1:14" x14ac:dyDescent="0.25">
      <c r="A122" s="1">
        <v>44751</v>
      </c>
      <c r="B122" t="s">
        <v>9</v>
      </c>
      <c r="C122" s="3">
        <v>80.62</v>
      </c>
      <c r="D122" s="6">
        <v>195</v>
      </c>
      <c r="E122" s="6">
        <v>10139</v>
      </c>
      <c r="F122" s="3">
        <f t="shared" si="3"/>
        <v>2.8163888888888891</v>
      </c>
      <c r="G122" s="3">
        <v>7.95</v>
      </c>
      <c r="H122" s="6">
        <v>28.63</v>
      </c>
      <c r="I122" s="3">
        <v>160.38</v>
      </c>
      <c r="J122" s="3">
        <v>186.34</v>
      </c>
      <c r="K122" s="3">
        <v>1898</v>
      </c>
      <c r="L122" s="3">
        <v>375</v>
      </c>
      <c r="M122" t="str">
        <f t="shared" si="4"/>
        <v>Long(80-130)</v>
      </c>
      <c r="N122">
        <f t="shared" si="5"/>
        <v>1.1618655692729767</v>
      </c>
    </row>
    <row r="123" spans="1:14" x14ac:dyDescent="0.25">
      <c r="A123" s="1">
        <v>44752</v>
      </c>
      <c r="B123" t="s">
        <v>9</v>
      </c>
      <c r="C123" s="3">
        <v>33.380000000000003</v>
      </c>
      <c r="D123" s="6">
        <v>141</v>
      </c>
      <c r="E123" s="6">
        <v>5244</v>
      </c>
      <c r="F123" s="3">
        <f t="shared" si="3"/>
        <v>1.4566666666666668</v>
      </c>
      <c r="G123" s="3">
        <v>6.37</v>
      </c>
      <c r="H123" s="6">
        <v>22.92</v>
      </c>
      <c r="I123" s="3">
        <v>107.89</v>
      </c>
      <c r="J123" s="3">
        <v>134.97</v>
      </c>
      <c r="K123" s="3">
        <v>493</v>
      </c>
      <c r="L123" s="3">
        <v>17</v>
      </c>
      <c r="M123" t="str">
        <f t="shared" si="4"/>
        <v>Short(0-40)</v>
      </c>
      <c r="N123">
        <f t="shared" si="5"/>
        <v>1.2509963852071555</v>
      </c>
    </row>
    <row r="124" spans="1:14" x14ac:dyDescent="0.25">
      <c r="A124" s="1">
        <v>44753</v>
      </c>
      <c r="B124" t="s">
        <v>9</v>
      </c>
      <c r="C124" s="3">
        <v>70.53</v>
      </c>
      <c r="D124" s="6">
        <v>167</v>
      </c>
      <c r="E124" s="6">
        <v>8393</v>
      </c>
      <c r="F124" s="3">
        <f t="shared" si="3"/>
        <v>2.3313888888888887</v>
      </c>
      <c r="G124" s="3">
        <v>8.4</v>
      </c>
      <c r="H124" s="6">
        <v>30.25</v>
      </c>
      <c r="I124" s="3">
        <v>136.80000000000001</v>
      </c>
      <c r="J124" s="3">
        <v>142.04</v>
      </c>
      <c r="K124" s="3">
        <v>1185</v>
      </c>
      <c r="L124" s="3">
        <v>105</v>
      </c>
      <c r="M124" t="str">
        <f t="shared" si="4"/>
        <v>Medium(40-80)</v>
      </c>
      <c r="N124">
        <f t="shared" si="5"/>
        <v>1.0383040935672514</v>
      </c>
    </row>
    <row r="125" spans="1:14" x14ac:dyDescent="0.25">
      <c r="A125" s="1">
        <v>44755</v>
      </c>
      <c r="B125" t="s">
        <v>9</v>
      </c>
      <c r="C125" s="3">
        <v>52.65</v>
      </c>
      <c r="D125" s="6">
        <v>171</v>
      </c>
      <c r="E125" s="6">
        <v>6069</v>
      </c>
      <c r="F125" s="3">
        <f t="shared" si="3"/>
        <v>1.6858333333333333</v>
      </c>
      <c r="G125" s="3">
        <v>8.68</v>
      </c>
      <c r="H125" s="6">
        <v>31.24</v>
      </c>
      <c r="I125" s="3">
        <v>138.78</v>
      </c>
      <c r="J125" s="3">
        <v>147.63</v>
      </c>
      <c r="K125" s="3">
        <v>896</v>
      </c>
      <c r="L125" s="3">
        <v>87</v>
      </c>
      <c r="M125" t="str">
        <f t="shared" si="4"/>
        <v>Medium(40-80)</v>
      </c>
      <c r="N125">
        <f t="shared" si="5"/>
        <v>1.0637699956766105</v>
      </c>
    </row>
    <row r="126" spans="1:14" x14ac:dyDescent="0.25">
      <c r="A126" s="1">
        <v>44756</v>
      </c>
      <c r="B126" t="s">
        <v>9</v>
      </c>
      <c r="C126" s="3">
        <v>93.57</v>
      </c>
      <c r="D126" s="6">
        <v>167</v>
      </c>
      <c r="E126" s="6">
        <v>10541</v>
      </c>
      <c r="F126" s="3">
        <f t="shared" si="3"/>
        <v>2.9280555555555554</v>
      </c>
      <c r="G126" s="3">
        <v>8.8800000000000008</v>
      </c>
      <c r="H126" s="6">
        <v>31.96</v>
      </c>
      <c r="I126" s="3">
        <v>129.13999999999999</v>
      </c>
      <c r="J126" s="3">
        <v>128.05000000000001</v>
      </c>
      <c r="K126" s="3">
        <v>1337</v>
      </c>
      <c r="L126" s="3">
        <v>78</v>
      </c>
      <c r="M126" t="str">
        <f t="shared" si="4"/>
        <v>Long(80-130)</v>
      </c>
      <c r="N126">
        <f t="shared" si="5"/>
        <v>0.99155954777760591</v>
      </c>
    </row>
    <row r="127" spans="1:14" x14ac:dyDescent="0.25">
      <c r="A127" s="1">
        <v>44758</v>
      </c>
      <c r="B127" t="s">
        <v>9</v>
      </c>
      <c r="C127" s="3">
        <v>42.4</v>
      </c>
      <c r="D127" s="6">
        <v>162</v>
      </c>
      <c r="E127" s="6">
        <v>6035</v>
      </c>
      <c r="F127" s="3">
        <f t="shared" si="3"/>
        <v>1.6763888888888889</v>
      </c>
      <c r="G127" s="3">
        <v>7.03</v>
      </c>
      <c r="H127" s="6">
        <v>25.3</v>
      </c>
      <c r="I127" s="3">
        <v>117.38</v>
      </c>
      <c r="J127" s="3">
        <v>101.86</v>
      </c>
      <c r="K127" s="3">
        <v>605</v>
      </c>
      <c r="L127" s="3">
        <v>28</v>
      </c>
      <c r="M127" t="str">
        <f t="shared" si="4"/>
        <v>Medium(40-80)</v>
      </c>
      <c r="N127">
        <f t="shared" si="5"/>
        <v>0.86777986028284204</v>
      </c>
    </row>
    <row r="128" spans="1:14" x14ac:dyDescent="0.25">
      <c r="A128" s="1">
        <v>44759</v>
      </c>
      <c r="B128" t="s">
        <v>9</v>
      </c>
      <c r="C128" s="3">
        <v>65.88</v>
      </c>
      <c r="D128" s="6">
        <v>185</v>
      </c>
      <c r="E128" s="6">
        <v>6509</v>
      </c>
      <c r="F128" s="3">
        <f t="shared" si="3"/>
        <v>1.8080555555555555</v>
      </c>
      <c r="G128" s="3">
        <v>10.119999999999999</v>
      </c>
      <c r="H128" s="6">
        <v>36.44</v>
      </c>
      <c r="I128" s="3">
        <v>162.28</v>
      </c>
      <c r="J128" s="3">
        <v>168.05</v>
      </c>
      <c r="K128" s="3">
        <v>1116</v>
      </c>
      <c r="L128" s="3">
        <v>256</v>
      </c>
      <c r="M128" t="str">
        <f t="shared" si="4"/>
        <v>Medium(40-80)</v>
      </c>
      <c r="N128">
        <f t="shared" si="5"/>
        <v>1.0355558294306138</v>
      </c>
    </row>
    <row r="129" spans="1:14" x14ac:dyDescent="0.25">
      <c r="A129" s="1">
        <v>44761</v>
      </c>
      <c r="B129" t="s">
        <v>9</v>
      </c>
      <c r="C129" s="3">
        <v>65.84</v>
      </c>
      <c r="D129" s="6">
        <v>184</v>
      </c>
      <c r="E129" s="6">
        <v>7368</v>
      </c>
      <c r="F129" s="3">
        <f t="shared" si="3"/>
        <v>2.0466666666666669</v>
      </c>
      <c r="G129" s="3">
        <v>8.94</v>
      </c>
      <c r="H129" s="6">
        <v>32.17</v>
      </c>
      <c r="I129" s="3">
        <v>141.58000000000001</v>
      </c>
      <c r="J129" s="3">
        <v>130.91999999999999</v>
      </c>
      <c r="K129" s="3">
        <v>950</v>
      </c>
      <c r="L129" s="3">
        <v>120</v>
      </c>
      <c r="M129" t="str">
        <f t="shared" si="4"/>
        <v>Medium(40-80)</v>
      </c>
      <c r="N129">
        <f t="shared" si="5"/>
        <v>0.92470687950275443</v>
      </c>
    </row>
    <row r="130" spans="1:14" x14ac:dyDescent="0.25">
      <c r="A130" s="1">
        <v>44762</v>
      </c>
      <c r="B130" t="s">
        <v>9</v>
      </c>
      <c r="C130" s="3">
        <v>108.17</v>
      </c>
      <c r="D130" s="6">
        <v>176</v>
      </c>
      <c r="E130" s="6">
        <v>11691</v>
      </c>
      <c r="F130" s="3">
        <f t="shared" ref="F130:F192" si="6">+E130/3600</f>
        <v>3.2475000000000001</v>
      </c>
      <c r="G130" s="3">
        <v>9.25</v>
      </c>
      <c r="H130" s="6">
        <v>33.31</v>
      </c>
      <c r="I130" s="3">
        <v>138.83000000000001</v>
      </c>
      <c r="J130" s="3">
        <v>128.57</v>
      </c>
      <c r="K130" s="3">
        <v>1473</v>
      </c>
      <c r="L130" s="3">
        <v>166</v>
      </c>
      <c r="M130" t="str">
        <f t="shared" si="4"/>
        <v>Long(80-130)</v>
      </c>
      <c r="N130">
        <f t="shared" si="5"/>
        <v>0.92609666498595389</v>
      </c>
    </row>
    <row r="131" spans="1:14" x14ac:dyDescent="0.25">
      <c r="A131" s="1">
        <v>44763</v>
      </c>
      <c r="B131" t="s">
        <v>9</v>
      </c>
      <c r="C131" s="3">
        <v>31.13</v>
      </c>
      <c r="D131" s="6">
        <v>156</v>
      </c>
      <c r="E131" s="6">
        <v>4127</v>
      </c>
      <c r="F131" s="3">
        <f t="shared" si="6"/>
        <v>1.1463888888888889</v>
      </c>
      <c r="G131" s="3">
        <v>7.54</v>
      </c>
      <c r="H131" s="6">
        <v>27.15</v>
      </c>
      <c r="I131" s="3">
        <v>126.1</v>
      </c>
      <c r="J131" s="3">
        <v>126.34</v>
      </c>
      <c r="K131" s="3">
        <v>513</v>
      </c>
      <c r="L131" s="3">
        <v>30</v>
      </c>
      <c r="M131" t="str">
        <f t="shared" ref="M131:M194" si="7">+IF(C131&lt;40,"Short(0-40)",IF(C131&lt;80,"Medium(40-80)",IF(C131&lt;130,"Long(80-130)","Extra Long(&gt;130)")))</f>
        <v>Short(0-40)</v>
      </c>
      <c r="N131">
        <f t="shared" ref="N131:N194" si="8">+J131/I131</f>
        <v>1.0019032513877875</v>
      </c>
    </row>
    <row r="132" spans="1:14" x14ac:dyDescent="0.25">
      <c r="A132" s="1">
        <v>44764</v>
      </c>
      <c r="B132" t="s">
        <v>9</v>
      </c>
      <c r="C132" s="3">
        <v>57.12</v>
      </c>
      <c r="D132" s="6">
        <v>167</v>
      </c>
      <c r="E132" s="6">
        <v>7165</v>
      </c>
      <c r="F132" s="3">
        <f t="shared" si="6"/>
        <v>1.9902777777777778</v>
      </c>
      <c r="G132" s="3">
        <v>7.97</v>
      </c>
      <c r="H132" s="6">
        <v>28.7</v>
      </c>
      <c r="I132" s="3">
        <v>135.47999999999999</v>
      </c>
      <c r="J132" s="3">
        <v>134.07</v>
      </c>
      <c r="K132" s="3">
        <v>955</v>
      </c>
      <c r="L132" s="3">
        <v>85</v>
      </c>
      <c r="M132" t="str">
        <f t="shared" si="7"/>
        <v>Medium(40-80)</v>
      </c>
      <c r="N132">
        <f t="shared" si="8"/>
        <v>0.98959255978742255</v>
      </c>
    </row>
    <row r="133" spans="1:14" x14ac:dyDescent="0.25">
      <c r="A133" s="1">
        <v>44766</v>
      </c>
      <c r="B133" t="s">
        <v>9</v>
      </c>
      <c r="C133" s="3">
        <v>101.18</v>
      </c>
      <c r="D133" s="6">
        <v>165</v>
      </c>
      <c r="E133" s="6">
        <v>11247</v>
      </c>
      <c r="F133" s="3">
        <f t="shared" si="6"/>
        <v>3.1241666666666665</v>
      </c>
      <c r="G133" s="3">
        <v>9</v>
      </c>
      <c r="H133" s="6">
        <v>32.39</v>
      </c>
      <c r="I133" s="3">
        <v>129.72</v>
      </c>
      <c r="J133" s="3">
        <v>130.58000000000001</v>
      </c>
      <c r="K133" s="3">
        <v>1452</v>
      </c>
      <c r="L133" s="3">
        <v>94</v>
      </c>
      <c r="M133" t="str">
        <f t="shared" si="7"/>
        <v>Long(80-130)</v>
      </c>
      <c r="N133">
        <f t="shared" si="8"/>
        <v>1.0066296638914587</v>
      </c>
    </row>
    <row r="134" spans="1:14" x14ac:dyDescent="0.25">
      <c r="A134" s="1">
        <v>44768</v>
      </c>
      <c r="B134" t="s">
        <v>9</v>
      </c>
      <c r="C134" s="3">
        <v>90.12</v>
      </c>
      <c r="D134" s="6">
        <v>174</v>
      </c>
      <c r="E134" s="6">
        <v>9706</v>
      </c>
      <c r="F134" s="3">
        <f t="shared" si="6"/>
        <v>2.6961111111111111</v>
      </c>
      <c r="G134" s="3">
        <v>9.2899999999999991</v>
      </c>
      <c r="H134" s="6">
        <v>33.43</v>
      </c>
      <c r="I134" s="3">
        <v>136.35</v>
      </c>
      <c r="J134" s="3">
        <v>123.24</v>
      </c>
      <c r="K134" s="3">
        <v>1171</v>
      </c>
      <c r="L134" s="3">
        <v>119</v>
      </c>
      <c r="M134" t="str">
        <f t="shared" si="7"/>
        <v>Long(80-130)</v>
      </c>
      <c r="N134">
        <f t="shared" si="8"/>
        <v>0.9038503850385039</v>
      </c>
    </row>
    <row r="135" spans="1:14" x14ac:dyDescent="0.25">
      <c r="A135" s="1">
        <v>44769</v>
      </c>
      <c r="B135" t="s">
        <v>9</v>
      </c>
      <c r="C135" s="3">
        <v>58.35</v>
      </c>
      <c r="D135" s="6">
        <v>158</v>
      </c>
      <c r="E135" s="6">
        <v>6567</v>
      </c>
      <c r="F135" s="3">
        <f t="shared" si="6"/>
        <v>1.8241666666666667</v>
      </c>
      <c r="G135" s="3">
        <v>8.89</v>
      </c>
      <c r="H135" s="6">
        <v>31.99</v>
      </c>
      <c r="I135" s="3">
        <v>133.88</v>
      </c>
      <c r="J135" s="3">
        <v>149.28</v>
      </c>
      <c r="K135" s="3">
        <v>982</v>
      </c>
      <c r="L135" s="3">
        <v>71</v>
      </c>
      <c r="M135" t="str">
        <f t="shared" si="7"/>
        <v>Medium(40-80)</v>
      </c>
      <c r="N135">
        <f t="shared" si="8"/>
        <v>1.1150283836271289</v>
      </c>
    </row>
    <row r="136" spans="1:14" x14ac:dyDescent="0.25">
      <c r="A136" s="1">
        <v>44770</v>
      </c>
      <c r="B136" t="s">
        <v>9</v>
      </c>
      <c r="C136" s="3">
        <v>75.67</v>
      </c>
      <c r="D136" s="6">
        <v>168</v>
      </c>
      <c r="E136" s="6">
        <v>9337</v>
      </c>
      <c r="F136" s="3">
        <f t="shared" si="6"/>
        <v>2.5936111111111111</v>
      </c>
      <c r="G136" s="3">
        <v>8.1</v>
      </c>
      <c r="H136" s="6">
        <v>29.18</v>
      </c>
      <c r="I136" s="3">
        <v>122.09</v>
      </c>
      <c r="J136" s="3">
        <v>120.68</v>
      </c>
      <c r="K136" s="3">
        <v>1113</v>
      </c>
      <c r="L136" s="3">
        <v>52</v>
      </c>
      <c r="M136" t="str">
        <f t="shared" si="7"/>
        <v>Medium(40-80)</v>
      </c>
      <c r="N136">
        <f t="shared" si="8"/>
        <v>0.98845114259972156</v>
      </c>
    </row>
    <row r="137" spans="1:14" x14ac:dyDescent="0.25">
      <c r="A137" s="1">
        <v>44772</v>
      </c>
      <c r="B137" t="s">
        <v>9</v>
      </c>
      <c r="C137" s="3">
        <v>54.66</v>
      </c>
      <c r="D137" s="6">
        <v>160</v>
      </c>
      <c r="E137" s="6">
        <v>6818</v>
      </c>
      <c r="F137" s="3">
        <f t="shared" si="6"/>
        <v>1.893888888888889</v>
      </c>
      <c r="G137" s="3">
        <v>8.02</v>
      </c>
      <c r="H137" s="6">
        <v>28.86</v>
      </c>
      <c r="I137" s="3">
        <v>127.52</v>
      </c>
      <c r="J137" s="3">
        <v>130.27000000000001</v>
      </c>
      <c r="K137" s="3">
        <v>883</v>
      </c>
      <c r="L137" s="3">
        <v>50</v>
      </c>
      <c r="M137" t="str">
        <f t="shared" si="7"/>
        <v>Medium(40-80)</v>
      </c>
      <c r="N137">
        <f t="shared" si="8"/>
        <v>1.0215652446675032</v>
      </c>
    </row>
    <row r="138" spans="1:14" x14ac:dyDescent="0.25">
      <c r="A138" s="1">
        <v>44773</v>
      </c>
      <c r="B138" t="s">
        <v>9</v>
      </c>
      <c r="C138" s="3">
        <v>21</v>
      </c>
      <c r="D138" s="6">
        <v>181</v>
      </c>
      <c r="E138" s="6">
        <v>2090</v>
      </c>
      <c r="F138" s="3">
        <f t="shared" si="6"/>
        <v>0.5805555555555556</v>
      </c>
      <c r="G138" s="3">
        <v>10.050000000000001</v>
      </c>
      <c r="H138" s="6">
        <v>36.19</v>
      </c>
      <c r="I138" s="3">
        <v>165.4</v>
      </c>
      <c r="J138" s="3">
        <v>181.87</v>
      </c>
      <c r="K138" s="3">
        <v>376</v>
      </c>
      <c r="L138" s="3">
        <v>91</v>
      </c>
      <c r="M138" t="str">
        <f t="shared" si="7"/>
        <v>Short(0-40)</v>
      </c>
      <c r="N138">
        <f t="shared" si="8"/>
        <v>1.0995767835550181</v>
      </c>
    </row>
    <row r="139" spans="1:14" x14ac:dyDescent="0.25">
      <c r="A139" s="1">
        <v>44775</v>
      </c>
      <c r="B139" t="s">
        <v>9</v>
      </c>
      <c r="C139" s="3">
        <v>73.27</v>
      </c>
      <c r="D139" s="6">
        <v>171</v>
      </c>
      <c r="E139" s="6">
        <v>8407</v>
      </c>
      <c r="F139" s="3">
        <f t="shared" si="6"/>
        <v>2.3352777777777778</v>
      </c>
      <c r="G139" s="3">
        <v>8.7200000000000006</v>
      </c>
      <c r="H139" s="6">
        <v>31.38</v>
      </c>
      <c r="I139" s="3">
        <v>149.78</v>
      </c>
      <c r="J139" s="3">
        <v>151.15</v>
      </c>
      <c r="K139" s="3">
        <v>1267</v>
      </c>
      <c r="L139" s="3">
        <v>205</v>
      </c>
      <c r="M139" t="str">
        <f t="shared" si="7"/>
        <v>Medium(40-80)</v>
      </c>
      <c r="N139">
        <f t="shared" si="8"/>
        <v>1.0091467485645613</v>
      </c>
    </row>
    <row r="140" spans="1:14" x14ac:dyDescent="0.25">
      <c r="A140" s="1">
        <v>44776</v>
      </c>
      <c r="B140" t="s">
        <v>9</v>
      </c>
      <c r="C140" s="3">
        <v>56.68</v>
      </c>
      <c r="D140" s="6">
        <v>175</v>
      </c>
      <c r="E140" s="6">
        <v>8213</v>
      </c>
      <c r="F140" s="3">
        <f t="shared" si="6"/>
        <v>2.2813888888888889</v>
      </c>
      <c r="G140" s="3">
        <v>6.9</v>
      </c>
      <c r="H140" s="6">
        <v>24.85</v>
      </c>
      <c r="I140" s="3">
        <v>138.80000000000001</v>
      </c>
      <c r="J140" s="3">
        <v>164.2</v>
      </c>
      <c r="K140" s="3">
        <v>1215</v>
      </c>
      <c r="L140" s="3">
        <v>118</v>
      </c>
      <c r="M140" t="str">
        <f t="shared" si="7"/>
        <v>Medium(40-80)</v>
      </c>
      <c r="N140">
        <f t="shared" si="8"/>
        <v>1.1829971181556194</v>
      </c>
    </row>
    <row r="141" spans="1:14" x14ac:dyDescent="0.25">
      <c r="A141" s="1">
        <v>44777</v>
      </c>
      <c r="B141" t="s">
        <v>9</v>
      </c>
      <c r="C141" s="3">
        <v>65.03</v>
      </c>
      <c r="D141" s="6">
        <v>161</v>
      </c>
      <c r="E141" s="6">
        <v>10577</v>
      </c>
      <c r="F141" s="3">
        <f t="shared" si="6"/>
        <v>2.9380555555555556</v>
      </c>
      <c r="G141" s="3">
        <v>6.15</v>
      </c>
      <c r="H141" s="6">
        <v>22.14</v>
      </c>
      <c r="I141" s="3">
        <v>127.89</v>
      </c>
      <c r="J141" s="3">
        <v>131.72999999999999</v>
      </c>
      <c r="K141" s="3">
        <v>1355</v>
      </c>
      <c r="L141" s="3">
        <v>86</v>
      </c>
      <c r="M141" t="str">
        <f t="shared" si="7"/>
        <v>Medium(40-80)</v>
      </c>
      <c r="N141">
        <f t="shared" si="8"/>
        <v>1.0300258034248182</v>
      </c>
    </row>
    <row r="142" spans="1:14" x14ac:dyDescent="0.25">
      <c r="A142" s="1">
        <v>44779</v>
      </c>
      <c r="B142" t="s">
        <v>9</v>
      </c>
      <c r="C142" s="3">
        <v>102.73</v>
      </c>
      <c r="D142" s="6">
        <v>180</v>
      </c>
      <c r="E142" s="6">
        <v>14576</v>
      </c>
      <c r="F142" s="3">
        <f t="shared" si="6"/>
        <v>4.0488888888888885</v>
      </c>
      <c r="G142" s="3">
        <v>7.05</v>
      </c>
      <c r="H142" s="6">
        <v>25.37</v>
      </c>
      <c r="I142" s="3">
        <v>155.69999999999999</v>
      </c>
      <c r="J142" s="3">
        <v>163.37</v>
      </c>
      <c r="K142" s="3">
        <v>2620</v>
      </c>
      <c r="L142" s="3">
        <v>459</v>
      </c>
      <c r="M142" t="str">
        <f t="shared" si="7"/>
        <v>Long(80-130)</v>
      </c>
      <c r="N142">
        <f t="shared" si="8"/>
        <v>1.0492614001284521</v>
      </c>
    </row>
    <row r="143" spans="1:14" x14ac:dyDescent="0.25">
      <c r="A143" s="1">
        <v>44780</v>
      </c>
      <c r="B143" t="s">
        <v>9</v>
      </c>
      <c r="C143" s="3">
        <v>34.520000000000003</v>
      </c>
      <c r="D143" s="6">
        <v>149</v>
      </c>
      <c r="E143" s="6">
        <v>4685</v>
      </c>
      <c r="F143" s="3">
        <f t="shared" si="6"/>
        <v>1.3013888888888889</v>
      </c>
      <c r="G143" s="3">
        <v>7.37</v>
      </c>
      <c r="H143" s="6">
        <v>26.53</v>
      </c>
      <c r="I143" s="3">
        <v>119.51</v>
      </c>
      <c r="J143" s="3">
        <v>170.95</v>
      </c>
      <c r="K143" s="3">
        <v>536</v>
      </c>
      <c r="L143" s="3">
        <v>23</v>
      </c>
      <c r="M143" t="str">
        <f t="shared" si="7"/>
        <v>Short(0-40)</v>
      </c>
      <c r="N143">
        <f t="shared" si="8"/>
        <v>1.4304242322818173</v>
      </c>
    </row>
    <row r="144" spans="1:14" x14ac:dyDescent="0.25">
      <c r="A144" s="1">
        <v>44783</v>
      </c>
      <c r="B144" t="s">
        <v>9</v>
      </c>
      <c r="C144" s="3">
        <v>102.65</v>
      </c>
      <c r="D144" s="6">
        <v>180</v>
      </c>
      <c r="E144" s="6">
        <v>10792</v>
      </c>
      <c r="F144" s="3">
        <f t="shared" si="6"/>
        <v>2.9977777777777779</v>
      </c>
      <c r="G144" s="3">
        <v>9.51</v>
      </c>
      <c r="H144" s="6">
        <v>34.24</v>
      </c>
      <c r="I144" s="3">
        <v>151.78</v>
      </c>
      <c r="J144" s="3">
        <v>138.30000000000001</v>
      </c>
      <c r="K144" s="3">
        <v>1470</v>
      </c>
      <c r="L144" s="3">
        <v>291</v>
      </c>
      <c r="M144" t="str">
        <f t="shared" si="7"/>
        <v>Long(80-130)</v>
      </c>
      <c r="N144">
        <f t="shared" si="8"/>
        <v>0.91118724469627099</v>
      </c>
    </row>
    <row r="145" spans="1:14" x14ac:dyDescent="0.25">
      <c r="A145" s="1">
        <v>44784</v>
      </c>
      <c r="B145" t="s">
        <v>9</v>
      </c>
      <c r="C145" s="3">
        <v>84.64</v>
      </c>
      <c r="D145" s="6">
        <v>159</v>
      </c>
      <c r="E145" s="6">
        <v>9594</v>
      </c>
      <c r="F145" s="3">
        <f t="shared" si="6"/>
        <v>2.665</v>
      </c>
      <c r="G145" s="3">
        <v>8.82</v>
      </c>
      <c r="H145" s="6">
        <v>31.76</v>
      </c>
      <c r="I145" s="3">
        <v>128.36000000000001</v>
      </c>
      <c r="J145" s="3">
        <v>121.6</v>
      </c>
      <c r="K145" s="3">
        <v>1155</v>
      </c>
      <c r="L145" s="3">
        <v>77</v>
      </c>
      <c r="M145" t="str">
        <f t="shared" si="7"/>
        <v>Long(80-130)</v>
      </c>
      <c r="N145">
        <f t="shared" si="8"/>
        <v>0.94733561857276394</v>
      </c>
    </row>
    <row r="146" spans="1:14" x14ac:dyDescent="0.25">
      <c r="A146" s="1">
        <v>44787</v>
      </c>
      <c r="B146" t="s">
        <v>9</v>
      </c>
      <c r="C146" s="3">
        <v>140.29</v>
      </c>
      <c r="D146" s="6">
        <v>166</v>
      </c>
      <c r="E146" s="6">
        <v>23987</v>
      </c>
      <c r="F146" s="3">
        <f t="shared" si="6"/>
        <v>6.6630555555555553</v>
      </c>
      <c r="G146" s="3">
        <v>5.85</v>
      </c>
      <c r="H146" s="6">
        <v>21.06</v>
      </c>
      <c r="I146" s="3">
        <v>129.35</v>
      </c>
      <c r="J146" s="3">
        <v>118.52</v>
      </c>
      <c r="K146" s="3">
        <v>3161</v>
      </c>
      <c r="L146" s="3">
        <v>183</v>
      </c>
      <c r="M146" t="str">
        <f t="shared" si="7"/>
        <v>Extra Long(&gt;130)</v>
      </c>
      <c r="N146">
        <f t="shared" si="8"/>
        <v>0.91627367607267107</v>
      </c>
    </row>
    <row r="147" spans="1:14" x14ac:dyDescent="0.25">
      <c r="A147" s="1">
        <v>44788</v>
      </c>
      <c r="B147" t="s">
        <v>9</v>
      </c>
      <c r="C147" s="3">
        <v>69.89</v>
      </c>
      <c r="D147" s="6">
        <v>168</v>
      </c>
      <c r="E147" s="6">
        <v>7483</v>
      </c>
      <c r="F147" s="3">
        <f t="shared" si="6"/>
        <v>2.078611111111111</v>
      </c>
      <c r="G147" s="3">
        <v>9.34</v>
      </c>
      <c r="H147" s="6">
        <v>33.619999999999997</v>
      </c>
      <c r="I147" s="3">
        <v>138.13</v>
      </c>
      <c r="J147" s="3">
        <v>121.12</v>
      </c>
      <c r="K147" s="3">
        <v>892</v>
      </c>
      <c r="L147" s="3">
        <v>100</v>
      </c>
      <c r="M147" t="str">
        <f t="shared" si="7"/>
        <v>Medium(40-80)</v>
      </c>
      <c r="N147">
        <f t="shared" si="8"/>
        <v>0.87685513646564839</v>
      </c>
    </row>
    <row r="148" spans="1:14" x14ac:dyDescent="0.25">
      <c r="A148" s="1">
        <v>44789</v>
      </c>
      <c r="B148" t="s">
        <v>9</v>
      </c>
      <c r="C148" s="3">
        <v>63.59</v>
      </c>
      <c r="D148" s="6">
        <v>174</v>
      </c>
      <c r="E148" s="6">
        <v>7504</v>
      </c>
      <c r="F148" s="3">
        <f t="shared" si="6"/>
        <v>2.0844444444444443</v>
      </c>
      <c r="G148" s="3">
        <v>8.4700000000000006</v>
      </c>
      <c r="H148" s="6">
        <v>30.51</v>
      </c>
      <c r="I148" s="3">
        <v>143.16</v>
      </c>
      <c r="J148" s="3">
        <v>136.68</v>
      </c>
      <c r="K148" s="3">
        <v>1002</v>
      </c>
      <c r="L148" s="3">
        <v>136</v>
      </c>
      <c r="M148" t="str">
        <f t="shared" si="7"/>
        <v>Medium(40-80)</v>
      </c>
      <c r="N148">
        <f t="shared" si="8"/>
        <v>0.95473595976529768</v>
      </c>
    </row>
    <row r="149" spans="1:14" x14ac:dyDescent="0.25">
      <c r="A149" s="1">
        <v>44790</v>
      </c>
      <c r="B149" t="s">
        <v>9</v>
      </c>
      <c r="C149" s="3">
        <v>60.88</v>
      </c>
      <c r="D149" s="6">
        <v>174</v>
      </c>
      <c r="E149" s="6">
        <v>6863</v>
      </c>
      <c r="F149" s="3">
        <f t="shared" si="6"/>
        <v>1.9063888888888889</v>
      </c>
      <c r="G149" s="3">
        <v>8.8699999999999992</v>
      </c>
      <c r="H149" s="6">
        <v>31.94</v>
      </c>
      <c r="I149" s="3">
        <v>142</v>
      </c>
      <c r="J149" s="3">
        <v>136.18</v>
      </c>
      <c r="K149" s="3">
        <v>930</v>
      </c>
      <c r="L149" s="3">
        <v>119</v>
      </c>
      <c r="M149" t="str">
        <f t="shared" si="7"/>
        <v>Medium(40-80)</v>
      </c>
      <c r="N149">
        <f t="shared" si="8"/>
        <v>0.95901408450704229</v>
      </c>
    </row>
    <row r="150" spans="1:14" x14ac:dyDescent="0.25">
      <c r="A150" s="1">
        <v>44792</v>
      </c>
      <c r="B150" t="s">
        <v>9</v>
      </c>
      <c r="C150" s="3">
        <v>60.04</v>
      </c>
      <c r="D150" s="6">
        <v>164</v>
      </c>
      <c r="E150" s="6">
        <v>6897</v>
      </c>
      <c r="F150" s="3">
        <f t="shared" si="6"/>
        <v>1.9158333333333333</v>
      </c>
      <c r="G150" s="3">
        <v>8.7100000000000009</v>
      </c>
      <c r="H150" s="6">
        <v>31.34</v>
      </c>
      <c r="I150" s="3">
        <v>138.27000000000001</v>
      </c>
      <c r="J150" s="3">
        <v>132.71</v>
      </c>
      <c r="K150" s="3">
        <v>913</v>
      </c>
      <c r="L150" s="3">
        <v>92</v>
      </c>
      <c r="M150" t="str">
        <f t="shared" si="7"/>
        <v>Medium(40-80)</v>
      </c>
      <c r="N150">
        <f t="shared" si="8"/>
        <v>0.95978881897736312</v>
      </c>
    </row>
    <row r="151" spans="1:14" x14ac:dyDescent="0.25">
      <c r="A151" s="1">
        <v>44793</v>
      </c>
      <c r="B151" t="s">
        <v>9</v>
      </c>
      <c r="C151" s="3">
        <v>42.78</v>
      </c>
      <c r="D151" s="6">
        <v>168</v>
      </c>
      <c r="E151" s="6">
        <v>6180</v>
      </c>
      <c r="F151" s="3">
        <f t="shared" si="6"/>
        <v>1.7166666666666666</v>
      </c>
      <c r="G151" s="3">
        <v>6.92</v>
      </c>
      <c r="H151" s="6">
        <v>24.92</v>
      </c>
      <c r="I151" s="3">
        <v>123.06</v>
      </c>
      <c r="J151" s="3">
        <v>106.84</v>
      </c>
      <c r="K151" s="3">
        <v>648</v>
      </c>
      <c r="L151" s="3">
        <v>40</v>
      </c>
      <c r="M151" t="str">
        <f t="shared" si="7"/>
        <v>Medium(40-80)</v>
      </c>
      <c r="N151">
        <f t="shared" si="8"/>
        <v>0.8681943767268</v>
      </c>
    </row>
    <row r="152" spans="1:14" x14ac:dyDescent="0.25">
      <c r="A152" s="1">
        <v>44794</v>
      </c>
      <c r="B152" t="s">
        <v>9</v>
      </c>
      <c r="C152" s="3">
        <v>48.75</v>
      </c>
      <c r="D152" s="6">
        <v>177</v>
      </c>
      <c r="E152" s="6">
        <v>4639</v>
      </c>
      <c r="F152" s="3">
        <f t="shared" si="6"/>
        <v>1.2886111111111112</v>
      </c>
      <c r="G152" s="3">
        <v>10.51</v>
      </c>
      <c r="H152" s="6">
        <v>37.83</v>
      </c>
      <c r="I152" s="3">
        <v>162.13</v>
      </c>
      <c r="J152" s="3">
        <v>155.46</v>
      </c>
      <c r="K152" s="3">
        <v>723</v>
      </c>
      <c r="L152" s="3">
        <v>176</v>
      </c>
      <c r="M152" t="str">
        <f t="shared" si="7"/>
        <v>Medium(40-80)</v>
      </c>
      <c r="N152">
        <f t="shared" si="8"/>
        <v>0.95886017393449707</v>
      </c>
    </row>
    <row r="153" spans="1:14" x14ac:dyDescent="0.25">
      <c r="A153" s="1">
        <v>44794</v>
      </c>
      <c r="B153" t="s">
        <v>9</v>
      </c>
      <c r="C153" s="3">
        <v>30.07</v>
      </c>
      <c r="D153" s="6">
        <v>161</v>
      </c>
      <c r="E153" s="6">
        <v>3821</v>
      </c>
      <c r="F153" s="3">
        <f t="shared" si="6"/>
        <v>1.0613888888888889</v>
      </c>
      <c r="G153" s="3">
        <v>7.87</v>
      </c>
      <c r="H153" s="6">
        <v>28.33</v>
      </c>
      <c r="I153" s="3">
        <v>138.80000000000001</v>
      </c>
      <c r="J153" s="3">
        <v>113.12</v>
      </c>
      <c r="K153" s="3">
        <v>425</v>
      </c>
      <c r="L153" s="3">
        <v>54</v>
      </c>
      <c r="M153" t="str">
        <f t="shared" si="7"/>
        <v>Short(0-40)</v>
      </c>
      <c r="N153">
        <f t="shared" si="8"/>
        <v>0.81498559077809796</v>
      </c>
    </row>
    <row r="154" spans="1:14" x14ac:dyDescent="0.25">
      <c r="A154" s="1">
        <v>44796</v>
      </c>
      <c r="B154" t="s">
        <v>9</v>
      </c>
      <c r="C154" s="3">
        <v>51.53</v>
      </c>
      <c r="D154" s="6">
        <v>169</v>
      </c>
      <c r="E154" s="6">
        <v>7712</v>
      </c>
      <c r="F154" s="3">
        <f t="shared" si="6"/>
        <v>2.1422222222222222</v>
      </c>
      <c r="G154" s="3">
        <v>6.68</v>
      </c>
      <c r="H154" s="6">
        <v>24.06</v>
      </c>
      <c r="I154" s="3">
        <v>110.28</v>
      </c>
      <c r="J154" s="3">
        <v>82.1</v>
      </c>
      <c r="K154" s="3">
        <v>621</v>
      </c>
      <c r="L154" s="3">
        <v>32</v>
      </c>
      <c r="M154" t="str">
        <f t="shared" si="7"/>
        <v>Medium(40-80)</v>
      </c>
      <c r="N154">
        <f t="shared" si="8"/>
        <v>0.7444686253173739</v>
      </c>
    </row>
    <row r="155" spans="1:14" x14ac:dyDescent="0.25">
      <c r="A155" s="1">
        <v>44797</v>
      </c>
      <c r="B155" t="s">
        <v>9</v>
      </c>
      <c r="C155" s="3">
        <v>55.94</v>
      </c>
      <c r="D155" s="6">
        <v>167</v>
      </c>
      <c r="E155" s="6">
        <v>6516</v>
      </c>
      <c r="F155" s="3">
        <f t="shared" si="6"/>
        <v>1.81</v>
      </c>
      <c r="G155" s="3">
        <v>8.59</v>
      </c>
      <c r="H155" s="6">
        <v>30.91</v>
      </c>
      <c r="I155" s="3">
        <v>140.34</v>
      </c>
      <c r="J155" s="3">
        <v>136.80000000000001</v>
      </c>
      <c r="K155" s="3">
        <v>888</v>
      </c>
      <c r="L155" s="3">
        <v>102</v>
      </c>
      <c r="M155" t="str">
        <f t="shared" si="7"/>
        <v>Medium(40-80)</v>
      </c>
      <c r="N155">
        <f t="shared" si="8"/>
        <v>0.97477554510474562</v>
      </c>
    </row>
    <row r="156" spans="1:14" x14ac:dyDescent="0.25">
      <c r="A156" s="1">
        <v>44798</v>
      </c>
      <c r="B156" t="s">
        <v>9</v>
      </c>
      <c r="C156" s="3">
        <v>28.25</v>
      </c>
      <c r="D156" s="6">
        <v>157</v>
      </c>
      <c r="E156" s="6">
        <v>4334</v>
      </c>
      <c r="F156" s="3">
        <f t="shared" si="6"/>
        <v>1.2038888888888888</v>
      </c>
      <c r="G156" s="3">
        <v>6.52</v>
      </c>
      <c r="H156" s="6">
        <v>23.47</v>
      </c>
      <c r="I156" s="3">
        <v>122.58</v>
      </c>
      <c r="J156" s="3">
        <v>145.55000000000001</v>
      </c>
      <c r="K156" s="3">
        <v>519</v>
      </c>
      <c r="L156" s="3">
        <v>26</v>
      </c>
      <c r="M156" t="str">
        <f t="shared" si="7"/>
        <v>Short(0-40)</v>
      </c>
      <c r="N156">
        <f t="shared" si="8"/>
        <v>1.1873878283569914</v>
      </c>
    </row>
    <row r="157" spans="1:14" x14ac:dyDescent="0.25">
      <c r="A157" s="1">
        <v>44799</v>
      </c>
      <c r="B157" t="s">
        <v>9</v>
      </c>
      <c r="C157" s="3">
        <v>46.84</v>
      </c>
      <c r="D157" s="6">
        <v>177</v>
      </c>
      <c r="E157" s="6">
        <v>7895</v>
      </c>
      <c r="F157" s="3">
        <f t="shared" si="6"/>
        <v>2.1930555555555555</v>
      </c>
      <c r="G157" s="3">
        <v>5.93</v>
      </c>
      <c r="H157" s="6">
        <v>21.36</v>
      </c>
      <c r="I157" s="3">
        <v>131.72999999999999</v>
      </c>
      <c r="J157" s="3">
        <v>166.06</v>
      </c>
      <c r="K157" s="3">
        <v>1071</v>
      </c>
      <c r="L157" s="3">
        <v>78</v>
      </c>
      <c r="M157" t="str">
        <f t="shared" si="7"/>
        <v>Medium(40-80)</v>
      </c>
      <c r="N157">
        <f t="shared" si="8"/>
        <v>1.2606088210734079</v>
      </c>
    </row>
    <row r="158" spans="1:14" x14ac:dyDescent="0.25">
      <c r="A158" s="1">
        <v>44800</v>
      </c>
      <c r="B158" t="s">
        <v>9</v>
      </c>
      <c r="C158" s="3">
        <v>105.82</v>
      </c>
      <c r="D158" s="6">
        <v>176</v>
      </c>
      <c r="E158" s="6">
        <v>15619</v>
      </c>
      <c r="F158" s="3">
        <f t="shared" si="6"/>
        <v>4.3386111111111108</v>
      </c>
      <c r="G158" s="3">
        <v>6.78</v>
      </c>
      <c r="H158" s="6">
        <v>24.39</v>
      </c>
      <c r="I158" s="3">
        <v>149.94</v>
      </c>
      <c r="J158" s="3">
        <v>141.19</v>
      </c>
      <c r="K158" s="3">
        <v>2636</v>
      </c>
      <c r="L158" s="3">
        <v>390</v>
      </c>
      <c r="M158" t="str">
        <f t="shared" si="7"/>
        <v>Long(80-130)</v>
      </c>
      <c r="N158">
        <f t="shared" si="8"/>
        <v>0.94164332399626516</v>
      </c>
    </row>
    <row r="159" spans="1:14" x14ac:dyDescent="0.25">
      <c r="A159" s="1">
        <v>44801</v>
      </c>
      <c r="B159" t="s">
        <v>9</v>
      </c>
      <c r="C159" s="3">
        <v>91.84</v>
      </c>
      <c r="D159" s="6">
        <v>159</v>
      </c>
      <c r="E159" s="6">
        <v>9677</v>
      </c>
      <c r="F159" s="3">
        <f t="shared" si="6"/>
        <v>2.6880555555555556</v>
      </c>
      <c r="G159" s="3">
        <v>9.49</v>
      </c>
      <c r="H159" s="6">
        <v>34.17</v>
      </c>
      <c r="I159" s="3">
        <v>125.5</v>
      </c>
      <c r="J159" s="3">
        <v>113.19</v>
      </c>
      <c r="K159" s="3">
        <v>1078</v>
      </c>
      <c r="L159" s="3">
        <v>66</v>
      </c>
      <c r="M159" t="str">
        <f t="shared" si="7"/>
        <v>Long(80-130)</v>
      </c>
      <c r="N159">
        <f t="shared" si="8"/>
        <v>0.90191235059760955</v>
      </c>
    </row>
    <row r="160" spans="1:14" x14ac:dyDescent="0.25">
      <c r="A160" s="1">
        <v>44804</v>
      </c>
      <c r="B160" t="s">
        <v>9</v>
      </c>
      <c r="C160" s="3">
        <v>73.63</v>
      </c>
      <c r="D160" s="6">
        <v>174</v>
      </c>
      <c r="E160" s="6">
        <v>7990</v>
      </c>
      <c r="F160" s="3">
        <f t="shared" si="6"/>
        <v>2.2194444444444446</v>
      </c>
      <c r="G160" s="3">
        <v>9.2200000000000006</v>
      </c>
      <c r="H160" s="6">
        <v>33.18</v>
      </c>
      <c r="I160" s="3">
        <v>141.19</v>
      </c>
      <c r="J160" s="3">
        <v>120.37</v>
      </c>
      <c r="K160" s="3">
        <v>944</v>
      </c>
      <c r="L160" s="3">
        <v>129</v>
      </c>
      <c r="M160" t="str">
        <f t="shared" si="7"/>
        <v>Medium(40-80)</v>
      </c>
      <c r="N160">
        <f t="shared" si="8"/>
        <v>0.85253913166654871</v>
      </c>
    </row>
    <row r="161" spans="1:14" x14ac:dyDescent="0.25">
      <c r="A161" s="1">
        <v>44805</v>
      </c>
      <c r="B161" t="s">
        <v>9</v>
      </c>
      <c r="C161" s="3">
        <v>69.55</v>
      </c>
      <c r="D161" s="6">
        <v>172</v>
      </c>
      <c r="E161" s="6">
        <v>7808</v>
      </c>
      <c r="F161" s="3">
        <f t="shared" si="6"/>
        <v>2.1688888888888891</v>
      </c>
      <c r="G161" s="3">
        <v>8.91</v>
      </c>
      <c r="H161" s="6">
        <v>32.07</v>
      </c>
      <c r="I161" s="3">
        <v>132.84</v>
      </c>
      <c r="J161" s="3">
        <v>111.85</v>
      </c>
      <c r="K161" s="3">
        <v>865</v>
      </c>
      <c r="L161" s="3">
        <v>82</v>
      </c>
      <c r="M161" t="str">
        <f t="shared" si="7"/>
        <v>Medium(40-80)</v>
      </c>
      <c r="N161">
        <f t="shared" si="8"/>
        <v>0.84199036434808783</v>
      </c>
    </row>
    <row r="162" spans="1:14" x14ac:dyDescent="0.25">
      <c r="A162" s="1">
        <v>44807</v>
      </c>
      <c r="B162" t="s">
        <v>9</v>
      </c>
      <c r="C162" s="3">
        <v>60.13</v>
      </c>
      <c r="D162" s="6">
        <v>175</v>
      </c>
      <c r="E162" s="6">
        <v>7131</v>
      </c>
      <c r="F162" s="3">
        <f t="shared" si="6"/>
        <v>1.9808333333333332</v>
      </c>
      <c r="G162" s="3">
        <v>8.43</v>
      </c>
      <c r="H162" s="6">
        <v>30.36</v>
      </c>
      <c r="I162" s="3">
        <v>137.33000000000001</v>
      </c>
      <c r="J162" s="3">
        <v>141.05000000000001</v>
      </c>
      <c r="K162" s="3">
        <v>1002</v>
      </c>
      <c r="L162" s="3">
        <v>90</v>
      </c>
      <c r="M162" t="str">
        <f t="shared" si="7"/>
        <v>Medium(40-80)</v>
      </c>
      <c r="N162">
        <f t="shared" si="8"/>
        <v>1.0270880361173815</v>
      </c>
    </row>
    <row r="163" spans="1:14" x14ac:dyDescent="0.25">
      <c r="A163" s="1">
        <v>44807</v>
      </c>
      <c r="B163" t="s">
        <v>9</v>
      </c>
      <c r="C163" s="3">
        <v>63.52</v>
      </c>
      <c r="D163" s="6">
        <v>179</v>
      </c>
      <c r="E163" s="6">
        <v>10437</v>
      </c>
      <c r="F163" s="3">
        <f t="shared" si="6"/>
        <v>2.8991666666666664</v>
      </c>
      <c r="G163" s="3">
        <v>6.09</v>
      </c>
      <c r="H163" s="6">
        <v>21.91</v>
      </c>
      <c r="I163" s="3">
        <v>128.18</v>
      </c>
      <c r="J163" s="3">
        <v>132.94999999999999</v>
      </c>
      <c r="K163" s="3">
        <v>1356</v>
      </c>
      <c r="L163" s="3">
        <v>84</v>
      </c>
      <c r="M163" t="str">
        <f t="shared" si="7"/>
        <v>Medium(40-80)</v>
      </c>
      <c r="N163">
        <f t="shared" si="8"/>
        <v>1.0372132938055858</v>
      </c>
    </row>
    <row r="164" spans="1:14" x14ac:dyDescent="0.25">
      <c r="A164" s="1">
        <v>44808</v>
      </c>
      <c r="B164" t="s">
        <v>9</v>
      </c>
      <c r="C164" s="3">
        <v>112.34</v>
      </c>
      <c r="D164" s="6">
        <v>162</v>
      </c>
      <c r="E164" s="6">
        <v>12912</v>
      </c>
      <c r="F164" s="3">
        <f t="shared" si="6"/>
        <v>3.5866666666666664</v>
      </c>
      <c r="G164" s="3">
        <v>8.6999999999999993</v>
      </c>
      <c r="H164" s="6">
        <v>31.32</v>
      </c>
      <c r="I164" s="3">
        <v>132.12</v>
      </c>
      <c r="J164" s="3">
        <v>127.04</v>
      </c>
      <c r="K164" s="3">
        <v>1624</v>
      </c>
      <c r="L164" s="3">
        <v>130</v>
      </c>
      <c r="M164" t="str">
        <f t="shared" si="7"/>
        <v>Long(80-130)</v>
      </c>
      <c r="N164">
        <f t="shared" si="8"/>
        <v>0.96155010596427493</v>
      </c>
    </row>
    <row r="165" spans="1:14" x14ac:dyDescent="0.25">
      <c r="A165" s="1">
        <v>44810</v>
      </c>
      <c r="B165" t="s">
        <v>9</v>
      </c>
      <c r="C165" s="3">
        <v>56.7</v>
      </c>
      <c r="D165" s="6">
        <v>174</v>
      </c>
      <c r="E165" s="6">
        <v>7908</v>
      </c>
      <c r="F165" s="3">
        <f t="shared" si="6"/>
        <v>2.1966666666666668</v>
      </c>
      <c r="G165" s="3">
        <v>7.17</v>
      </c>
      <c r="H165" s="6">
        <v>25.81</v>
      </c>
      <c r="I165" s="3">
        <v>113.63</v>
      </c>
      <c r="J165" s="3">
        <v>92.44</v>
      </c>
      <c r="K165" s="3">
        <v>722</v>
      </c>
      <c r="L165" s="3">
        <v>34</v>
      </c>
      <c r="M165" t="str">
        <f t="shared" si="7"/>
        <v>Medium(40-80)</v>
      </c>
      <c r="N165">
        <f t="shared" si="8"/>
        <v>0.81351755698319106</v>
      </c>
    </row>
    <row r="166" spans="1:14" x14ac:dyDescent="0.25">
      <c r="A166" s="1">
        <v>44811</v>
      </c>
      <c r="B166" t="s">
        <v>9</v>
      </c>
      <c r="C166" s="3">
        <v>77.739999999999995</v>
      </c>
      <c r="D166" s="6">
        <v>172</v>
      </c>
      <c r="E166" s="6">
        <v>9899</v>
      </c>
      <c r="F166" s="3">
        <f t="shared" si="6"/>
        <v>2.7497222222222222</v>
      </c>
      <c r="G166" s="3">
        <v>7.85</v>
      </c>
      <c r="H166" s="6">
        <v>28.27</v>
      </c>
      <c r="I166" s="3">
        <v>124.06</v>
      </c>
      <c r="J166" s="3">
        <v>119.97</v>
      </c>
      <c r="K166" s="3">
        <v>1183</v>
      </c>
      <c r="L166" s="3">
        <v>56</v>
      </c>
      <c r="M166" t="str">
        <f t="shared" si="7"/>
        <v>Medium(40-80)</v>
      </c>
      <c r="N166">
        <f t="shared" si="8"/>
        <v>0.96703208125100759</v>
      </c>
    </row>
    <row r="167" spans="1:14" x14ac:dyDescent="0.25">
      <c r="A167" s="1">
        <v>44812</v>
      </c>
      <c r="B167" t="s">
        <v>9</v>
      </c>
      <c r="C167" s="3">
        <v>50.38</v>
      </c>
      <c r="D167" s="6">
        <v>173</v>
      </c>
      <c r="E167" s="6">
        <v>6214</v>
      </c>
      <c r="F167" s="3">
        <f t="shared" si="6"/>
        <v>1.7261111111111112</v>
      </c>
      <c r="G167" s="3">
        <v>8.11</v>
      </c>
      <c r="H167" s="6">
        <v>29.19</v>
      </c>
      <c r="I167" s="3">
        <v>136.16</v>
      </c>
      <c r="J167" s="3">
        <v>118.44</v>
      </c>
      <c r="K167" s="3">
        <v>727</v>
      </c>
      <c r="L167" s="3">
        <v>81</v>
      </c>
      <c r="M167" t="str">
        <f t="shared" si="7"/>
        <v>Medium(40-80)</v>
      </c>
      <c r="N167">
        <f t="shared" si="8"/>
        <v>0.86985898942420681</v>
      </c>
    </row>
    <row r="168" spans="1:14" x14ac:dyDescent="0.25">
      <c r="A168" s="1">
        <v>44813</v>
      </c>
      <c r="B168" t="s">
        <v>9</v>
      </c>
      <c r="C168" s="3">
        <v>46.19</v>
      </c>
      <c r="D168" s="6">
        <v>150</v>
      </c>
      <c r="E168" s="6">
        <v>5625</v>
      </c>
      <c r="F168" s="3">
        <f t="shared" si="6"/>
        <v>1.5625</v>
      </c>
      <c r="G168" s="3">
        <v>8.2100000000000009</v>
      </c>
      <c r="H168" s="6">
        <v>29.56</v>
      </c>
      <c r="I168" s="3">
        <v>127.26</v>
      </c>
      <c r="J168" s="3">
        <v>115.01</v>
      </c>
      <c r="K168" s="3">
        <v>641</v>
      </c>
      <c r="L168" s="3">
        <v>37</v>
      </c>
      <c r="M168" t="str">
        <f t="shared" si="7"/>
        <v>Medium(40-80)</v>
      </c>
      <c r="N168">
        <f t="shared" si="8"/>
        <v>0.9037403740374037</v>
      </c>
    </row>
    <row r="169" spans="1:14" x14ac:dyDescent="0.25">
      <c r="A169" s="1">
        <v>44814</v>
      </c>
      <c r="B169" t="s">
        <v>9</v>
      </c>
      <c r="C169" s="3">
        <v>65.67</v>
      </c>
      <c r="D169" s="6">
        <v>183</v>
      </c>
      <c r="E169" s="6">
        <v>6867</v>
      </c>
      <c r="F169" s="3">
        <f t="shared" si="6"/>
        <v>1.9075</v>
      </c>
      <c r="G169" s="3">
        <v>9.56</v>
      </c>
      <c r="H169" s="6">
        <v>34.43</v>
      </c>
      <c r="I169" s="3">
        <v>156.04</v>
      </c>
      <c r="J169" s="3">
        <v>156.35</v>
      </c>
      <c r="K169" s="3">
        <v>1066</v>
      </c>
      <c r="L169" s="3">
        <v>219</v>
      </c>
      <c r="M169" t="str">
        <f t="shared" si="7"/>
        <v>Medium(40-80)</v>
      </c>
      <c r="N169">
        <f t="shared" si="8"/>
        <v>1.0019866700845936</v>
      </c>
    </row>
    <row r="170" spans="1:14" x14ac:dyDescent="0.25">
      <c r="A170" s="1">
        <v>44818</v>
      </c>
      <c r="B170" t="s">
        <v>9</v>
      </c>
      <c r="C170" s="3">
        <v>69.16</v>
      </c>
      <c r="D170" s="6">
        <v>169</v>
      </c>
      <c r="E170" s="6">
        <v>8134</v>
      </c>
      <c r="F170" s="3">
        <f t="shared" si="6"/>
        <v>2.2594444444444446</v>
      </c>
      <c r="G170" s="3">
        <v>8.5</v>
      </c>
      <c r="H170" s="6">
        <v>30.61</v>
      </c>
      <c r="I170" s="3">
        <v>132.33000000000001</v>
      </c>
      <c r="J170" s="3">
        <v>121.85</v>
      </c>
      <c r="K170" s="3">
        <v>981</v>
      </c>
      <c r="L170" s="3">
        <v>78</v>
      </c>
      <c r="M170" t="str">
        <f t="shared" si="7"/>
        <v>Medium(40-80)</v>
      </c>
      <c r="N170">
        <f t="shared" si="8"/>
        <v>0.9208040504798608</v>
      </c>
    </row>
    <row r="171" spans="1:14" x14ac:dyDescent="0.25">
      <c r="A171" s="1">
        <v>44819</v>
      </c>
      <c r="B171" t="s">
        <v>9</v>
      </c>
      <c r="C171" s="3">
        <v>61.05</v>
      </c>
      <c r="D171" s="6">
        <v>161</v>
      </c>
      <c r="E171" s="6">
        <v>8386</v>
      </c>
      <c r="F171" s="3">
        <f t="shared" si="6"/>
        <v>2.3294444444444444</v>
      </c>
      <c r="G171" s="3">
        <v>7.28</v>
      </c>
      <c r="H171" s="6">
        <v>26.21</v>
      </c>
      <c r="I171" s="3">
        <v>133.38999999999999</v>
      </c>
      <c r="J171" s="3">
        <v>162.81</v>
      </c>
      <c r="K171" s="3">
        <v>1168</v>
      </c>
      <c r="L171" s="3">
        <v>86</v>
      </c>
      <c r="M171" t="str">
        <f t="shared" si="7"/>
        <v>Medium(40-80)</v>
      </c>
      <c r="N171">
        <f t="shared" si="8"/>
        <v>1.2205562635879752</v>
      </c>
    </row>
    <row r="172" spans="1:14" x14ac:dyDescent="0.25">
      <c r="A172" s="1">
        <v>44820</v>
      </c>
      <c r="B172" t="s">
        <v>9</v>
      </c>
      <c r="C172" s="3">
        <v>50.35</v>
      </c>
      <c r="D172" s="6">
        <v>160</v>
      </c>
      <c r="E172" s="6">
        <v>6279</v>
      </c>
      <c r="F172" s="3">
        <f t="shared" si="6"/>
        <v>1.7441666666666666</v>
      </c>
      <c r="G172" s="3">
        <v>8.02</v>
      </c>
      <c r="H172" s="6">
        <v>28.87</v>
      </c>
      <c r="I172" s="3">
        <v>139.35</v>
      </c>
      <c r="J172" s="3">
        <v>134.86000000000001</v>
      </c>
      <c r="K172" s="3">
        <v>844</v>
      </c>
      <c r="L172" s="3">
        <v>89</v>
      </c>
      <c r="M172" t="str">
        <f t="shared" si="7"/>
        <v>Medium(40-80)</v>
      </c>
      <c r="N172">
        <f t="shared" si="8"/>
        <v>0.96777897380696098</v>
      </c>
    </row>
    <row r="173" spans="1:14" x14ac:dyDescent="0.25">
      <c r="A173" s="1">
        <v>44821</v>
      </c>
      <c r="B173" t="s">
        <v>9</v>
      </c>
      <c r="C173" s="3">
        <v>110.3</v>
      </c>
      <c r="D173" s="6">
        <v>156</v>
      </c>
      <c r="E173" s="6">
        <v>14311</v>
      </c>
      <c r="F173" s="3">
        <f t="shared" si="6"/>
        <v>3.9752777777777779</v>
      </c>
      <c r="G173" s="3">
        <v>7.71</v>
      </c>
      <c r="H173" s="6">
        <v>27.75</v>
      </c>
      <c r="I173" s="3">
        <v>129.83000000000001</v>
      </c>
      <c r="J173" s="3">
        <v>108.93</v>
      </c>
      <c r="K173" s="3">
        <v>1542</v>
      </c>
      <c r="L173" s="3">
        <v>120</v>
      </c>
      <c r="M173" t="str">
        <f t="shared" si="7"/>
        <v>Long(80-130)</v>
      </c>
      <c r="N173">
        <f t="shared" si="8"/>
        <v>0.83902025725949314</v>
      </c>
    </row>
    <row r="174" spans="1:14" x14ac:dyDescent="0.25">
      <c r="A174" s="1">
        <v>44822</v>
      </c>
      <c r="B174" t="s">
        <v>9</v>
      </c>
      <c r="C174" s="3">
        <v>100.12</v>
      </c>
      <c r="D174" s="6">
        <v>174</v>
      </c>
      <c r="E174" s="6">
        <v>12968</v>
      </c>
      <c r="F174" s="3">
        <f t="shared" si="6"/>
        <v>3.6022222222222222</v>
      </c>
      <c r="G174" s="3">
        <v>7.72</v>
      </c>
      <c r="H174" s="6">
        <v>27.8</v>
      </c>
      <c r="I174" s="3">
        <v>120.6</v>
      </c>
      <c r="J174" s="3">
        <v>89.26</v>
      </c>
      <c r="K174" s="3">
        <v>1141</v>
      </c>
      <c r="L174" s="3">
        <v>65</v>
      </c>
      <c r="M174" t="str">
        <f t="shared" si="7"/>
        <v>Long(80-130)</v>
      </c>
      <c r="N174">
        <f t="shared" si="8"/>
        <v>0.74013266998341631</v>
      </c>
    </row>
    <row r="175" spans="1:14" x14ac:dyDescent="0.25">
      <c r="A175" s="1">
        <v>44824</v>
      </c>
      <c r="B175" t="s">
        <v>9</v>
      </c>
      <c r="C175" s="3">
        <v>71.12</v>
      </c>
      <c r="D175" s="6">
        <v>180</v>
      </c>
      <c r="E175" s="6">
        <v>9074</v>
      </c>
      <c r="F175" s="3">
        <f t="shared" si="6"/>
        <v>2.5205555555555557</v>
      </c>
      <c r="G175" s="3">
        <v>7.84</v>
      </c>
      <c r="H175" s="6">
        <v>28.22</v>
      </c>
      <c r="I175" s="3">
        <v>135.46</v>
      </c>
      <c r="J175" s="3">
        <v>126.27</v>
      </c>
      <c r="K175" s="3">
        <v>1134</v>
      </c>
      <c r="L175" s="3">
        <v>105</v>
      </c>
      <c r="M175" t="str">
        <f t="shared" si="7"/>
        <v>Medium(40-80)</v>
      </c>
      <c r="N175">
        <f t="shared" si="8"/>
        <v>0.93215709434519411</v>
      </c>
    </row>
    <row r="176" spans="1:14" x14ac:dyDescent="0.25">
      <c r="A176" s="1">
        <v>44825</v>
      </c>
      <c r="B176" t="s">
        <v>9</v>
      </c>
      <c r="C176" s="3">
        <v>66.87</v>
      </c>
      <c r="D176" s="6">
        <v>164</v>
      </c>
      <c r="E176" s="6">
        <v>8282</v>
      </c>
      <c r="F176" s="3">
        <f t="shared" si="6"/>
        <v>2.3005555555555555</v>
      </c>
      <c r="G176" s="3">
        <v>8.07</v>
      </c>
      <c r="H176" s="6">
        <v>29.07</v>
      </c>
      <c r="I176" s="3">
        <v>139.76</v>
      </c>
      <c r="J176" s="3">
        <v>134.22999999999999</v>
      </c>
      <c r="K176" s="3">
        <v>1107</v>
      </c>
      <c r="L176" s="3">
        <v>123</v>
      </c>
      <c r="M176" t="str">
        <f t="shared" si="7"/>
        <v>Medium(40-80)</v>
      </c>
      <c r="N176">
        <f t="shared" si="8"/>
        <v>0.96043216943331422</v>
      </c>
    </row>
    <row r="177" spans="1:14" x14ac:dyDescent="0.25">
      <c r="A177" s="1">
        <v>44828</v>
      </c>
      <c r="B177" t="s">
        <v>9</v>
      </c>
      <c r="C177" s="3">
        <v>120.42</v>
      </c>
      <c r="D177" s="6">
        <v>186</v>
      </c>
      <c r="E177" s="6">
        <v>13562</v>
      </c>
      <c r="F177" s="3">
        <f t="shared" si="6"/>
        <v>3.7672222222222222</v>
      </c>
      <c r="G177" s="3">
        <v>8.8800000000000008</v>
      </c>
      <c r="H177" s="6">
        <v>31.97</v>
      </c>
      <c r="I177" s="3">
        <v>154.4</v>
      </c>
      <c r="J177" s="3">
        <v>137.79</v>
      </c>
      <c r="K177" s="3">
        <v>1846</v>
      </c>
      <c r="L177" s="3">
        <v>403</v>
      </c>
      <c r="M177" t="str">
        <f t="shared" si="7"/>
        <v>Long(80-130)</v>
      </c>
      <c r="N177">
        <f t="shared" si="8"/>
        <v>0.89242227979274602</v>
      </c>
    </row>
    <row r="178" spans="1:14" x14ac:dyDescent="0.25">
      <c r="A178" s="1">
        <v>44829</v>
      </c>
      <c r="B178" t="s">
        <v>9</v>
      </c>
      <c r="C178" s="3">
        <v>75.180000000000007</v>
      </c>
      <c r="D178" s="6">
        <v>174</v>
      </c>
      <c r="E178" s="6">
        <v>8910</v>
      </c>
      <c r="F178" s="3">
        <f t="shared" si="6"/>
        <v>2.4750000000000001</v>
      </c>
      <c r="G178" s="3">
        <v>8.44</v>
      </c>
      <c r="H178" s="6">
        <v>30.38</v>
      </c>
      <c r="I178" s="3">
        <v>137.57</v>
      </c>
      <c r="J178" s="3">
        <v>133.79</v>
      </c>
      <c r="K178" s="3">
        <v>1187</v>
      </c>
      <c r="L178" s="3">
        <v>115</v>
      </c>
      <c r="M178" t="str">
        <f t="shared" si="7"/>
        <v>Medium(40-80)</v>
      </c>
      <c r="N178">
        <f t="shared" si="8"/>
        <v>0.97252307915970049</v>
      </c>
    </row>
    <row r="179" spans="1:14" x14ac:dyDescent="0.25">
      <c r="A179" s="1">
        <v>44829</v>
      </c>
      <c r="B179" t="s">
        <v>9</v>
      </c>
      <c r="C179" s="3">
        <v>22.89</v>
      </c>
      <c r="D179" s="6">
        <v>153</v>
      </c>
      <c r="E179" s="6">
        <v>3304</v>
      </c>
      <c r="F179" s="3">
        <f t="shared" si="6"/>
        <v>0.9177777777777778</v>
      </c>
      <c r="G179" s="3">
        <v>6.93</v>
      </c>
      <c r="H179" s="6">
        <v>24.94</v>
      </c>
      <c r="I179" s="3">
        <v>129.91999999999999</v>
      </c>
      <c r="J179" s="3">
        <v>116.85</v>
      </c>
      <c r="K179" s="3">
        <v>386</v>
      </c>
      <c r="L179" s="3">
        <v>27</v>
      </c>
      <c r="M179" t="str">
        <f t="shared" si="7"/>
        <v>Short(0-40)</v>
      </c>
      <c r="N179">
        <f t="shared" si="8"/>
        <v>0.899399630541872</v>
      </c>
    </row>
    <row r="180" spans="1:14" x14ac:dyDescent="0.25">
      <c r="A180" s="1">
        <v>44830</v>
      </c>
      <c r="B180" t="s">
        <v>9</v>
      </c>
      <c r="C180" s="3">
        <v>50.24</v>
      </c>
      <c r="D180" s="6">
        <v>157</v>
      </c>
      <c r="E180" s="6">
        <v>6625</v>
      </c>
      <c r="F180" s="3">
        <f t="shared" si="6"/>
        <v>1.8402777777777777</v>
      </c>
      <c r="G180" s="3">
        <v>7.58</v>
      </c>
      <c r="H180" s="6">
        <v>27.3</v>
      </c>
      <c r="I180" s="3">
        <v>123.17</v>
      </c>
      <c r="J180" s="3">
        <v>130.71</v>
      </c>
      <c r="K180" s="3">
        <v>855</v>
      </c>
      <c r="L180" s="3">
        <v>37</v>
      </c>
      <c r="M180" t="str">
        <f t="shared" si="7"/>
        <v>Medium(40-80)</v>
      </c>
      <c r="N180">
        <f t="shared" si="8"/>
        <v>1.0612162052447838</v>
      </c>
    </row>
    <row r="181" spans="1:14" x14ac:dyDescent="0.25">
      <c r="A181" s="1">
        <v>44831</v>
      </c>
      <c r="B181" t="s">
        <v>9</v>
      </c>
      <c r="C181" s="3">
        <v>61.26</v>
      </c>
      <c r="D181" s="6">
        <v>174</v>
      </c>
      <c r="E181" s="6">
        <v>8920</v>
      </c>
      <c r="F181" s="3">
        <f t="shared" si="6"/>
        <v>2.4777777777777779</v>
      </c>
      <c r="G181" s="3">
        <v>6.87</v>
      </c>
      <c r="H181" s="6">
        <v>24.73</v>
      </c>
      <c r="I181" s="3">
        <v>139.94999999999999</v>
      </c>
      <c r="J181" s="3">
        <v>154.86000000000001</v>
      </c>
      <c r="K181" s="3">
        <v>1347</v>
      </c>
      <c r="L181" s="3">
        <v>137</v>
      </c>
      <c r="M181" t="str">
        <f t="shared" si="7"/>
        <v>Medium(40-80)</v>
      </c>
      <c r="N181">
        <f t="shared" si="8"/>
        <v>1.1065380493033228</v>
      </c>
    </row>
    <row r="182" spans="1:14" x14ac:dyDescent="0.25">
      <c r="A182" s="1">
        <v>44834</v>
      </c>
      <c r="B182" t="s">
        <v>9</v>
      </c>
      <c r="C182" s="3">
        <v>69.430000000000007</v>
      </c>
      <c r="D182" s="6">
        <v>182</v>
      </c>
      <c r="E182" s="6">
        <v>7533</v>
      </c>
      <c r="F182" s="3">
        <f t="shared" si="6"/>
        <v>2.0924999999999998</v>
      </c>
      <c r="G182" s="3">
        <v>9.2200000000000006</v>
      </c>
      <c r="H182" s="6">
        <v>33.18</v>
      </c>
      <c r="I182" s="3">
        <v>156.32</v>
      </c>
      <c r="J182" s="3">
        <v>157.44999999999999</v>
      </c>
      <c r="K182" s="3">
        <v>1176</v>
      </c>
      <c r="L182" s="3">
        <v>237</v>
      </c>
      <c r="M182" t="str">
        <f t="shared" si="7"/>
        <v>Medium(40-80)</v>
      </c>
      <c r="N182">
        <f t="shared" si="8"/>
        <v>1.0072287615148414</v>
      </c>
    </row>
    <row r="183" spans="1:14" x14ac:dyDescent="0.25">
      <c r="A183" s="1">
        <v>44835</v>
      </c>
      <c r="B183" t="s">
        <v>9</v>
      </c>
      <c r="C183" s="3">
        <v>58.14</v>
      </c>
      <c r="D183" s="6">
        <v>161</v>
      </c>
      <c r="E183" s="6">
        <v>7162</v>
      </c>
      <c r="F183" s="3">
        <f t="shared" si="6"/>
        <v>1.9894444444444443</v>
      </c>
      <c r="G183" s="3">
        <v>8.1199999999999992</v>
      </c>
      <c r="H183" s="6">
        <v>29.23</v>
      </c>
      <c r="I183" s="3">
        <v>137.97</v>
      </c>
      <c r="J183" s="3">
        <v>134.82</v>
      </c>
      <c r="K183" s="3">
        <v>964</v>
      </c>
      <c r="L183" s="3">
        <v>96</v>
      </c>
      <c r="M183" t="str">
        <f t="shared" si="7"/>
        <v>Medium(40-80)</v>
      </c>
      <c r="N183">
        <f t="shared" si="8"/>
        <v>0.97716894977168944</v>
      </c>
    </row>
    <row r="184" spans="1:14" x14ac:dyDescent="0.25">
      <c r="A184" s="1">
        <v>44836</v>
      </c>
      <c r="B184" t="s">
        <v>9</v>
      </c>
      <c r="C184" s="3">
        <v>108.19</v>
      </c>
      <c r="D184" s="6">
        <v>169</v>
      </c>
      <c r="E184" s="6">
        <v>12312</v>
      </c>
      <c r="F184" s="3">
        <f t="shared" si="6"/>
        <v>3.42</v>
      </c>
      <c r="G184" s="3">
        <v>8.7899999999999991</v>
      </c>
      <c r="H184" s="6">
        <v>31.64</v>
      </c>
      <c r="I184" s="3">
        <v>144.84</v>
      </c>
      <c r="J184" s="3">
        <v>129.24</v>
      </c>
      <c r="K184" s="3">
        <v>1582</v>
      </c>
      <c r="L184" s="3">
        <v>242</v>
      </c>
      <c r="M184" t="str">
        <f t="shared" si="7"/>
        <v>Long(80-130)</v>
      </c>
      <c r="N184">
        <f t="shared" si="8"/>
        <v>0.89229494614747307</v>
      </c>
    </row>
    <row r="185" spans="1:14" x14ac:dyDescent="0.25">
      <c r="A185" s="1">
        <v>44844</v>
      </c>
      <c r="B185" t="s">
        <v>9</v>
      </c>
      <c r="C185" s="3">
        <v>42.29</v>
      </c>
      <c r="D185" s="6">
        <v>161</v>
      </c>
      <c r="E185" s="6">
        <v>5085</v>
      </c>
      <c r="F185" s="3">
        <f t="shared" si="6"/>
        <v>1.4125000000000001</v>
      </c>
      <c r="G185" s="3">
        <v>8.32</v>
      </c>
      <c r="H185" s="6">
        <v>29.94</v>
      </c>
      <c r="I185" s="3">
        <v>145.54</v>
      </c>
      <c r="J185" s="3">
        <v>116.9</v>
      </c>
      <c r="K185" s="3">
        <v>592</v>
      </c>
      <c r="L185" s="3">
        <v>104</v>
      </c>
      <c r="M185" t="str">
        <f t="shared" si="7"/>
        <v>Medium(40-80)</v>
      </c>
      <c r="N185">
        <f t="shared" si="8"/>
        <v>0.80321561082863824</v>
      </c>
    </row>
    <row r="186" spans="1:14" x14ac:dyDescent="0.25">
      <c r="A186" s="1">
        <v>44845</v>
      </c>
      <c r="B186" t="s">
        <v>9</v>
      </c>
      <c r="C186" s="3">
        <v>62.43</v>
      </c>
      <c r="D186" s="6">
        <v>160</v>
      </c>
      <c r="E186" s="6">
        <v>8184</v>
      </c>
      <c r="F186" s="3">
        <f t="shared" si="6"/>
        <v>2.2733333333333334</v>
      </c>
      <c r="G186" s="3">
        <v>7.63</v>
      </c>
      <c r="H186" s="6">
        <v>27.46</v>
      </c>
      <c r="I186" s="3">
        <v>137.69</v>
      </c>
      <c r="J186" s="3">
        <v>111.01</v>
      </c>
      <c r="K186" s="3">
        <v>904</v>
      </c>
      <c r="L186" s="3">
        <v>104</v>
      </c>
      <c r="M186" t="str">
        <f t="shared" si="7"/>
        <v>Medium(40-80)</v>
      </c>
      <c r="N186">
        <f t="shared" si="8"/>
        <v>0.80623138935289418</v>
      </c>
    </row>
    <row r="187" spans="1:14" x14ac:dyDescent="0.25">
      <c r="A187" s="1">
        <v>44848</v>
      </c>
      <c r="B187" t="s">
        <v>9</v>
      </c>
      <c r="C187" s="3">
        <v>72.02</v>
      </c>
      <c r="D187" s="6">
        <v>173</v>
      </c>
      <c r="E187" s="6">
        <v>8859</v>
      </c>
      <c r="F187" s="3">
        <f t="shared" si="6"/>
        <v>2.4608333333333334</v>
      </c>
      <c r="G187" s="3">
        <v>8.1300000000000008</v>
      </c>
      <c r="H187" s="6">
        <v>29.27</v>
      </c>
      <c r="I187" s="3">
        <v>149.07</v>
      </c>
      <c r="J187" s="3">
        <v>110.57</v>
      </c>
      <c r="K187" s="3">
        <v>977</v>
      </c>
      <c r="L187" s="3">
        <v>212</v>
      </c>
      <c r="M187" t="str">
        <f t="shared" si="7"/>
        <v>Medium(40-80)</v>
      </c>
      <c r="N187">
        <f t="shared" si="8"/>
        <v>0.74173207218085457</v>
      </c>
    </row>
    <row r="188" spans="1:14" x14ac:dyDescent="0.25">
      <c r="A188" s="1">
        <v>44849</v>
      </c>
      <c r="B188" t="s">
        <v>9</v>
      </c>
      <c r="C188" s="3">
        <v>63.47</v>
      </c>
      <c r="D188" s="6">
        <v>168</v>
      </c>
      <c r="E188" s="6">
        <v>10818</v>
      </c>
      <c r="F188" s="3">
        <f t="shared" si="6"/>
        <v>3.0049999999999999</v>
      </c>
      <c r="G188" s="3">
        <v>5.87</v>
      </c>
      <c r="H188" s="6">
        <v>21.12</v>
      </c>
      <c r="I188" s="3">
        <v>138.44</v>
      </c>
      <c r="J188" s="3">
        <v>117.96</v>
      </c>
      <c r="K188" s="3">
        <v>1608</v>
      </c>
      <c r="L188" s="3">
        <v>147</v>
      </c>
      <c r="M188" t="str">
        <f t="shared" si="7"/>
        <v>Medium(40-80)</v>
      </c>
      <c r="N188">
        <f t="shared" si="8"/>
        <v>0.85206587691418667</v>
      </c>
    </row>
    <row r="189" spans="1:14" x14ac:dyDescent="0.25">
      <c r="A189" s="1">
        <v>44851</v>
      </c>
      <c r="B189" t="s">
        <v>9</v>
      </c>
      <c r="C189" s="3">
        <v>65.8</v>
      </c>
      <c r="D189" s="6">
        <v>168</v>
      </c>
      <c r="E189" s="6">
        <v>7325</v>
      </c>
      <c r="F189" s="3">
        <f t="shared" si="6"/>
        <v>2.0347222222222223</v>
      </c>
      <c r="G189" s="3">
        <v>8.98</v>
      </c>
      <c r="H189" s="6">
        <v>32.340000000000003</v>
      </c>
      <c r="I189" s="3">
        <v>146.35</v>
      </c>
      <c r="J189" s="3">
        <v>112.95</v>
      </c>
      <c r="K189" s="3">
        <v>826</v>
      </c>
      <c r="L189" s="3">
        <v>152</v>
      </c>
      <c r="M189" t="str">
        <f t="shared" si="7"/>
        <v>Medium(40-80)</v>
      </c>
      <c r="N189">
        <f t="shared" si="8"/>
        <v>0.77177997950119581</v>
      </c>
    </row>
    <row r="190" spans="1:14" x14ac:dyDescent="0.25">
      <c r="A190" s="1">
        <v>44855</v>
      </c>
      <c r="B190" t="s">
        <v>9</v>
      </c>
      <c r="C190" s="3">
        <v>58.18</v>
      </c>
      <c r="D190" s="6">
        <v>184</v>
      </c>
      <c r="E190" s="6">
        <v>8728</v>
      </c>
      <c r="F190" s="3">
        <f t="shared" si="6"/>
        <v>2.4244444444444446</v>
      </c>
      <c r="G190" s="3">
        <v>6.67</v>
      </c>
      <c r="H190" s="6">
        <v>24</v>
      </c>
      <c r="I190" s="3">
        <v>154.9</v>
      </c>
      <c r="J190" s="3">
        <v>148.15</v>
      </c>
      <c r="K190" s="3">
        <v>1545</v>
      </c>
      <c r="L190" s="3">
        <v>259</v>
      </c>
      <c r="M190" t="str">
        <f t="shared" si="7"/>
        <v>Medium(40-80)</v>
      </c>
      <c r="N190">
        <f t="shared" si="8"/>
        <v>0.95642349903163326</v>
      </c>
    </row>
    <row r="191" spans="1:14" x14ac:dyDescent="0.25">
      <c r="A191" s="1">
        <v>44856</v>
      </c>
      <c r="B191" t="s">
        <v>9</v>
      </c>
      <c r="C191" s="3">
        <v>97.01</v>
      </c>
      <c r="D191" s="6">
        <v>173</v>
      </c>
      <c r="E191" s="6">
        <v>10548</v>
      </c>
      <c r="F191" s="3">
        <f t="shared" si="6"/>
        <v>2.93</v>
      </c>
      <c r="G191" s="3">
        <v>9.1999999999999993</v>
      </c>
      <c r="H191" s="6">
        <v>33.11</v>
      </c>
      <c r="I191" s="3">
        <v>145.52000000000001</v>
      </c>
      <c r="J191" s="3">
        <v>127.35</v>
      </c>
      <c r="K191" s="3">
        <v>1332</v>
      </c>
      <c r="L191" s="3">
        <v>210</v>
      </c>
      <c r="M191" t="str">
        <f t="shared" si="7"/>
        <v>Long(80-130)</v>
      </c>
      <c r="N191">
        <f t="shared" si="8"/>
        <v>0.87513743815283107</v>
      </c>
    </row>
    <row r="192" spans="1:14" x14ac:dyDescent="0.25">
      <c r="A192" s="1">
        <v>44861</v>
      </c>
      <c r="B192" t="s">
        <v>9</v>
      </c>
      <c r="C192" s="3">
        <v>30.69</v>
      </c>
      <c r="D192" s="6">
        <v>153</v>
      </c>
      <c r="E192" s="6">
        <v>4954</v>
      </c>
      <c r="F192" s="3">
        <f t="shared" si="6"/>
        <v>1.3761111111111111</v>
      </c>
      <c r="G192" s="3">
        <v>6.2</v>
      </c>
      <c r="H192" s="6">
        <v>22.31</v>
      </c>
      <c r="I192" s="3">
        <v>123.84</v>
      </c>
      <c r="J192" s="3">
        <v>126.42</v>
      </c>
      <c r="K192" s="3">
        <v>577</v>
      </c>
      <c r="L192" s="3">
        <v>32</v>
      </c>
      <c r="M192" t="str">
        <f t="shared" si="7"/>
        <v>Short(0-40)</v>
      </c>
      <c r="N192">
        <f t="shared" si="8"/>
        <v>1.0208333333333333</v>
      </c>
    </row>
    <row r="193" spans="1:14" x14ac:dyDescent="0.25">
      <c r="A193" s="1">
        <v>44863</v>
      </c>
      <c r="B193" t="s">
        <v>9</v>
      </c>
      <c r="C193" s="3">
        <v>85.41</v>
      </c>
      <c r="D193" s="6">
        <v>174</v>
      </c>
      <c r="E193" s="6">
        <v>10269</v>
      </c>
      <c r="F193" s="3">
        <f t="shared" ref="F193:F198" si="9">+E193/3600</f>
        <v>2.8525</v>
      </c>
      <c r="G193" s="3">
        <v>8.32</v>
      </c>
      <c r="H193" s="6">
        <v>29.94</v>
      </c>
      <c r="I193" s="3">
        <v>136.91</v>
      </c>
      <c r="J193" s="3">
        <v>115</v>
      </c>
      <c r="K193" s="3">
        <v>1162</v>
      </c>
      <c r="L193" s="3">
        <v>130</v>
      </c>
      <c r="M193" t="str">
        <f t="shared" si="7"/>
        <v>Long(80-130)</v>
      </c>
      <c r="N193">
        <f t="shared" si="8"/>
        <v>0.83996786209918928</v>
      </c>
    </row>
    <row r="194" spans="1:14" x14ac:dyDescent="0.25">
      <c r="A194" s="1">
        <v>44864</v>
      </c>
      <c r="B194" t="s">
        <v>9</v>
      </c>
      <c r="C194" s="3">
        <v>100.98</v>
      </c>
      <c r="D194" s="6">
        <v>180</v>
      </c>
      <c r="E194" s="6">
        <v>12670</v>
      </c>
      <c r="F194" s="3">
        <f t="shared" si="9"/>
        <v>3.5194444444444444</v>
      </c>
      <c r="G194" s="3">
        <v>7.97</v>
      </c>
      <c r="H194" s="6">
        <v>28.69</v>
      </c>
      <c r="I194" s="3">
        <v>143.88999999999999</v>
      </c>
      <c r="J194" s="3">
        <v>124.87</v>
      </c>
      <c r="K194" s="3">
        <v>1563</v>
      </c>
      <c r="L194" s="3">
        <v>236</v>
      </c>
      <c r="M194" t="str">
        <f t="shared" si="7"/>
        <v>Long(80-130)</v>
      </c>
      <c r="N194">
        <f t="shared" si="8"/>
        <v>0.8678156925429148</v>
      </c>
    </row>
    <row r="195" spans="1:14" x14ac:dyDescent="0.25">
      <c r="A195" s="1">
        <v>44866</v>
      </c>
      <c r="B195" t="s">
        <v>9</v>
      </c>
      <c r="C195" s="3">
        <v>126.63</v>
      </c>
      <c r="D195" s="6">
        <v>163</v>
      </c>
      <c r="E195" s="6">
        <v>16858</v>
      </c>
      <c r="F195" s="3">
        <f t="shared" si="9"/>
        <v>4.6827777777777779</v>
      </c>
      <c r="G195" s="3">
        <v>7.51</v>
      </c>
      <c r="H195" s="6">
        <v>27.04</v>
      </c>
      <c r="I195" s="3">
        <v>138.04</v>
      </c>
      <c r="J195" s="3">
        <v>112.46</v>
      </c>
      <c r="K195" s="3">
        <v>2200</v>
      </c>
      <c r="L195" s="3">
        <v>227</v>
      </c>
      <c r="M195" t="str">
        <f t="shared" ref="M195:M198" si="10">+IF(C195&lt;40,"Short(0-40)",IF(C195&lt;80,"Medium(40-80)",IF(C195&lt;130,"Long(80-130)","Extra Long(&gt;130)")))</f>
        <v>Long(80-130)</v>
      </c>
      <c r="N195">
        <f t="shared" ref="N195:N198" si="11">+J195/I195</f>
        <v>0.81469139379889888</v>
      </c>
    </row>
    <row r="196" spans="1:14" x14ac:dyDescent="0.25">
      <c r="A196" s="1">
        <v>44870</v>
      </c>
      <c r="B196" t="s">
        <v>9</v>
      </c>
      <c r="C196" s="3">
        <v>80.31</v>
      </c>
      <c r="D196" s="6">
        <v>174</v>
      </c>
      <c r="E196" s="6">
        <v>10474</v>
      </c>
      <c r="F196" s="3">
        <f t="shared" si="9"/>
        <v>2.9094444444444445</v>
      </c>
      <c r="G196" s="3">
        <v>7.67</v>
      </c>
      <c r="H196" s="6">
        <v>27.6</v>
      </c>
      <c r="I196" s="3">
        <v>142.22</v>
      </c>
      <c r="J196" s="3">
        <v>116.06</v>
      </c>
      <c r="K196" s="3">
        <v>1197</v>
      </c>
      <c r="L196" s="3">
        <v>177</v>
      </c>
      <c r="M196" t="str">
        <f t="shared" si="10"/>
        <v>Long(80-130)</v>
      </c>
      <c r="N196">
        <f t="shared" si="11"/>
        <v>0.81605962593165515</v>
      </c>
    </row>
    <row r="197" spans="1:14" x14ac:dyDescent="0.25">
      <c r="A197" s="1">
        <v>44877</v>
      </c>
      <c r="B197" t="s">
        <v>9</v>
      </c>
      <c r="C197" s="3">
        <v>101.91</v>
      </c>
      <c r="D197" s="6">
        <v>182</v>
      </c>
      <c r="E197" s="6">
        <v>12429</v>
      </c>
      <c r="F197" s="3">
        <f t="shared" si="9"/>
        <v>3.4525000000000001</v>
      </c>
      <c r="G197" s="3">
        <v>8.1999999999999993</v>
      </c>
      <c r="H197" s="6">
        <v>29.52</v>
      </c>
      <c r="I197" s="3">
        <v>148.07</v>
      </c>
      <c r="J197" s="3">
        <v>157.65</v>
      </c>
      <c r="K197" s="3">
        <v>1922</v>
      </c>
      <c r="L197" s="3">
        <v>284</v>
      </c>
      <c r="M197" t="str">
        <f t="shared" si="10"/>
        <v>Long(80-130)</v>
      </c>
      <c r="N197">
        <f t="shared" si="11"/>
        <v>1.064699128790437</v>
      </c>
    </row>
    <row r="198" spans="1:14" x14ac:dyDescent="0.25">
      <c r="A198" s="1">
        <v>44878</v>
      </c>
      <c r="B198" t="s">
        <v>9</v>
      </c>
      <c r="C198" s="3">
        <v>44.01</v>
      </c>
      <c r="D198" s="6">
        <v>164</v>
      </c>
      <c r="E198" s="6">
        <v>4996</v>
      </c>
      <c r="F198" s="3">
        <f t="shared" si="9"/>
        <v>1.3877777777777778</v>
      </c>
      <c r="G198" s="3">
        <v>8.81</v>
      </c>
      <c r="H198" s="6">
        <v>31.71</v>
      </c>
      <c r="I198" s="3">
        <v>143.41</v>
      </c>
      <c r="J198" s="3">
        <v>170.28</v>
      </c>
      <c r="K198" s="3">
        <v>787</v>
      </c>
      <c r="L198" s="3">
        <v>92</v>
      </c>
      <c r="M198" t="str">
        <f t="shared" si="10"/>
        <v>Medium(40-80)</v>
      </c>
      <c r="N198">
        <f t="shared" si="11"/>
        <v>1.1873648978453386</v>
      </c>
    </row>
  </sheetData>
  <autoFilter ref="A1:O1" xr:uid="{00000000-0001-0000-0200-000000000000}"/>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75AA3-B4D3-429F-8184-4D620BEE68E5}">
  <dimension ref="A1:A11"/>
  <sheetViews>
    <sheetView workbookViewId="0">
      <selection activeCell="C21" sqref="C21"/>
    </sheetView>
  </sheetViews>
  <sheetFormatPr defaultRowHeight="15" x14ac:dyDescent="0.25"/>
  <sheetData>
    <row r="1" spans="1:1" x14ac:dyDescent="0.25">
      <c r="A1" t="s">
        <v>51</v>
      </c>
    </row>
    <row r="2" spans="1:1" x14ac:dyDescent="0.25">
      <c r="A2" t="s">
        <v>34</v>
      </c>
    </row>
    <row r="3" spans="1:1" x14ac:dyDescent="0.25">
      <c r="A3" t="s">
        <v>35</v>
      </c>
    </row>
    <row r="4" spans="1:1" x14ac:dyDescent="0.25">
      <c r="A4" t="s">
        <v>36</v>
      </c>
    </row>
    <row r="5" spans="1:1" x14ac:dyDescent="0.25">
      <c r="A5" t="s">
        <v>37</v>
      </c>
    </row>
    <row r="6" spans="1:1" x14ac:dyDescent="0.25">
      <c r="A6" t="s">
        <v>38</v>
      </c>
    </row>
    <row r="7" spans="1:1" x14ac:dyDescent="0.25">
      <c r="A7" t="s">
        <v>39</v>
      </c>
    </row>
    <row r="8" spans="1:1" x14ac:dyDescent="0.25">
      <c r="A8" t="s">
        <v>40</v>
      </c>
    </row>
    <row r="9" spans="1:1" ht="15.75" customHeight="1" x14ac:dyDescent="0.25">
      <c r="A9" t="s">
        <v>41</v>
      </c>
    </row>
    <row r="10" spans="1:1" ht="15.75" customHeight="1" x14ac:dyDescent="0.25">
      <c r="A10" t="s">
        <v>49</v>
      </c>
    </row>
    <row r="11" spans="1:1" x14ac:dyDescent="0.25">
      <c r="A11"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F9F3-70CA-44D1-950F-90A72D045170}">
  <dimension ref="A1:A933"/>
  <sheetViews>
    <sheetView workbookViewId="0">
      <selection activeCell="P11" sqref="P11"/>
    </sheetView>
  </sheetViews>
  <sheetFormatPr defaultRowHeight="15" x14ac:dyDescent="0.25"/>
  <sheetData>
    <row r="1" spans="1:1" x14ac:dyDescent="0.25">
      <c r="A1" t="s">
        <v>59</v>
      </c>
    </row>
    <row r="2" spans="1:1" x14ac:dyDescent="0.25">
      <c r="A2" t="s">
        <v>60</v>
      </c>
    </row>
    <row r="3" spans="1:1" x14ac:dyDescent="0.25">
      <c r="A3" t="s">
        <v>61</v>
      </c>
    </row>
    <row r="4" spans="1:1" x14ac:dyDescent="0.25">
      <c r="A4" t="s">
        <v>62</v>
      </c>
    </row>
    <row r="5" spans="1:1" x14ac:dyDescent="0.25">
      <c r="A5" t="s">
        <v>63</v>
      </c>
    </row>
    <row r="6" spans="1:1" x14ac:dyDescent="0.25">
      <c r="A6" t="s">
        <v>64</v>
      </c>
    </row>
    <row r="7" spans="1:1" x14ac:dyDescent="0.25">
      <c r="A7" t="s">
        <v>65</v>
      </c>
    </row>
    <row r="8" spans="1:1" x14ac:dyDescent="0.25">
      <c r="A8" t="s">
        <v>66</v>
      </c>
    </row>
    <row r="9" spans="1:1" x14ac:dyDescent="0.25">
      <c r="A9" t="s">
        <v>67</v>
      </c>
    </row>
    <row r="10" spans="1:1" x14ac:dyDescent="0.25">
      <c r="A10" t="s">
        <v>68</v>
      </c>
    </row>
    <row r="11" spans="1:1" x14ac:dyDescent="0.25">
      <c r="A11" t="s">
        <v>69</v>
      </c>
    </row>
    <row r="12" spans="1:1" x14ac:dyDescent="0.25">
      <c r="A12" t="s">
        <v>70</v>
      </c>
    </row>
    <row r="13" spans="1:1" x14ac:dyDescent="0.25">
      <c r="A13" t="s">
        <v>71</v>
      </c>
    </row>
    <row r="14" spans="1:1" x14ac:dyDescent="0.25">
      <c r="A14" t="s">
        <v>72</v>
      </c>
    </row>
    <row r="15" spans="1:1" x14ac:dyDescent="0.25">
      <c r="A15" t="s">
        <v>73</v>
      </c>
    </row>
    <row r="16" spans="1:1" x14ac:dyDescent="0.25">
      <c r="A16" t="s">
        <v>74</v>
      </c>
    </row>
    <row r="17" spans="1:1" x14ac:dyDescent="0.25">
      <c r="A17" t="s">
        <v>75</v>
      </c>
    </row>
    <row r="18" spans="1:1" x14ac:dyDescent="0.25">
      <c r="A18" t="s">
        <v>76</v>
      </c>
    </row>
    <row r="19" spans="1:1" x14ac:dyDescent="0.25">
      <c r="A19" t="s">
        <v>77</v>
      </c>
    </row>
    <row r="20" spans="1:1" x14ac:dyDescent="0.25">
      <c r="A20" t="s">
        <v>78</v>
      </c>
    </row>
    <row r="21" spans="1:1" x14ac:dyDescent="0.25">
      <c r="A21" t="s">
        <v>79</v>
      </c>
    </row>
    <row r="22" spans="1:1" x14ac:dyDescent="0.25">
      <c r="A22" t="s">
        <v>80</v>
      </c>
    </row>
    <row r="23" spans="1:1" x14ac:dyDescent="0.25">
      <c r="A23" t="s">
        <v>81</v>
      </c>
    </row>
    <row r="24" spans="1:1" x14ac:dyDescent="0.25">
      <c r="A24" t="s">
        <v>82</v>
      </c>
    </row>
    <row r="25" spans="1:1" x14ac:dyDescent="0.25">
      <c r="A25" t="s">
        <v>83</v>
      </c>
    </row>
    <row r="26" spans="1:1" x14ac:dyDescent="0.25">
      <c r="A26" t="s">
        <v>84</v>
      </c>
    </row>
    <row r="27" spans="1:1" x14ac:dyDescent="0.25">
      <c r="A27" t="s">
        <v>85</v>
      </c>
    </row>
    <row r="28" spans="1:1" x14ac:dyDescent="0.25">
      <c r="A28" t="s">
        <v>86</v>
      </c>
    </row>
    <row r="29" spans="1:1" x14ac:dyDescent="0.25">
      <c r="A29" t="s">
        <v>87</v>
      </c>
    </row>
    <row r="30" spans="1:1" x14ac:dyDescent="0.25">
      <c r="A30" t="s">
        <v>88</v>
      </c>
    </row>
    <row r="31" spans="1:1" x14ac:dyDescent="0.25">
      <c r="A31" t="s">
        <v>89</v>
      </c>
    </row>
    <row r="32" spans="1:1" x14ac:dyDescent="0.25">
      <c r="A32" t="s">
        <v>90</v>
      </c>
    </row>
    <row r="33" spans="1:1" x14ac:dyDescent="0.25">
      <c r="A33" t="s">
        <v>91</v>
      </c>
    </row>
    <row r="34" spans="1:1" x14ac:dyDescent="0.25">
      <c r="A34" t="s">
        <v>92</v>
      </c>
    </row>
    <row r="35" spans="1:1" x14ac:dyDescent="0.25">
      <c r="A35" t="s">
        <v>93</v>
      </c>
    </row>
    <row r="36" spans="1:1" x14ac:dyDescent="0.25">
      <c r="A36" t="s">
        <v>94</v>
      </c>
    </row>
    <row r="37" spans="1:1" x14ac:dyDescent="0.25">
      <c r="A37" t="s">
        <v>95</v>
      </c>
    </row>
    <row r="38" spans="1:1" x14ac:dyDescent="0.25">
      <c r="A38" t="s">
        <v>96</v>
      </c>
    </row>
    <row r="39" spans="1:1" x14ac:dyDescent="0.25">
      <c r="A39" t="s">
        <v>97</v>
      </c>
    </row>
    <row r="40" spans="1:1" x14ac:dyDescent="0.25">
      <c r="A40" t="s">
        <v>98</v>
      </c>
    </row>
    <row r="41" spans="1:1" x14ac:dyDescent="0.25">
      <c r="A41" t="s">
        <v>99</v>
      </c>
    </row>
    <row r="42" spans="1:1" x14ac:dyDescent="0.25">
      <c r="A42" t="s">
        <v>100</v>
      </c>
    </row>
    <row r="43" spans="1:1" x14ac:dyDescent="0.25">
      <c r="A43" t="s">
        <v>101</v>
      </c>
    </row>
    <row r="44" spans="1:1" x14ac:dyDescent="0.25">
      <c r="A44" t="s">
        <v>102</v>
      </c>
    </row>
    <row r="45" spans="1:1" x14ac:dyDescent="0.25">
      <c r="A45" t="s">
        <v>103</v>
      </c>
    </row>
    <row r="46" spans="1:1" x14ac:dyDescent="0.25">
      <c r="A46" t="s">
        <v>104</v>
      </c>
    </row>
    <row r="47" spans="1:1" x14ac:dyDescent="0.25">
      <c r="A47" t="s">
        <v>105</v>
      </c>
    </row>
    <row r="48" spans="1:1" x14ac:dyDescent="0.25">
      <c r="A48" t="s">
        <v>106</v>
      </c>
    </row>
    <row r="49" spans="1:1" x14ac:dyDescent="0.25">
      <c r="A49" t="s">
        <v>107</v>
      </c>
    </row>
    <row r="50" spans="1:1" x14ac:dyDescent="0.25">
      <c r="A50" t="s">
        <v>108</v>
      </c>
    </row>
    <row r="51" spans="1:1" x14ac:dyDescent="0.25">
      <c r="A51" t="s">
        <v>109</v>
      </c>
    </row>
    <row r="52" spans="1:1" x14ac:dyDescent="0.25">
      <c r="A52" t="s">
        <v>110</v>
      </c>
    </row>
    <row r="53" spans="1:1" x14ac:dyDescent="0.25">
      <c r="A53" t="s">
        <v>111</v>
      </c>
    </row>
    <row r="54" spans="1:1" x14ac:dyDescent="0.25">
      <c r="A54" t="s">
        <v>112</v>
      </c>
    </row>
    <row r="55" spans="1:1" x14ac:dyDescent="0.25">
      <c r="A55" t="s">
        <v>113</v>
      </c>
    </row>
    <row r="56" spans="1:1" x14ac:dyDescent="0.25">
      <c r="A56" t="s">
        <v>114</v>
      </c>
    </row>
    <row r="57" spans="1:1" x14ac:dyDescent="0.25">
      <c r="A57" t="s">
        <v>115</v>
      </c>
    </row>
    <row r="58" spans="1:1" x14ac:dyDescent="0.25">
      <c r="A58" t="s">
        <v>116</v>
      </c>
    </row>
    <row r="59" spans="1:1" x14ac:dyDescent="0.25">
      <c r="A59" t="s">
        <v>117</v>
      </c>
    </row>
    <row r="60" spans="1:1" x14ac:dyDescent="0.25">
      <c r="A60" t="s">
        <v>118</v>
      </c>
    </row>
    <row r="61" spans="1:1" x14ac:dyDescent="0.25">
      <c r="A61" t="s">
        <v>119</v>
      </c>
    </row>
    <row r="62" spans="1:1" x14ac:dyDescent="0.25">
      <c r="A62" t="s">
        <v>120</v>
      </c>
    </row>
    <row r="63" spans="1:1" x14ac:dyDescent="0.25">
      <c r="A63" t="s">
        <v>121</v>
      </c>
    </row>
    <row r="64" spans="1:1" x14ac:dyDescent="0.25">
      <c r="A64" t="s">
        <v>122</v>
      </c>
    </row>
    <row r="65" spans="1:1" x14ac:dyDescent="0.25">
      <c r="A65" t="s">
        <v>123</v>
      </c>
    </row>
    <row r="66" spans="1:1" x14ac:dyDescent="0.25">
      <c r="A66" t="s">
        <v>124</v>
      </c>
    </row>
    <row r="67" spans="1:1" x14ac:dyDescent="0.25">
      <c r="A67" t="s">
        <v>125</v>
      </c>
    </row>
    <row r="68" spans="1:1" x14ac:dyDescent="0.25">
      <c r="A68" t="s">
        <v>126</v>
      </c>
    </row>
    <row r="69" spans="1:1" x14ac:dyDescent="0.25">
      <c r="A69" t="s">
        <v>127</v>
      </c>
    </row>
    <row r="70" spans="1:1" x14ac:dyDescent="0.25">
      <c r="A70" t="s">
        <v>128</v>
      </c>
    </row>
    <row r="71" spans="1:1" x14ac:dyDescent="0.25">
      <c r="A71" t="s">
        <v>129</v>
      </c>
    </row>
    <row r="72" spans="1:1" x14ac:dyDescent="0.25">
      <c r="A72" t="s">
        <v>130</v>
      </c>
    </row>
    <row r="73" spans="1:1" x14ac:dyDescent="0.25">
      <c r="A73" t="s">
        <v>131</v>
      </c>
    </row>
    <row r="74" spans="1:1" x14ac:dyDescent="0.25">
      <c r="A74" t="s">
        <v>132</v>
      </c>
    </row>
    <row r="75" spans="1:1" x14ac:dyDescent="0.25">
      <c r="A75" t="s">
        <v>133</v>
      </c>
    </row>
    <row r="76" spans="1:1" x14ac:dyDescent="0.25">
      <c r="A76" t="s">
        <v>134</v>
      </c>
    </row>
    <row r="77" spans="1:1" x14ac:dyDescent="0.25">
      <c r="A77" t="s">
        <v>135</v>
      </c>
    </row>
    <row r="78" spans="1:1" x14ac:dyDescent="0.25">
      <c r="A78" t="s">
        <v>136</v>
      </c>
    </row>
    <row r="79" spans="1:1" x14ac:dyDescent="0.25">
      <c r="A79" t="s">
        <v>137</v>
      </c>
    </row>
    <row r="80" spans="1:1" x14ac:dyDescent="0.25">
      <c r="A80" t="s">
        <v>138</v>
      </c>
    </row>
    <row r="81" spans="1:1" x14ac:dyDescent="0.25">
      <c r="A81" t="s">
        <v>139</v>
      </c>
    </row>
    <row r="82" spans="1:1" x14ac:dyDescent="0.25">
      <c r="A82" t="s">
        <v>140</v>
      </c>
    </row>
    <row r="83" spans="1:1" x14ac:dyDescent="0.25">
      <c r="A83" t="s">
        <v>141</v>
      </c>
    </row>
    <row r="84" spans="1:1" x14ac:dyDescent="0.25">
      <c r="A84" t="s">
        <v>142</v>
      </c>
    </row>
    <row r="85" spans="1:1" x14ac:dyDescent="0.25">
      <c r="A85" t="s">
        <v>143</v>
      </c>
    </row>
    <row r="86" spans="1:1" x14ac:dyDescent="0.25">
      <c r="A86" t="s">
        <v>144</v>
      </c>
    </row>
    <row r="87" spans="1:1" x14ac:dyDescent="0.25">
      <c r="A87" t="s">
        <v>145</v>
      </c>
    </row>
    <row r="88" spans="1:1" x14ac:dyDescent="0.25">
      <c r="A88" t="s">
        <v>146</v>
      </c>
    </row>
    <row r="89" spans="1:1" x14ac:dyDescent="0.25">
      <c r="A89" t="s">
        <v>147</v>
      </c>
    </row>
    <row r="90" spans="1:1" x14ac:dyDescent="0.25">
      <c r="A90" t="s">
        <v>148</v>
      </c>
    </row>
    <row r="91" spans="1:1" x14ac:dyDescent="0.25">
      <c r="A91" t="s">
        <v>149</v>
      </c>
    </row>
    <row r="92" spans="1:1" x14ac:dyDescent="0.25">
      <c r="A92" t="s">
        <v>150</v>
      </c>
    </row>
    <row r="93" spans="1:1" x14ac:dyDescent="0.25">
      <c r="A93" t="s">
        <v>151</v>
      </c>
    </row>
    <row r="94" spans="1:1" x14ac:dyDescent="0.25">
      <c r="A94" t="s">
        <v>152</v>
      </c>
    </row>
    <row r="95" spans="1:1" x14ac:dyDescent="0.25">
      <c r="A95" t="s">
        <v>153</v>
      </c>
    </row>
    <row r="96" spans="1:1" x14ac:dyDescent="0.25">
      <c r="A96" t="s">
        <v>154</v>
      </c>
    </row>
    <row r="97" spans="1:1" x14ac:dyDescent="0.25">
      <c r="A97" t="s">
        <v>155</v>
      </c>
    </row>
    <row r="98" spans="1:1" x14ac:dyDescent="0.25">
      <c r="A98" t="s">
        <v>156</v>
      </c>
    </row>
    <row r="99" spans="1:1" x14ac:dyDescent="0.25">
      <c r="A99" t="s">
        <v>157</v>
      </c>
    </row>
    <row r="100" spans="1:1" x14ac:dyDescent="0.25">
      <c r="A100" t="s">
        <v>158</v>
      </c>
    </row>
    <row r="101" spans="1:1" x14ac:dyDescent="0.25">
      <c r="A101" t="s">
        <v>159</v>
      </c>
    </row>
    <row r="102" spans="1:1" x14ac:dyDescent="0.25">
      <c r="A102" t="s">
        <v>160</v>
      </c>
    </row>
    <row r="103" spans="1:1" x14ac:dyDescent="0.25">
      <c r="A103" t="s">
        <v>161</v>
      </c>
    </row>
    <row r="104" spans="1:1" x14ac:dyDescent="0.25">
      <c r="A104" t="s">
        <v>162</v>
      </c>
    </row>
    <row r="105" spans="1:1" x14ac:dyDescent="0.25">
      <c r="A105" t="s">
        <v>163</v>
      </c>
    </row>
    <row r="106" spans="1:1" x14ac:dyDescent="0.25">
      <c r="A106" t="s">
        <v>164</v>
      </c>
    </row>
    <row r="107" spans="1:1" x14ac:dyDescent="0.25">
      <c r="A107" t="s">
        <v>165</v>
      </c>
    </row>
    <row r="108" spans="1:1" x14ac:dyDescent="0.25">
      <c r="A108" t="s">
        <v>166</v>
      </c>
    </row>
    <row r="109" spans="1:1" x14ac:dyDescent="0.25">
      <c r="A109" t="s">
        <v>167</v>
      </c>
    </row>
    <row r="110" spans="1:1" x14ac:dyDescent="0.25">
      <c r="A110" t="s">
        <v>168</v>
      </c>
    </row>
    <row r="111" spans="1:1" x14ac:dyDescent="0.25">
      <c r="A111" t="s">
        <v>169</v>
      </c>
    </row>
    <row r="112" spans="1:1" x14ac:dyDescent="0.25">
      <c r="A112" t="s">
        <v>170</v>
      </c>
    </row>
    <row r="113" spans="1:1" x14ac:dyDescent="0.25">
      <c r="A113" t="s">
        <v>171</v>
      </c>
    </row>
    <row r="114" spans="1:1" x14ac:dyDescent="0.25">
      <c r="A114" t="s">
        <v>172</v>
      </c>
    </row>
    <row r="115" spans="1:1" x14ac:dyDescent="0.25">
      <c r="A115" t="s">
        <v>173</v>
      </c>
    </row>
    <row r="116" spans="1:1" x14ac:dyDescent="0.25">
      <c r="A116" t="s">
        <v>174</v>
      </c>
    </row>
    <row r="117" spans="1:1" x14ac:dyDescent="0.25">
      <c r="A117" t="s">
        <v>175</v>
      </c>
    </row>
    <row r="118" spans="1:1" x14ac:dyDescent="0.25">
      <c r="A118" t="s">
        <v>176</v>
      </c>
    </row>
    <row r="119" spans="1:1" x14ac:dyDescent="0.25">
      <c r="A119" t="s">
        <v>177</v>
      </c>
    </row>
    <row r="120" spans="1:1" x14ac:dyDescent="0.25">
      <c r="A120" t="s">
        <v>178</v>
      </c>
    </row>
    <row r="121" spans="1:1" x14ac:dyDescent="0.25">
      <c r="A121" t="s">
        <v>179</v>
      </c>
    </row>
    <row r="122" spans="1:1" x14ac:dyDescent="0.25">
      <c r="A122" t="s">
        <v>180</v>
      </c>
    </row>
    <row r="123" spans="1:1" x14ac:dyDescent="0.25">
      <c r="A123" t="s">
        <v>181</v>
      </c>
    </row>
    <row r="124" spans="1:1" x14ac:dyDescent="0.25">
      <c r="A124" t="s">
        <v>182</v>
      </c>
    </row>
    <row r="125" spans="1:1" x14ac:dyDescent="0.25">
      <c r="A125" t="s">
        <v>183</v>
      </c>
    </row>
    <row r="126" spans="1:1" x14ac:dyDescent="0.25">
      <c r="A126" t="s">
        <v>184</v>
      </c>
    </row>
    <row r="127" spans="1:1" x14ac:dyDescent="0.25">
      <c r="A127" t="s">
        <v>185</v>
      </c>
    </row>
    <row r="128" spans="1:1" x14ac:dyDescent="0.25">
      <c r="A128" t="s">
        <v>186</v>
      </c>
    </row>
    <row r="129" spans="1:1" x14ac:dyDescent="0.25">
      <c r="A129" t="s">
        <v>187</v>
      </c>
    </row>
    <row r="130" spans="1:1" x14ac:dyDescent="0.25">
      <c r="A130" t="s">
        <v>188</v>
      </c>
    </row>
    <row r="131" spans="1:1" x14ac:dyDescent="0.25">
      <c r="A131" t="s">
        <v>189</v>
      </c>
    </row>
    <row r="132" spans="1:1" x14ac:dyDescent="0.25">
      <c r="A132" t="s">
        <v>190</v>
      </c>
    </row>
    <row r="133" spans="1:1" x14ac:dyDescent="0.25">
      <c r="A133" t="s">
        <v>191</v>
      </c>
    </row>
    <row r="134" spans="1:1" x14ac:dyDescent="0.25">
      <c r="A134" t="s">
        <v>192</v>
      </c>
    </row>
    <row r="135" spans="1:1" x14ac:dyDescent="0.25">
      <c r="A135" t="s">
        <v>193</v>
      </c>
    </row>
    <row r="136" spans="1:1" x14ac:dyDescent="0.25">
      <c r="A136" t="s">
        <v>194</v>
      </c>
    </row>
    <row r="137" spans="1:1" x14ac:dyDescent="0.25">
      <c r="A137" t="s">
        <v>195</v>
      </c>
    </row>
    <row r="138" spans="1:1" x14ac:dyDescent="0.25">
      <c r="A138" t="s">
        <v>196</v>
      </c>
    </row>
    <row r="139" spans="1:1" x14ac:dyDescent="0.25">
      <c r="A139" t="s">
        <v>197</v>
      </c>
    </row>
    <row r="140" spans="1:1" x14ac:dyDescent="0.25">
      <c r="A140" t="s">
        <v>198</v>
      </c>
    </row>
    <row r="141" spans="1:1" x14ac:dyDescent="0.25">
      <c r="A141" t="s">
        <v>199</v>
      </c>
    </row>
    <row r="142" spans="1:1" x14ac:dyDescent="0.25">
      <c r="A142" t="s">
        <v>200</v>
      </c>
    </row>
    <row r="143" spans="1:1" x14ac:dyDescent="0.25">
      <c r="A143" t="s">
        <v>201</v>
      </c>
    </row>
    <row r="144" spans="1:1" x14ac:dyDescent="0.25">
      <c r="A144" t="s">
        <v>202</v>
      </c>
    </row>
    <row r="145" spans="1:1" x14ac:dyDescent="0.25">
      <c r="A145" t="s">
        <v>203</v>
      </c>
    </row>
    <row r="146" spans="1:1" x14ac:dyDescent="0.25">
      <c r="A146" t="s">
        <v>204</v>
      </c>
    </row>
    <row r="147" spans="1:1" x14ac:dyDescent="0.25">
      <c r="A147" t="s">
        <v>205</v>
      </c>
    </row>
    <row r="148" spans="1:1" x14ac:dyDescent="0.25">
      <c r="A148" t="s">
        <v>206</v>
      </c>
    </row>
    <row r="149" spans="1:1" x14ac:dyDescent="0.25">
      <c r="A149" t="s">
        <v>207</v>
      </c>
    </row>
    <row r="150" spans="1:1" x14ac:dyDescent="0.25">
      <c r="A150" t="s">
        <v>208</v>
      </c>
    </row>
    <row r="151" spans="1:1" x14ac:dyDescent="0.25">
      <c r="A151" t="s">
        <v>209</v>
      </c>
    </row>
    <row r="152" spans="1:1" x14ac:dyDescent="0.25">
      <c r="A152" t="s">
        <v>210</v>
      </c>
    </row>
    <row r="153" spans="1:1" x14ac:dyDescent="0.25">
      <c r="A153" t="s">
        <v>211</v>
      </c>
    </row>
    <row r="154" spans="1:1" x14ac:dyDescent="0.25">
      <c r="A154" t="s">
        <v>212</v>
      </c>
    </row>
    <row r="155" spans="1:1" x14ac:dyDescent="0.25">
      <c r="A155" t="s">
        <v>213</v>
      </c>
    </row>
    <row r="156" spans="1:1" x14ac:dyDescent="0.25">
      <c r="A156" t="s">
        <v>214</v>
      </c>
    </row>
    <row r="157" spans="1:1" x14ac:dyDescent="0.25">
      <c r="A157" t="s">
        <v>215</v>
      </c>
    </row>
    <row r="158" spans="1:1" x14ac:dyDescent="0.25">
      <c r="A158" t="s">
        <v>216</v>
      </c>
    </row>
    <row r="159" spans="1:1" x14ac:dyDescent="0.25">
      <c r="A159" t="s">
        <v>217</v>
      </c>
    </row>
    <row r="160" spans="1:1" x14ac:dyDescent="0.25">
      <c r="A160" t="s">
        <v>218</v>
      </c>
    </row>
    <row r="161" spans="1:1" x14ac:dyDescent="0.25">
      <c r="A161" t="s">
        <v>219</v>
      </c>
    </row>
    <row r="162" spans="1:1" x14ac:dyDescent="0.25">
      <c r="A162" t="s">
        <v>220</v>
      </c>
    </row>
    <row r="163" spans="1:1" x14ac:dyDescent="0.25">
      <c r="A163" t="s">
        <v>221</v>
      </c>
    </row>
    <row r="164" spans="1:1" x14ac:dyDescent="0.25">
      <c r="A164" t="s">
        <v>222</v>
      </c>
    </row>
    <row r="165" spans="1:1" x14ac:dyDescent="0.25">
      <c r="A165" t="s">
        <v>223</v>
      </c>
    </row>
    <row r="166" spans="1:1" x14ac:dyDescent="0.25">
      <c r="A166" t="s">
        <v>224</v>
      </c>
    </row>
    <row r="167" spans="1:1" x14ac:dyDescent="0.25">
      <c r="A167" t="s">
        <v>225</v>
      </c>
    </row>
    <row r="168" spans="1:1" x14ac:dyDescent="0.25">
      <c r="A168" t="s">
        <v>226</v>
      </c>
    </row>
    <row r="169" spans="1:1" x14ac:dyDescent="0.25">
      <c r="A169" t="s">
        <v>227</v>
      </c>
    </row>
    <row r="170" spans="1:1" x14ac:dyDescent="0.25">
      <c r="A170" t="s">
        <v>228</v>
      </c>
    </row>
    <row r="171" spans="1:1" x14ac:dyDescent="0.25">
      <c r="A171" t="s">
        <v>229</v>
      </c>
    </row>
    <row r="172" spans="1:1" x14ac:dyDescent="0.25">
      <c r="A172" t="s">
        <v>230</v>
      </c>
    </row>
    <row r="173" spans="1:1" x14ac:dyDescent="0.25">
      <c r="A173" t="s">
        <v>231</v>
      </c>
    </row>
    <row r="174" spans="1:1" x14ac:dyDescent="0.25">
      <c r="A174" t="s">
        <v>232</v>
      </c>
    </row>
    <row r="175" spans="1:1" x14ac:dyDescent="0.25">
      <c r="A175" t="s">
        <v>233</v>
      </c>
    </row>
    <row r="176" spans="1:1" x14ac:dyDescent="0.25">
      <c r="A176" t="s">
        <v>234</v>
      </c>
    </row>
    <row r="177" spans="1:1" x14ac:dyDescent="0.25">
      <c r="A177" t="s">
        <v>235</v>
      </c>
    </row>
    <row r="178" spans="1:1" x14ac:dyDescent="0.25">
      <c r="A178" t="s">
        <v>236</v>
      </c>
    </row>
    <row r="179" spans="1:1" x14ac:dyDescent="0.25">
      <c r="A179" t="s">
        <v>237</v>
      </c>
    </row>
    <row r="180" spans="1:1" x14ac:dyDescent="0.25">
      <c r="A180" t="s">
        <v>238</v>
      </c>
    </row>
    <row r="181" spans="1:1" x14ac:dyDescent="0.25">
      <c r="A181" t="s">
        <v>239</v>
      </c>
    </row>
    <row r="182" spans="1:1" x14ac:dyDescent="0.25">
      <c r="A182" t="s">
        <v>240</v>
      </c>
    </row>
    <row r="183" spans="1:1" x14ac:dyDescent="0.25">
      <c r="A183" t="s">
        <v>241</v>
      </c>
    </row>
    <row r="184" spans="1:1" x14ac:dyDescent="0.25">
      <c r="A184" t="s">
        <v>242</v>
      </c>
    </row>
    <row r="185" spans="1:1" x14ac:dyDescent="0.25">
      <c r="A185" t="s">
        <v>243</v>
      </c>
    </row>
    <row r="186" spans="1:1" x14ac:dyDescent="0.25">
      <c r="A186" t="s">
        <v>244</v>
      </c>
    </row>
    <row r="187" spans="1:1" x14ac:dyDescent="0.25">
      <c r="A187" t="s">
        <v>245</v>
      </c>
    </row>
    <row r="188" spans="1:1" x14ac:dyDescent="0.25">
      <c r="A188" t="s">
        <v>246</v>
      </c>
    </row>
    <row r="189" spans="1:1" x14ac:dyDescent="0.25">
      <c r="A189" t="s">
        <v>247</v>
      </c>
    </row>
    <row r="190" spans="1:1" x14ac:dyDescent="0.25">
      <c r="A190" t="s">
        <v>248</v>
      </c>
    </row>
    <row r="191" spans="1:1" x14ac:dyDescent="0.25">
      <c r="A191" t="s">
        <v>249</v>
      </c>
    </row>
    <row r="192" spans="1:1" x14ac:dyDescent="0.25">
      <c r="A192" t="s">
        <v>250</v>
      </c>
    </row>
    <row r="193" spans="1:1" x14ac:dyDescent="0.25">
      <c r="A193" t="s">
        <v>251</v>
      </c>
    </row>
    <row r="194" spans="1:1" x14ac:dyDescent="0.25">
      <c r="A194" t="s">
        <v>252</v>
      </c>
    </row>
    <row r="195" spans="1:1" x14ac:dyDescent="0.25">
      <c r="A195" t="s">
        <v>253</v>
      </c>
    </row>
    <row r="196" spans="1:1" x14ac:dyDescent="0.25">
      <c r="A196" t="s">
        <v>254</v>
      </c>
    </row>
    <row r="197" spans="1:1" x14ac:dyDescent="0.25">
      <c r="A197" t="s">
        <v>255</v>
      </c>
    </row>
    <row r="198" spans="1:1" x14ac:dyDescent="0.25">
      <c r="A198" t="s">
        <v>256</v>
      </c>
    </row>
    <row r="199" spans="1:1" x14ac:dyDescent="0.25">
      <c r="A199" t="s">
        <v>257</v>
      </c>
    </row>
    <row r="200" spans="1:1" x14ac:dyDescent="0.25">
      <c r="A200" t="s">
        <v>258</v>
      </c>
    </row>
    <row r="201" spans="1:1" x14ac:dyDescent="0.25">
      <c r="A201" t="s">
        <v>259</v>
      </c>
    </row>
    <row r="202" spans="1:1" x14ac:dyDescent="0.25">
      <c r="A202" t="s">
        <v>260</v>
      </c>
    </row>
    <row r="203" spans="1:1" x14ac:dyDescent="0.25">
      <c r="A203" t="s">
        <v>261</v>
      </c>
    </row>
    <row r="204" spans="1:1" x14ac:dyDescent="0.25">
      <c r="A204" t="s">
        <v>262</v>
      </c>
    </row>
    <row r="205" spans="1:1" x14ac:dyDescent="0.25">
      <c r="A205" t="s">
        <v>263</v>
      </c>
    </row>
    <row r="206" spans="1:1" x14ac:dyDescent="0.25">
      <c r="A206" t="s">
        <v>264</v>
      </c>
    </row>
    <row r="207" spans="1:1" x14ac:dyDescent="0.25">
      <c r="A207" t="s">
        <v>265</v>
      </c>
    </row>
    <row r="208" spans="1:1" x14ac:dyDescent="0.25">
      <c r="A208" t="s">
        <v>266</v>
      </c>
    </row>
    <row r="209" spans="1:1" x14ac:dyDescent="0.25">
      <c r="A209" t="s">
        <v>267</v>
      </c>
    </row>
    <row r="210" spans="1:1" x14ac:dyDescent="0.25">
      <c r="A210" t="s">
        <v>268</v>
      </c>
    </row>
    <row r="211" spans="1:1" x14ac:dyDescent="0.25">
      <c r="A211" t="s">
        <v>269</v>
      </c>
    </row>
    <row r="212" spans="1:1" x14ac:dyDescent="0.25">
      <c r="A212" t="s">
        <v>270</v>
      </c>
    </row>
    <row r="213" spans="1:1" x14ac:dyDescent="0.25">
      <c r="A213" t="s">
        <v>271</v>
      </c>
    </row>
    <row r="214" spans="1:1" x14ac:dyDescent="0.25">
      <c r="A214" t="s">
        <v>272</v>
      </c>
    </row>
    <row r="215" spans="1:1" x14ac:dyDescent="0.25">
      <c r="A215" t="s">
        <v>273</v>
      </c>
    </row>
    <row r="216" spans="1:1" x14ac:dyDescent="0.25">
      <c r="A216" t="s">
        <v>274</v>
      </c>
    </row>
    <row r="217" spans="1:1" x14ac:dyDescent="0.25">
      <c r="A217" t="s">
        <v>275</v>
      </c>
    </row>
    <row r="218" spans="1:1" x14ac:dyDescent="0.25">
      <c r="A218" t="s">
        <v>276</v>
      </c>
    </row>
    <row r="219" spans="1:1" x14ac:dyDescent="0.25">
      <c r="A219" t="s">
        <v>277</v>
      </c>
    </row>
    <row r="220" spans="1:1" x14ac:dyDescent="0.25">
      <c r="A220" t="s">
        <v>278</v>
      </c>
    </row>
    <row r="221" spans="1:1" x14ac:dyDescent="0.25">
      <c r="A221" t="s">
        <v>279</v>
      </c>
    </row>
    <row r="222" spans="1:1" x14ac:dyDescent="0.25">
      <c r="A222" t="s">
        <v>280</v>
      </c>
    </row>
    <row r="223" spans="1:1" x14ac:dyDescent="0.25">
      <c r="A223" t="s">
        <v>281</v>
      </c>
    </row>
    <row r="224" spans="1:1" x14ac:dyDescent="0.25">
      <c r="A224" t="s">
        <v>282</v>
      </c>
    </row>
    <row r="225" spans="1:1" x14ac:dyDescent="0.25">
      <c r="A225" t="s">
        <v>283</v>
      </c>
    </row>
    <row r="226" spans="1:1" x14ac:dyDescent="0.25">
      <c r="A226" t="s">
        <v>284</v>
      </c>
    </row>
    <row r="227" spans="1:1" x14ac:dyDescent="0.25">
      <c r="A227" t="s">
        <v>285</v>
      </c>
    </row>
    <row r="228" spans="1:1" x14ac:dyDescent="0.25">
      <c r="A228" t="s">
        <v>286</v>
      </c>
    </row>
    <row r="229" spans="1:1" x14ac:dyDescent="0.25">
      <c r="A229" t="s">
        <v>287</v>
      </c>
    </row>
    <row r="230" spans="1:1" x14ac:dyDescent="0.25">
      <c r="A230" t="s">
        <v>288</v>
      </c>
    </row>
    <row r="231" spans="1:1" x14ac:dyDescent="0.25">
      <c r="A231" t="s">
        <v>289</v>
      </c>
    </row>
    <row r="232" spans="1:1" x14ac:dyDescent="0.25">
      <c r="A232" t="s">
        <v>290</v>
      </c>
    </row>
    <row r="233" spans="1:1" x14ac:dyDescent="0.25">
      <c r="A233" t="s">
        <v>291</v>
      </c>
    </row>
    <row r="234" spans="1:1" x14ac:dyDescent="0.25">
      <c r="A234" t="s">
        <v>292</v>
      </c>
    </row>
    <row r="235" spans="1:1" x14ac:dyDescent="0.25">
      <c r="A235" t="s">
        <v>293</v>
      </c>
    </row>
    <row r="236" spans="1:1" x14ac:dyDescent="0.25">
      <c r="A236" t="s">
        <v>294</v>
      </c>
    </row>
    <row r="237" spans="1:1" x14ac:dyDescent="0.25">
      <c r="A237" t="s">
        <v>295</v>
      </c>
    </row>
    <row r="238" spans="1:1" x14ac:dyDescent="0.25">
      <c r="A238" t="s">
        <v>296</v>
      </c>
    </row>
    <row r="239" spans="1:1" x14ac:dyDescent="0.25">
      <c r="A239" t="s">
        <v>297</v>
      </c>
    </row>
    <row r="240" spans="1:1" x14ac:dyDescent="0.25">
      <c r="A240" t="s">
        <v>298</v>
      </c>
    </row>
    <row r="241" spans="1:1" x14ac:dyDescent="0.25">
      <c r="A241" t="s">
        <v>299</v>
      </c>
    </row>
    <row r="242" spans="1:1" x14ac:dyDescent="0.25">
      <c r="A242" t="s">
        <v>300</v>
      </c>
    </row>
    <row r="243" spans="1:1" x14ac:dyDescent="0.25">
      <c r="A243" t="s">
        <v>301</v>
      </c>
    </row>
    <row r="244" spans="1:1" x14ac:dyDescent="0.25">
      <c r="A244" t="s">
        <v>302</v>
      </c>
    </row>
    <row r="245" spans="1:1" x14ac:dyDescent="0.25">
      <c r="A245" t="s">
        <v>303</v>
      </c>
    </row>
    <row r="246" spans="1:1" x14ac:dyDescent="0.25">
      <c r="A246" t="s">
        <v>304</v>
      </c>
    </row>
    <row r="247" spans="1:1" x14ac:dyDescent="0.25">
      <c r="A247" t="s">
        <v>305</v>
      </c>
    </row>
    <row r="248" spans="1:1" x14ac:dyDescent="0.25">
      <c r="A248" t="s">
        <v>306</v>
      </c>
    </row>
    <row r="249" spans="1:1" x14ac:dyDescent="0.25">
      <c r="A249" t="s">
        <v>307</v>
      </c>
    </row>
    <row r="250" spans="1:1" x14ac:dyDescent="0.25">
      <c r="A250" t="s">
        <v>308</v>
      </c>
    </row>
    <row r="251" spans="1:1" x14ac:dyDescent="0.25">
      <c r="A251" t="s">
        <v>309</v>
      </c>
    </row>
    <row r="252" spans="1:1" x14ac:dyDescent="0.25">
      <c r="A252" t="s">
        <v>310</v>
      </c>
    </row>
    <row r="253" spans="1:1" x14ac:dyDescent="0.25">
      <c r="A253" t="s">
        <v>311</v>
      </c>
    </row>
    <row r="254" spans="1:1" x14ac:dyDescent="0.25">
      <c r="A254" t="s">
        <v>312</v>
      </c>
    </row>
    <row r="255" spans="1:1" x14ac:dyDescent="0.25">
      <c r="A255" t="s">
        <v>313</v>
      </c>
    </row>
    <row r="256" spans="1:1" x14ac:dyDescent="0.25">
      <c r="A256" t="s">
        <v>314</v>
      </c>
    </row>
    <row r="257" spans="1:1" x14ac:dyDescent="0.25">
      <c r="A257" t="s">
        <v>315</v>
      </c>
    </row>
    <row r="258" spans="1:1" x14ac:dyDescent="0.25">
      <c r="A258" t="s">
        <v>316</v>
      </c>
    </row>
    <row r="259" spans="1:1" x14ac:dyDescent="0.25">
      <c r="A259" t="s">
        <v>317</v>
      </c>
    </row>
    <row r="260" spans="1:1" x14ac:dyDescent="0.25">
      <c r="A260" t="s">
        <v>318</v>
      </c>
    </row>
    <row r="261" spans="1:1" x14ac:dyDescent="0.25">
      <c r="A261" t="s">
        <v>319</v>
      </c>
    </row>
    <row r="262" spans="1:1" x14ac:dyDescent="0.25">
      <c r="A262" t="s">
        <v>320</v>
      </c>
    </row>
    <row r="263" spans="1:1" x14ac:dyDescent="0.25">
      <c r="A263" t="s">
        <v>321</v>
      </c>
    </row>
    <row r="264" spans="1:1" x14ac:dyDescent="0.25">
      <c r="A264" t="s">
        <v>322</v>
      </c>
    </row>
    <row r="265" spans="1:1" x14ac:dyDescent="0.25">
      <c r="A265" t="s">
        <v>323</v>
      </c>
    </row>
    <row r="266" spans="1:1" x14ac:dyDescent="0.25">
      <c r="A266" t="s">
        <v>324</v>
      </c>
    </row>
    <row r="267" spans="1:1" x14ac:dyDescent="0.25">
      <c r="A267" t="s">
        <v>325</v>
      </c>
    </row>
    <row r="268" spans="1:1" x14ac:dyDescent="0.25">
      <c r="A268" t="s">
        <v>326</v>
      </c>
    </row>
    <row r="269" spans="1:1" x14ac:dyDescent="0.25">
      <c r="A269" t="s">
        <v>327</v>
      </c>
    </row>
    <row r="270" spans="1:1" x14ac:dyDescent="0.25">
      <c r="A270" t="s">
        <v>328</v>
      </c>
    </row>
    <row r="271" spans="1:1" x14ac:dyDescent="0.25">
      <c r="A271" t="s">
        <v>329</v>
      </c>
    </row>
    <row r="272" spans="1:1" x14ac:dyDescent="0.25">
      <c r="A272" t="s">
        <v>330</v>
      </c>
    </row>
    <row r="273" spans="1:1" x14ac:dyDescent="0.25">
      <c r="A273" t="s">
        <v>331</v>
      </c>
    </row>
    <row r="274" spans="1:1" x14ac:dyDescent="0.25">
      <c r="A274" t="s">
        <v>332</v>
      </c>
    </row>
    <row r="275" spans="1:1" x14ac:dyDescent="0.25">
      <c r="A275" t="s">
        <v>333</v>
      </c>
    </row>
    <row r="276" spans="1:1" x14ac:dyDescent="0.25">
      <c r="A276" t="s">
        <v>334</v>
      </c>
    </row>
    <row r="277" spans="1:1" x14ac:dyDescent="0.25">
      <c r="A277" t="s">
        <v>335</v>
      </c>
    </row>
    <row r="278" spans="1:1" x14ac:dyDescent="0.25">
      <c r="A278" t="s">
        <v>336</v>
      </c>
    </row>
    <row r="279" spans="1:1" x14ac:dyDescent="0.25">
      <c r="A279" t="s">
        <v>337</v>
      </c>
    </row>
    <row r="280" spans="1:1" x14ac:dyDescent="0.25">
      <c r="A280" t="s">
        <v>338</v>
      </c>
    </row>
    <row r="281" spans="1:1" x14ac:dyDescent="0.25">
      <c r="A281" t="s">
        <v>339</v>
      </c>
    </row>
    <row r="282" spans="1:1" x14ac:dyDescent="0.25">
      <c r="A282" t="s">
        <v>340</v>
      </c>
    </row>
    <row r="283" spans="1:1" x14ac:dyDescent="0.25">
      <c r="A283" t="s">
        <v>341</v>
      </c>
    </row>
    <row r="284" spans="1:1" x14ac:dyDescent="0.25">
      <c r="A284" t="s">
        <v>342</v>
      </c>
    </row>
    <row r="285" spans="1:1" x14ac:dyDescent="0.25">
      <c r="A285" t="s">
        <v>343</v>
      </c>
    </row>
    <row r="286" spans="1:1" x14ac:dyDescent="0.25">
      <c r="A286" t="s">
        <v>344</v>
      </c>
    </row>
    <row r="287" spans="1:1" x14ac:dyDescent="0.25">
      <c r="A287" t="s">
        <v>345</v>
      </c>
    </row>
    <row r="288" spans="1:1" x14ac:dyDescent="0.25">
      <c r="A288" t="s">
        <v>346</v>
      </c>
    </row>
    <row r="289" spans="1:1" x14ac:dyDescent="0.25">
      <c r="A289" t="s">
        <v>347</v>
      </c>
    </row>
    <row r="290" spans="1:1" x14ac:dyDescent="0.25">
      <c r="A290" t="s">
        <v>348</v>
      </c>
    </row>
    <row r="291" spans="1:1" x14ac:dyDescent="0.25">
      <c r="A291" t="s">
        <v>349</v>
      </c>
    </row>
    <row r="292" spans="1:1" x14ac:dyDescent="0.25">
      <c r="A292" t="s">
        <v>350</v>
      </c>
    </row>
    <row r="293" spans="1:1" x14ac:dyDescent="0.25">
      <c r="A293" t="s">
        <v>351</v>
      </c>
    </row>
    <row r="294" spans="1:1" x14ac:dyDescent="0.25">
      <c r="A294" t="s">
        <v>352</v>
      </c>
    </row>
    <row r="295" spans="1:1" x14ac:dyDescent="0.25">
      <c r="A295" t="s">
        <v>353</v>
      </c>
    </row>
    <row r="296" spans="1:1" x14ac:dyDescent="0.25">
      <c r="A296" t="s">
        <v>354</v>
      </c>
    </row>
    <row r="297" spans="1:1" x14ac:dyDescent="0.25">
      <c r="A297" t="s">
        <v>355</v>
      </c>
    </row>
    <row r="298" spans="1:1" x14ac:dyDescent="0.25">
      <c r="A298" t="s">
        <v>356</v>
      </c>
    </row>
    <row r="299" spans="1:1" x14ac:dyDescent="0.25">
      <c r="A299" t="s">
        <v>357</v>
      </c>
    </row>
    <row r="300" spans="1:1" x14ac:dyDescent="0.25">
      <c r="A300" t="s">
        <v>358</v>
      </c>
    </row>
    <row r="301" spans="1:1" x14ac:dyDescent="0.25">
      <c r="A301" t="s">
        <v>359</v>
      </c>
    </row>
    <row r="302" spans="1:1" x14ac:dyDescent="0.25">
      <c r="A302" t="s">
        <v>360</v>
      </c>
    </row>
    <row r="303" spans="1:1" x14ac:dyDescent="0.25">
      <c r="A303" t="s">
        <v>361</v>
      </c>
    </row>
    <row r="304" spans="1:1" x14ac:dyDescent="0.25">
      <c r="A304" t="s">
        <v>362</v>
      </c>
    </row>
    <row r="305" spans="1:1" x14ac:dyDescent="0.25">
      <c r="A305" t="s">
        <v>363</v>
      </c>
    </row>
    <row r="306" spans="1:1" x14ac:dyDescent="0.25">
      <c r="A306" t="s">
        <v>364</v>
      </c>
    </row>
    <row r="307" spans="1:1" x14ac:dyDescent="0.25">
      <c r="A307" t="s">
        <v>365</v>
      </c>
    </row>
    <row r="308" spans="1:1" x14ac:dyDescent="0.25">
      <c r="A308" t="s">
        <v>366</v>
      </c>
    </row>
    <row r="309" spans="1:1" x14ac:dyDescent="0.25">
      <c r="A309" t="s">
        <v>367</v>
      </c>
    </row>
    <row r="310" spans="1:1" x14ac:dyDescent="0.25">
      <c r="A310" t="s">
        <v>368</v>
      </c>
    </row>
    <row r="311" spans="1:1" x14ac:dyDescent="0.25">
      <c r="A311" t="s">
        <v>369</v>
      </c>
    </row>
    <row r="312" spans="1:1" x14ac:dyDescent="0.25">
      <c r="A312" t="s">
        <v>370</v>
      </c>
    </row>
    <row r="313" spans="1:1" x14ac:dyDescent="0.25">
      <c r="A313" t="s">
        <v>371</v>
      </c>
    </row>
    <row r="314" spans="1:1" x14ac:dyDescent="0.25">
      <c r="A314" t="s">
        <v>372</v>
      </c>
    </row>
    <row r="315" spans="1:1" x14ac:dyDescent="0.25">
      <c r="A315" t="s">
        <v>373</v>
      </c>
    </row>
    <row r="316" spans="1:1" x14ac:dyDescent="0.25">
      <c r="A316" t="s">
        <v>374</v>
      </c>
    </row>
    <row r="317" spans="1:1" x14ac:dyDescent="0.25">
      <c r="A317" t="s">
        <v>375</v>
      </c>
    </row>
    <row r="318" spans="1:1" x14ac:dyDescent="0.25">
      <c r="A318" t="s">
        <v>376</v>
      </c>
    </row>
    <row r="319" spans="1:1" x14ac:dyDescent="0.25">
      <c r="A319" t="s">
        <v>377</v>
      </c>
    </row>
    <row r="320" spans="1:1" x14ac:dyDescent="0.25">
      <c r="A320" t="s">
        <v>378</v>
      </c>
    </row>
    <row r="321" spans="1:1" x14ac:dyDescent="0.25">
      <c r="A321" t="s">
        <v>379</v>
      </c>
    </row>
    <row r="322" spans="1:1" x14ac:dyDescent="0.25">
      <c r="A322" t="s">
        <v>380</v>
      </c>
    </row>
    <row r="323" spans="1:1" x14ac:dyDescent="0.25">
      <c r="A323" t="s">
        <v>381</v>
      </c>
    </row>
    <row r="324" spans="1:1" x14ac:dyDescent="0.25">
      <c r="A324" t="s">
        <v>382</v>
      </c>
    </row>
    <row r="325" spans="1:1" x14ac:dyDescent="0.25">
      <c r="A325" t="s">
        <v>383</v>
      </c>
    </row>
    <row r="326" spans="1:1" x14ac:dyDescent="0.25">
      <c r="A326" t="s">
        <v>384</v>
      </c>
    </row>
    <row r="327" spans="1:1" x14ac:dyDescent="0.25">
      <c r="A327" t="s">
        <v>385</v>
      </c>
    </row>
    <row r="328" spans="1:1" x14ac:dyDescent="0.25">
      <c r="A328" t="s">
        <v>386</v>
      </c>
    </row>
    <row r="329" spans="1:1" x14ac:dyDescent="0.25">
      <c r="A329" t="s">
        <v>387</v>
      </c>
    </row>
    <row r="330" spans="1:1" x14ac:dyDescent="0.25">
      <c r="A330" t="s">
        <v>388</v>
      </c>
    </row>
    <row r="331" spans="1:1" x14ac:dyDescent="0.25">
      <c r="A331" t="s">
        <v>389</v>
      </c>
    </row>
    <row r="332" spans="1:1" x14ac:dyDescent="0.25">
      <c r="A332" t="s">
        <v>390</v>
      </c>
    </row>
    <row r="333" spans="1:1" x14ac:dyDescent="0.25">
      <c r="A333" t="s">
        <v>391</v>
      </c>
    </row>
    <row r="334" spans="1:1" x14ac:dyDescent="0.25">
      <c r="A334" t="s">
        <v>392</v>
      </c>
    </row>
    <row r="335" spans="1:1" x14ac:dyDescent="0.25">
      <c r="A335" t="s">
        <v>393</v>
      </c>
    </row>
    <row r="336" spans="1:1" x14ac:dyDescent="0.25">
      <c r="A336" t="s">
        <v>394</v>
      </c>
    </row>
    <row r="337" spans="1:1" x14ac:dyDescent="0.25">
      <c r="A337" t="s">
        <v>395</v>
      </c>
    </row>
    <row r="338" spans="1:1" x14ac:dyDescent="0.25">
      <c r="A338" t="s">
        <v>396</v>
      </c>
    </row>
    <row r="339" spans="1:1" x14ac:dyDescent="0.25">
      <c r="A339" t="s">
        <v>397</v>
      </c>
    </row>
    <row r="340" spans="1:1" x14ac:dyDescent="0.25">
      <c r="A340" t="s">
        <v>398</v>
      </c>
    </row>
    <row r="341" spans="1:1" x14ac:dyDescent="0.25">
      <c r="A341" t="s">
        <v>399</v>
      </c>
    </row>
    <row r="342" spans="1:1" x14ac:dyDescent="0.25">
      <c r="A342" t="s">
        <v>400</v>
      </c>
    </row>
    <row r="343" spans="1:1" x14ac:dyDescent="0.25">
      <c r="A343" t="s">
        <v>401</v>
      </c>
    </row>
    <row r="344" spans="1:1" x14ac:dyDescent="0.25">
      <c r="A344" t="s">
        <v>402</v>
      </c>
    </row>
    <row r="345" spans="1:1" x14ac:dyDescent="0.25">
      <c r="A345" t="s">
        <v>403</v>
      </c>
    </row>
    <row r="346" spans="1:1" x14ac:dyDescent="0.25">
      <c r="A346" t="s">
        <v>404</v>
      </c>
    </row>
    <row r="347" spans="1:1" x14ac:dyDescent="0.25">
      <c r="A347" t="s">
        <v>405</v>
      </c>
    </row>
    <row r="348" spans="1:1" x14ac:dyDescent="0.25">
      <c r="A348" t="s">
        <v>406</v>
      </c>
    </row>
    <row r="349" spans="1:1" x14ac:dyDescent="0.25">
      <c r="A349" t="s">
        <v>407</v>
      </c>
    </row>
    <row r="350" spans="1:1" x14ac:dyDescent="0.25">
      <c r="A350" t="s">
        <v>408</v>
      </c>
    </row>
    <row r="351" spans="1:1" x14ac:dyDescent="0.25">
      <c r="A351" t="s">
        <v>409</v>
      </c>
    </row>
    <row r="352" spans="1:1" x14ac:dyDescent="0.25">
      <c r="A352" t="s">
        <v>410</v>
      </c>
    </row>
    <row r="353" spans="1:1" x14ac:dyDescent="0.25">
      <c r="A353" t="s">
        <v>411</v>
      </c>
    </row>
    <row r="354" spans="1:1" x14ac:dyDescent="0.25">
      <c r="A354" t="s">
        <v>412</v>
      </c>
    </row>
    <row r="355" spans="1:1" x14ac:dyDescent="0.25">
      <c r="A355" t="s">
        <v>413</v>
      </c>
    </row>
    <row r="356" spans="1:1" x14ac:dyDescent="0.25">
      <c r="A356" t="s">
        <v>414</v>
      </c>
    </row>
    <row r="357" spans="1:1" x14ac:dyDescent="0.25">
      <c r="A357" t="s">
        <v>415</v>
      </c>
    </row>
    <row r="358" spans="1:1" x14ac:dyDescent="0.25">
      <c r="A358" t="s">
        <v>416</v>
      </c>
    </row>
    <row r="359" spans="1:1" x14ac:dyDescent="0.25">
      <c r="A359" t="s">
        <v>417</v>
      </c>
    </row>
    <row r="360" spans="1:1" x14ac:dyDescent="0.25">
      <c r="A360" t="s">
        <v>418</v>
      </c>
    </row>
    <row r="361" spans="1:1" x14ac:dyDescent="0.25">
      <c r="A361" t="s">
        <v>419</v>
      </c>
    </row>
    <row r="362" spans="1:1" x14ac:dyDescent="0.25">
      <c r="A362" t="s">
        <v>420</v>
      </c>
    </row>
    <row r="363" spans="1:1" x14ac:dyDescent="0.25">
      <c r="A363" t="s">
        <v>421</v>
      </c>
    </row>
    <row r="364" spans="1:1" x14ac:dyDescent="0.25">
      <c r="A364" t="s">
        <v>422</v>
      </c>
    </row>
    <row r="365" spans="1:1" x14ac:dyDescent="0.25">
      <c r="A365" t="s">
        <v>423</v>
      </c>
    </row>
    <row r="366" spans="1:1" x14ac:dyDescent="0.25">
      <c r="A366" t="s">
        <v>424</v>
      </c>
    </row>
    <row r="367" spans="1:1" x14ac:dyDescent="0.25">
      <c r="A367" t="s">
        <v>425</v>
      </c>
    </row>
    <row r="368" spans="1:1" x14ac:dyDescent="0.25">
      <c r="A368" t="s">
        <v>426</v>
      </c>
    </row>
    <row r="369" spans="1:1" x14ac:dyDescent="0.25">
      <c r="A369" t="s">
        <v>427</v>
      </c>
    </row>
    <row r="370" spans="1:1" x14ac:dyDescent="0.25">
      <c r="A370" t="s">
        <v>428</v>
      </c>
    </row>
    <row r="371" spans="1:1" x14ac:dyDescent="0.25">
      <c r="A371" t="s">
        <v>429</v>
      </c>
    </row>
    <row r="372" spans="1:1" x14ac:dyDescent="0.25">
      <c r="A372" t="s">
        <v>430</v>
      </c>
    </row>
    <row r="373" spans="1:1" x14ac:dyDescent="0.25">
      <c r="A373" t="s">
        <v>431</v>
      </c>
    </row>
    <row r="374" spans="1:1" x14ac:dyDescent="0.25">
      <c r="A374" t="s">
        <v>432</v>
      </c>
    </row>
    <row r="375" spans="1:1" x14ac:dyDescent="0.25">
      <c r="A375" t="s">
        <v>433</v>
      </c>
    </row>
    <row r="376" spans="1:1" x14ac:dyDescent="0.25">
      <c r="A376" t="s">
        <v>434</v>
      </c>
    </row>
    <row r="377" spans="1:1" x14ac:dyDescent="0.25">
      <c r="A377" t="s">
        <v>435</v>
      </c>
    </row>
    <row r="378" spans="1:1" x14ac:dyDescent="0.25">
      <c r="A378" t="s">
        <v>436</v>
      </c>
    </row>
    <row r="379" spans="1:1" x14ac:dyDescent="0.25">
      <c r="A379" t="s">
        <v>437</v>
      </c>
    </row>
    <row r="380" spans="1:1" x14ac:dyDescent="0.25">
      <c r="A380" t="s">
        <v>438</v>
      </c>
    </row>
    <row r="381" spans="1:1" x14ac:dyDescent="0.25">
      <c r="A381" t="s">
        <v>439</v>
      </c>
    </row>
    <row r="382" spans="1:1" x14ac:dyDescent="0.25">
      <c r="A382" t="s">
        <v>440</v>
      </c>
    </row>
    <row r="383" spans="1:1" x14ac:dyDescent="0.25">
      <c r="A383" t="s">
        <v>441</v>
      </c>
    </row>
    <row r="384" spans="1:1" x14ac:dyDescent="0.25">
      <c r="A384" t="s">
        <v>442</v>
      </c>
    </row>
    <row r="385" spans="1:1" x14ac:dyDescent="0.25">
      <c r="A385" t="s">
        <v>443</v>
      </c>
    </row>
    <row r="386" spans="1:1" x14ac:dyDescent="0.25">
      <c r="A386" t="s">
        <v>444</v>
      </c>
    </row>
    <row r="387" spans="1:1" x14ac:dyDescent="0.25">
      <c r="A387" t="s">
        <v>445</v>
      </c>
    </row>
    <row r="388" spans="1:1" x14ac:dyDescent="0.25">
      <c r="A388" t="s">
        <v>446</v>
      </c>
    </row>
    <row r="389" spans="1:1" x14ac:dyDescent="0.25">
      <c r="A389" t="s">
        <v>447</v>
      </c>
    </row>
    <row r="390" spans="1:1" x14ac:dyDescent="0.25">
      <c r="A390" t="s">
        <v>448</v>
      </c>
    </row>
    <row r="391" spans="1:1" x14ac:dyDescent="0.25">
      <c r="A391" t="s">
        <v>449</v>
      </c>
    </row>
    <row r="392" spans="1:1" x14ac:dyDescent="0.25">
      <c r="A392" t="s">
        <v>450</v>
      </c>
    </row>
    <row r="393" spans="1:1" x14ac:dyDescent="0.25">
      <c r="A393" t="s">
        <v>451</v>
      </c>
    </row>
    <row r="394" spans="1:1" x14ac:dyDescent="0.25">
      <c r="A394" t="s">
        <v>452</v>
      </c>
    </row>
    <row r="395" spans="1:1" x14ac:dyDescent="0.25">
      <c r="A395" t="s">
        <v>453</v>
      </c>
    </row>
    <row r="396" spans="1:1" x14ac:dyDescent="0.25">
      <c r="A396" t="s">
        <v>454</v>
      </c>
    </row>
    <row r="397" spans="1:1" x14ac:dyDescent="0.25">
      <c r="A397" t="s">
        <v>455</v>
      </c>
    </row>
    <row r="398" spans="1:1" x14ac:dyDescent="0.25">
      <c r="A398" t="s">
        <v>456</v>
      </c>
    </row>
    <row r="399" spans="1:1" x14ac:dyDescent="0.25">
      <c r="A399" t="s">
        <v>457</v>
      </c>
    </row>
    <row r="400" spans="1:1" x14ac:dyDescent="0.25">
      <c r="A400" t="s">
        <v>458</v>
      </c>
    </row>
    <row r="401" spans="1:1" x14ac:dyDescent="0.25">
      <c r="A401" t="s">
        <v>459</v>
      </c>
    </row>
    <row r="402" spans="1:1" x14ac:dyDescent="0.25">
      <c r="A402" t="s">
        <v>460</v>
      </c>
    </row>
    <row r="403" spans="1:1" x14ac:dyDescent="0.25">
      <c r="A403" t="s">
        <v>461</v>
      </c>
    </row>
    <row r="404" spans="1:1" x14ac:dyDescent="0.25">
      <c r="A404" t="s">
        <v>462</v>
      </c>
    </row>
    <row r="405" spans="1:1" x14ac:dyDescent="0.25">
      <c r="A405" t="s">
        <v>463</v>
      </c>
    </row>
    <row r="406" spans="1:1" x14ac:dyDescent="0.25">
      <c r="A406" t="s">
        <v>464</v>
      </c>
    </row>
    <row r="407" spans="1:1" x14ac:dyDescent="0.25">
      <c r="A407" t="s">
        <v>465</v>
      </c>
    </row>
    <row r="408" spans="1:1" x14ac:dyDescent="0.25">
      <c r="A408" t="s">
        <v>466</v>
      </c>
    </row>
    <row r="409" spans="1:1" x14ac:dyDescent="0.25">
      <c r="A409" t="s">
        <v>467</v>
      </c>
    </row>
    <row r="410" spans="1:1" x14ac:dyDescent="0.25">
      <c r="A410" t="s">
        <v>468</v>
      </c>
    </row>
    <row r="411" spans="1:1" x14ac:dyDescent="0.25">
      <c r="A411" t="s">
        <v>469</v>
      </c>
    </row>
    <row r="412" spans="1:1" x14ac:dyDescent="0.25">
      <c r="A412" t="s">
        <v>470</v>
      </c>
    </row>
    <row r="413" spans="1:1" x14ac:dyDescent="0.25">
      <c r="A413" t="s">
        <v>471</v>
      </c>
    </row>
    <row r="414" spans="1:1" x14ac:dyDescent="0.25">
      <c r="A414" t="s">
        <v>472</v>
      </c>
    </row>
    <row r="415" spans="1:1" x14ac:dyDescent="0.25">
      <c r="A415" t="s">
        <v>473</v>
      </c>
    </row>
    <row r="416" spans="1:1" x14ac:dyDescent="0.25">
      <c r="A416" t="s">
        <v>474</v>
      </c>
    </row>
    <row r="417" spans="1:1" x14ac:dyDescent="0.25">
      <c r="A417" t="s">
        <v>475</v>
      </c>
    </row>
    <row r="418" spans="1:1" x14ac:dyDescent="0.25">
      <c r="A418" t="s">
        <v>476</v>
      </c>
    </row>
    <row r="419" spans="1:1" x14ac:dyDescent="0.25">
      <c r="A419" t="s">
        <v>477</v>
      </c>
    </row>
    <row r="420" spans="1:1" x14ac:dyDescent="0.25">
      <c r="A420" t="s">
        <v>478</v>
      </c>
    </row>
    <row r="421" spans="1:1" x14ac:dyDescent="0.25">
      <c r="A421" t="s">
        <v>479</v>
      </c>
    </row>
    <row r="422" spans="1:1" x14ac:dyDescent="0.25">
      <c r="A422" t="s">
        <v>480</v>
      </c>
    </row>
    <row r="423" spans="1:1" x14ac:dyDescent="0.25">
      <c r="A423" t="s">
        <v>481</v>
      </c>
    </row>
    <row r="424" spans="1:1" x14ac:dyDescent="0.25">
      <c r="A424" t="s">
        <v>482</v>
      </c>
    </row>
    <row r="425" spans="1:1" x14ac:dyDescent="0.25">
      <c r="A425" t="s">
        <v>483</v>
      </c>
    </row>
    <row r="426" spans="1:1" x14ac:dyDescent="0.25">
      <c r="A426" t="s">
        <v>484</v>
      </c>
    </row>
    <row r="427" spans="1:1" x14ac:dyDescent="0.25">
      <c r="A427" t="s">
        <v>485</v>
      </c>
    </row>
    <row r="428" spans="1:1" x14ac:dyDescent="0.25">
      <c r="A428" t="s">
        <v>486</v>
      </c>
    </row>
    <row r="429" spans="1:1" x14ac:dyDescent="0.25">
      <c r="A429" t="s">
        <v>487</v>
      </c>
    </row>
    <row r="430" spans="1:1" x14ac:dyDescent="0.25">
      <c r="A430" t="s">
        <v>488</v>
      </c>
    </row>
    <row r="431" spans="1:1" x14ac:dyDescent="0.25">
      <c r="A431" t="s">
        <v>489</v>
      </c>
    </row>
    <row r="432" spans="1:1" x14ac:dyDescent="0.25">
      <c r="A432" t="s">
        <v>490</v>
      </c>
    </row>
    <row r="433" spans="1:1" x14ac:dyDescent="0.25">
      <c r="A433" t="s">
        <v>491</v>
      </c>
    </row>
    <row r="434" spans="1:1" x14ac:dyDescent="0.25">
      <c r="A434" t="s">
        <v>492</v>
      </c>
    </row>
    <row r="435" spans="1:1" x14ac:dyDescent="0.25">
      <c r="A435" t="s">
        <v>493</v>
      </c>
    </row>
    <row r="436" spans="1:1" x14ac:dyDescent="0.25">
      <c r="A436" t="s">
        <v>494</v>
      </c>
    </row>
    <row r="437" spans="1:1" x14ac:dyDescent="0.25">
      <c r="A437" t="s">
        <v>495</v>
      </c>
    </row>
    <row r="438" spans="1:1" x14ac:dyDescent="0.25">
      <c r="A438" t="s">
        <v>496</v>
      </c>
    </row>
    <row r="439" spans="1:1" x14ac:dyDescent="0.25">
      <c r="A439" t="s">
        <v>497</v>
      </c>
    </row>
    <row r="440" spans="1:1" x14ac:dyDescent="0.25">
      <c r="A440" t="s">
        <v>498</v>
      </c>
    </row>
    <row r="441" spans="1:1" x14ac:dyDescent="0.25">
      <c r="A441" t="s">
        <v>499</v>
      </c>
    </row>
    <row r="442" spans="1:1" x14ac:dyDescent="0.25">
      <c r="A442" t="s">
        <v>500</v>
      </c>
    </row>
    <row r="443" spans="1:1" x14ac:dyDescent="0.25">
      <c r="A443" t="s">
        <v>501</v>
      </c>
    </row>
    <row r="444" spans="1:1" x14ac:dyDescent="0.25">
      <c r="A444" t="s">
        <v>502</v>
      </c>
    </row>
    <row r="445" spans="1:1" x14ac:dyDescent="0.25">
      <c r="A445" t="s">
        <v>503</v>
      </c>
    </row>
    <row r="446" spans="1:1" x14ac:dyDescent="0.25">
      <c r="A446" t="s">
        <v>504</v>
      </c>
    </row>
    <row r="447" spans="1:1" x14ac:dyDescent="0.25">
      <c r="A447" t="s">
        <v>505</v>
      </c>
    </row>
    <row r="448" spans="1:1" x14ac:dyDescent="0.25">
      <c r="A448" t="s">
        <v>506</v>
      </c>
    </row>
    <row r="449" spans="1:1" x14ac:dyDescent="0.25">
      <c r="A449" t="s">
        <v>507</v>
      </c>
    </row>
    <row r="450" spans="1:1" x14ac:dyDescent="0.25">
      <c r="A450" t="s">
        <v>508</v>
      </c>
    </row>
    <row r="451" spans="1:1" x14ac:dyDescent="0.25">
      <c r="A451" t="s">
        <v>509</v>
      </c>
    </row>
    <row r="452" spans="1:1" x14ac:dyDescent="0.25">
      <c r="A452" t="s">
        <v>510</v>
      </c>
    </row>
    <row r="453" spans="1:1" x14ac:dyDescent="0.25">
      <c r="A453" t="s">
        <v>511</v>
      </c>
    </row>
    <row r="454" spans="1:1" x14ac:dyDescent="0.25">
      <c r="A454" t="s">
        <v>512</v>
      </c>
    </row>
    <row r="455" spans="1:1" x14ac:dyDescent="0.25">
      <c r="A455" t="s">
        <v>513</v>
      </c>
    </row>
    <row r="456" spans="1:1" x14ac:dyDescent="0.25">
      <c r="A456" t="s">
        <v>514</v>
      </c>
    </row>
    <row r="457" spans="1:1" x14ac:dyDescent="0.25">
      <c r="A457" t="s">
        <v>515</v>
      </c>
    </row>
    <row r="458" spans="1:1" x14ac:dyDescent="0.25">
      <c r="A458" t="s">
        <v>516</v>
      </c>
    </row>
    <row r="459" spans="1:1" x14ac:dyDescent="0.25">
      <c r="A459" t="s">
        <v>517</v>
      </c>
    </row>
    <row r="460" spans="1:1" x14ac:dyDescent="0.25">
      <c r="A460" t="s">
        <v>518</v>
      </c>
    </row>
    <row r="461" spans="1:1" x14ac:dyDescent="0.25">
      <c r="A461" t="s">
        <v>519</v>
      </c>
    </row>
    <row r="462" spans="1:1" x14ac:dyDescent="0.25">
      <c r="A462" t="s">
        <v>520</v>
      </c>
    </row>
    <row r="463" spans="1:1" x14ac:dyDescent="0.25">
      <c r="A463" t="s">
        <v>521</v>
      </c>
    </row>
    <row r="464" spans="1:1" x14ac:dyDescent="0.25">
      <c r="A464" t="s">
        <v>522</v>
      </c>
    </row>
    <row r="465" spans="1:1" x14ac:dyDescent="0.25">
      <c r="A465" t="s">
        <v>523</v>
      </c>
    </row>
    <row r="466" spans="1:1" x14ac:dyDescent="0.25">
      <c r="A466" t="s">
        <v>524</v>
      </c>
    </row>
    <row r="467" spans="1:1" x14ac:dyDescent="0.25">
      <c r="A467" t="s">
        <v>525</v>
      </c>
    </row>
    <row r="468" spans="1:1" x14ac:dyDescent="0.25">
      <c r="A468" t="s">
        <v>526</v>
      </c>
    </row>
    <row r="469" spans="1:1" x14ac:dyDescent="0.25">
      <c r="A469" t="s">
        <v>527</v>
      </c>
    </row>
    <row r="470" spans="1:1" x14ac:dyDescent="0.25">
      <c r="A470" t="s">
        <v>528</v>
      </c>
    </row>
    <row r="471" spans="1:1" x14ac:dyDescent="0.25">
      <c r="A471" t="s">
        <v>529</v>
      </c>
    </row>
    <row r="472" spans="1:1" x14ac:dyDescent="0.25">
      <c r="A472" t="s">
        <v>530</v>
      </c>
    </row>
    <row r="473" spans="1:1" x14ac:dyDescent="0.25">
      <c r="A473" t="s">
        <v>531</v>
      </c>
    </row>
    <row r="474" spans="1:1" x14ac:dyDescent="0.25">
      <c r="A474" t="s">
        <v>532</v>
      </c>
    </row>
    <row r="475" spans="1:1" x14ac:dyDescent="0.25">
      <c r="A475" t="s">
        <v>533</v>
      </c>
    </row>
    <row r="476" spans="1:1" x14ac:dyDescent="0.25">
      <c r="A476" t="s">
        <v>534</v>
      </c>
    </row>
    <row r="477" spans="1:1" x14ac:dyDescent="0.25">
      <c r="A477" t="s">
        <v>535</v>
      </c>
    </row>
    <row r="478" spans="1:1" x14ac:dyDescent="0.25">
      <c r="A478" t="s">
        <v>536</v>
      </c>
    </row>
    <row r="479" spans="1:1" x14ac:dyDescent="0.25">
      <c r="A479" t="s">
        <v>537</v>
      </c>
    </row>
    <row r="480" spans="1:1" x14ac:dyDescent="0.25">
      <c r="A480" t="s">
        <v>538</v>
      </c>
    </row>
    <row r="481" spans="1:1" x14ac:dyDescent="0.25">
      <c r="A481" t="s">
        <v>539</v>
      </c>
    </row>
    <row r="482" spans="1:1" x14ac:dyDescent="0.25">
      <c r="A482" t="s">
        <v>540</v>
      </c>
    </row>
    <row r="483" spans="1:1" x14ac:dyDescent="0.25">
      <c r="A483" t="s">
        <v>541</v>
      </c>
    </row>
    <row r="484" spans="1:1" x14ac:dyDescent="0.25">
      <c r="A484" t="s">
        <v>542</v>
      </c>
    </row>
    <row r="485" spans="1:1" x14ac:dyDescent="0.25">
      <c r="A485" t="s">
        <v>543</v>
      </c>
    </row>
    <row r="486" spans="1:1" x14ac:dyDescent="0.25">
      <c r="A486" t="s">
        <v>544</v>
      </c>
    </row>
    <row r="487" spans="1:1" x14ac:dyDescent="0.25">
      <c r="A487" t="s">
        <v>545</v>
      </c>
    </row>
    <row r="488" spans="1:1" x14ac:dyDescent="0.25">
      <c r="A488" t="s">
        <v>546</v>
      </c>
    </row>
    <row r="489" spans="1:1" x14ac:dyDescent="0.25">
      <c r="A489" t="s">
        <v>547</v>
      </c>
    </row>
    <row r="490" spans="1:1" x14ac:dyDescent="0.25">
      <c r="A490" t="s">
        <v>548</v>
      </c>
    </row>
    <row r="491" spans="1:1" x14ac:dyDescent="0.25">
      <c r="A491" t="s">
        <v>549</v>
      </c>
    </row>
    <row r="492" spans="1:1" x14ac:dyDescent="0.25">
      <c r="A492" t="s">
        <v>550</v>
      </c>
    </row>
    <row r="493" spans="1:1" x14ac:dyDescent="0.25">
      <c r="A493" t="s">
        <v>551</v>
      </c>
    </row>
    <row r="494" spans="1:1" x14ac:dyDescent="0.25">
      <c r="A494" t="s">
        <v>552</v>
      </c>
    </row>
    <row r="495" spans="1:1" x14ac:dyDescent="0.25">
      <c r="A495" t="s">
        <v>553</v>
      </c>
    </row>
    <row r="496" spans="1:1" x14ac:dyDescent="0.25">
      <c r="A496" t="s">
        <v>554</v>
      </c>
    </row>
    <row r="497" spans="1:1" x14ac:dyDescent="0.25">
      <c r="A497" t="s">
        <v>555</v>
      </c>
    </row>
    <row r="498" spans="1:1" x14ac:dyDescent="0.25">
      <c r="A498" t="s">
        <v>556</v>
      </c>
    </row>
    <row r="499" spans="1:1" x14ac:dyDescent="0.25">
      <c r="A499" t="s">
        <v>557</v>
      </c>
    </row>
    <row r="500" spans="1:1" x14ac:dyDescent="0.25">
      <c r="A500" t="s">
        <v>558</v>
      </c>
    </row>
    <row r="501" spans="1:1" x14ac:dyDescent="0.25">
      <c r="A501" t="s">
        <v>559</v>
      </c>
    </row>
    <row r="502" spans="1:1" x14ac:dyDescent="0.25">
      <c r="A502" t="s">
        <v>560</v>
      </c>
    </row>
    <row r="503" spans="1:1" x14ac:dyDescent="0.25">
      <c r="A503" t="s">
        <v>561</v>
      </c>
    </row>
    <row r="504" spans="1:1" x14ac:dyDescent="0.25">
      <c r="A504" t="s">
        <v>562</v>
      </c>
    </row>
    <row r="505" spans="1:1" x14ac:dyDescent="0.25">
      <c r="A505" t="s">
        <v>563</v>
      </c>
    </row>
    <row r="506" spans="1:1" x14ac:dyDescent="0.25">
      <c r="A506" t="s">
        <v>564</v>
      </c>
    </row>
    <row r="507" spans="1:1" x14ac:dyDescent="0.25">
      <c r="A507" t="s">
        <v>565</v>
      </c>
    </row>
    <row r="508" spans="1:1" x14ac:dyDescent="0.25">
      <c r="A508" t="s">
        <v>566</v>
      </c>
    </row>
    <row r="509" spans="1:1" x14ac:dyDescent="0.25">
      <c r="A509" t="s">
        <v>567</v>
      </c>
    </row>
    <row r="510" spans="1:1" x14ac:dyDescent="0.25">
      <c r="A510" t="s">
        <v>568</v>
      </c>
    </row>
    <row r="511" spans="1:1" x14ac:dyDescent="0.25">
      <c r="A511" t="s">
        <v>569</v>
      </c>
    </row>
    <row r="512" spans="1:1" x14ac:dyDescent="0.25">
      <c r="A512" t="s">
        <v>570</v>
      </c>
    </row>
    <row r="513" spans="1:1" x14ac:dyDescent="0.25">
      <c r="A513" t="s">
        <v>571</v>
      </c>
    </row>
    <row r="514" spans="1:1" x14ac:dyDescent="0.25">
      <c r="A514" t="s">
        <v>572</v>
      </c>
    </row>
    <row r="515" spans="1:1" x14ac:dyDescent="0.25">
      <c r="A515" t="s">
        <v>573</v>
      </c>
    </row>
    <row r="516" spans="1:1" x14ac:dyDescent="0.25">
      <c r="A516" t="s">
        <v>574</v>
      </c>
    </row>
    <row r="517" spans="1:1" x14ac:dyDescent="0.25">
      <c r="A517" t="s">
        <v>575</v>
      </c>
    </row>
    <row r="518" spans="1:1" x14ac:dyDescent="0.25">
      <c r="A518" t="s">
        <v>576</v>
      </c>
    </row>
    <row r="519" spans="1:1" x14ac:dyDescent="0.25">
      <c r="A519" t="s">
        <v>577</v>
      </c>
    </row>
    <row r="520" spans="1:1" x14ac:dyDescent="0.25">
      <c r="A520" t="s">
        <v>578</v>
      </c>
    </row>
    <row r="521" spans="1:1" x14ac:dyDescent="0.25">
      <c r="A521" t="s">
        <v>579</v>
      </c>
    </row>
    <row r="522" spans="1:1" x14ac:dyDescent="0.25">
      <c r="A522" t="s">
        <v>580</v>
      </c>
    </row>
    <row r="523" spans="1:1" x14ac:dyDescent="0.25">
      <c r="A523" t="s">
        <v>581</v>
      </c>
    </row>
    <row r="524" spans="1:1" x14ac:dyDescent="0.25">
      <c r="A524" t="s">
        <v>582</v>
      </c>
    </row>
    <row r="525" spans="1:1" x14ac:dyDescent="0.25">
      <c r="A525" t="s">
        <v>583</v>
      </c>
    </row>
    <row r="526" spans="1:1" x14ac:dyDescent="0.25">
      <c r="A526" t="s">
        <v>584</v>
      </c>
    </row>
    <row r="527" spans="1:1" x14ac:dyDescent="0.25">
      <c r="A527" t="s">
        <v>585</v>
      </c>
    </row>
    <row r="528" spans="1:1" x14ac:dyDescent="0.25">
      <c r="A528" t="s">
        <v>586</v>
      </c>
    </row>
    <row r="529" spans="1:1" x14ac:dyDescent="0.25">
      <c r="A529" t="s">
        <v>587</v>
      </c>
    </row>
    <row r="530" spans="1:1" x14ac:dyDescent="0.25">
      <c r="A530" t="s">
        <v>588</v>
      </c>
    </row>
    <row r="531" spans="1:1" x14ac:dyDescent="0.25">
      <c r="A531" t="s">
        <v>589</v>
      </c>
    </row>
    <row r="532" spans="1:1" x14ac:dyDescent="0.25">
      <c r="A532" t="s">
        <v>590</v>
      </c>
    </row>
    <row r="533" spans="1:1" x14ac:dyDescent="0.25">
      <c r="A533" t="s">
        <v>591</v>
      </c>
    </row>
    <row r="534" spans="1:1" x14ac:dyDescent="0.25">
      <c r="A534" t="s">
        <v>592</v>
      </c>
    </row>
    <row r="535" spans="1:1" x14ac:dyDescent="0.25">
      <c r="A535" t="s">
        <v>593</v>
      </c>
    </row>
    <row r="536" spans="1:1" x14ac:dyDescent="0.25">
      <c r="A536" t="s">
        <v>594</v>
      </c>
    </row>
    <row r="537" spans="1:1" x14ac:dyDescent="0.25">
      <c r="A537" t="s">
        <v>595</v>
      </c>
    </row>
    <row r="538" spans="1:1" x14ac:dyDescent="0.25">
      <c r="A538" t="s">
        <v>596</v>
      </c>
    </row>
    <row r="539" spans="1:1" x14ac:dyDescent="0.25">
      <c r="A539" t="s">
        <v>597</v>
      </c>
    </row>
    <row r="540" spans="1:1" x14ac:dyDescent="0.25">
      <c r="A540" t="s">
        <v>598</v>
      </c>
    </row>
    <row r="541" spans="1:1" x14ac:dyDescent="0.25">
      <c r="A541" t="s">
        <v>599</v>
      </c>
    </row>
    <row r="542" spans="1:1" x14ac:dyDescent="0.25">
      <c r="A542" t="s">
        <v>600</v>
      </c>
    </row>
    <row r="543" spans="1:1" x14ac:dyDescent="0.25">
      <c r="A543" t="s">
        <v>601</v>
      </c>
    </row>
    <row r="544" spans="1:1" x14ac:dyDescent="0.25">
      <c r="A544" t="s">
        <v>602</v>
      </c>
    </row>
    <row r="545" spans="1:1" x14ac:dyDescent="0.25">
      <c r="A545" t="s">
        <v>603</v>
      </c>
    </row>
    <row r="546" spans="1:1" x14ac:dyDescent="0.25">
      <c r="A546" t="s">
        <v>604</v>
      </c>
    </row>
    <row r="547" spans="1:1" x14ac:dyDescent="0.25">
      <c r="A547" t="s">
        <v>605</v>
      </c>
    </row>
    <row r="548" spans="1:1" x14ac:dyDescent="0.25">
      <c r="A548" t="s">
        <v>606</v>
      </c>
    </row>
    <row r="549" spans="1:1" x14ac:dyDescent="0.25">
      <c r="A549" t="s">
        <v>607</v>
      </c>
    </row>
    <row r="550" spans="1:1" x14ac:dyDescent="0.25">
      <c r="A550" t="s">
        <v>608</v>
      </c>
    </row>
    <row r="551" spans="1:1" x14ac:dyDescent="0.25">
      <c r="A551" t="s">
        <v>609</v>
      </c>
    </row>
    <row r="552" spans="1:1" x14ac:dyDescent="0.25">
      <c r="A552" t="s">
        <v>610</v>
      </c>
    </row>
    <row r="553" spans="1:1" x14ac:dyDescent="0.25">
      <c r="A553" t="s">
        <v>611</v>
      </c>
    </row>
    <row r="554" spans="1:1" x14ac:dyDescent="0.25">
      <c r="A554" t="s">
        <v>612</v>
      </c>
    </row>
    <row r="555" spans="1:1" x14ac:dyDescent="0.25">
      <c r="A555" t="s">
        <v>613</v>
      </c>
    </row>
    <row r="556" spans="1:1" x14ac:dyDescent="0.25">
      <c r="A556" t="s">
        <v>614</v>
      </c>
    </row>
    <row r="557" spans="1:1" x14ac:dyDescent="0.25">
      <c r="A557" t="s">
        <v>615</v>
      </c>
    </row>
    <row r="558" spans="1:1" x14ac:dyDescent="0.25">
      <c r="A558" t="s">
        <v>616</v>
      </c>
    </row>
    <row r="559" spans="1:1" x14ac:dyDescent="0.25">
      <c r="A559" t="s">
        <v>617</v>
      </c>
    </row>
    <row r="560" spans="1:1" x14ac:dyDescent="0.25">
      <c r="A560" t="s">
        <v>618</v>
      </c>
    </row>
    <row r="561" spans="1:1" x14ac:dyDescent="0.25">
      <c r="A561" t="s">
        <v>619</v>
      </c>
    </row>
    <row r="562" spans="1:1" x14ac:dyDescent="0.25">
      <c r="A562" t="s">
        <v>620</v>
      </c>
    </row>
    <row r="563" spans="1:1" x14ac:dyDescent="0.25">
      <c r="A563" t="s">
        <v>621</v>
      </c>
    </row>
    <row r="564" spans="1:1" x14ac:dyDescent="0.25">
      <c r="A564" t="s">
        <v>622</v>
      </c>
    </row>
    <row r="565" spans="1:1" x14ac:dyDescent="0.25">
      <c r="A565" t="s">
        <v>623</v>
      </c>
    </row>
    <row r="566" spans="1:1" x14ac:dyDescent="0.25">
      <c r="A566" t="s">
        <v>624</v>
      </c>
    </row>
    <row r="567" spans="1:1" x14ac:dyDescent="0.25">
      <c r="A567" t="s">
        <v>625</v>
      </c>
    </row>
    <row r="568" spans="1:1" x14ac:dyDescent="0.25">
      <c r="A568" t="s">
        <v>626</v>
      </c>
    </row>
    <row r="569" spans="1:1" x14ac:dyDescent="0.25">
      <c r="A569" t="s">
        <v>627</v>
      </c>
    </row>
    <row r="570" spans="1:1" x14ac:dyDescent="0.25">
      <c r="A570" t="s">
        <v>628</v>
      </c>
    </row>
    <row r="571" spans="1:1" x14ac:dyDescent="0.25">
      <c r="A571" t="s">
        <v>629</v>
      </c>
    </row>
    <row r="572" spans="1:1" x14ac:dyDescent="0.25">
      <c r="A572" t="s">
        <v>630</v>
      </c>
    </row>
    <row r="573" spans="1:1" x14ac:dyDescent="0.25">
      <c r="A573" t="s">
        <v>631</v>
      </c>
    </row>
    <row r="574" spans="1:1" x14ac:dyDescent="0.25">
      <c r="A574" t="s">
        <v>632</v>
      </c>
    </row>
    <row r="575" spans="1:1" x14ac:dyDescent="0.25">
      <c r="A575" t="s">
        <v>633</v>
      </c>
    </row>
    <row r="576" spans="1:1" x14ac:dyDescent="0.25">
      <c r="A576" t="s">
        <v>634</v>
      </c>
    </row>
    <row r="577" spans="1:1" x14ac:dyDescent="0.25">
      <c r="A577" t="s">
        <v>635</v>
      </c>
    </row>
    <row r="578" spans="1:1" x14ac:dyDescent="0.25">
      <c r="A578" t="s">
        <v>636</v>
      </c>
    </row>
    <row r="579" spans="1:1" x14ac:dyDescent="0.25">
      <c r="A579" t="s">
        <v>637</v>
      </c>
    </row>
    <row r="580" spans="1:1" x14ac:dyDescent="0.25">
      <c r="A580" t="s">
        <v>638</v>
      </c>
    </row>
    <row r="581" spans="1:1" x14ac:dyDescent="0.25">
      <c r="A581" t="s">
        <v>639</v>
      </c>
    </row>
    <row r="582" spans="1:1" x14ac:dyDescent="0.25">
      <c r="A582" t="s">
        <v>640</v>
      </c>
    </row>
    <row r="583" spans="1:1" x14ac:dyDescent="0.25">
      <c r="A583" t="s">
        <v>641</v>
      </c>
    </row>
    <row r="584" spans="1:1" x14ac:dyDescent="0.25">
      <c r="A584" t="s">
        <v>642</v>
      </c>
    </row>
    <row r="585" spans="1:1" x14ac:dyDescent="0.25">
      <c r="A585" t="s">
        <v>643</v>
      </c>
    </row>
    <row r="586" spans="1:1" x14ac:dyDescent="0.25">
      <c r="A586" t="s">
        <v>644</v>
      </c>
    </row>
    <row r="587" spans="1:1" x14ac:dyDescent="0.25">
      <c r="A587" t="s">
        <v>645</v>
      </c>
    </row>
    <row r="588" spans="1:1" x14ac:dyDescent="0.25">
      <c r="A588" t="s">
        <v>646</v>
      </c>
    </row>
    <row r="589" spans="1:1" x14ac:dyDescent="0.25">
      <c r="A589" t="s">
        <v>647</v>
      </c>
    </row>
    <row r="590" spans="1:1" x14ac:dyDescent="0.25">
      <c r="A590" t="s">
        <v>648</v>
      </c>
    </row>
    <row r="591" spans="1:1" x14ac:dyDescent="0.25">
      <c r="A591" t="s">
        <v>649</v>
      </c>
    </row>
    <row r="592" spans="1:1" x14ac:dyDescent="0.25">
      <c r="A592" t="s">
        <v>650</v>
      </c>
    </row>
    <row r="593" spans="1:1" x14ac:dyDescent="0.25">
      <c r="A593" t="s">
        <v>651</v>
      </c>
    </row>
    <row r="594" spans="1:1" x14ac:dyDescent="0.25">
      <c r="A594" t="s">
        <v>652</v>
      </c>
    </row>
    <row r="595" spans="1:1" x14ac:dyDescent="0.25">
      <c r="A595" t="s">
        <v>653</v>
      </c>
    </row>
    <row r="596" spans="1:1" x14ac:dyDescent="0.25">
      <c r="A596" t="s">
        <v>654</v>
      </c>
    </row>
    <row r="597" spans="1:1" x14ac:dyDescent="0.25">
      <c r="A597" t="s">
        <v>655</v>
      </c>
    </row>
    <row r="598" spans="1:1" x14ac:dyDescent="0.25">
      <c r="A598" t="s">
        <v>656</v>
      </c>
    </row>
    <row r="599" spans="1:1" x14ac:dyDescent="0.25">
      <c r="A599" t="s">
        <v>657</v>
      </c>
    </row>
    <row r="600" spans="1:1" x14ac:dyDescent="0.25">
      <c r="A600" t="s">
        <v>658</v>
      </c>
    </row>
    <row r="601" spans="1:1" x14ac:dyDescent="0.25">
      <c r="A601" t="s">
        <v>659</v>
      </c>
    </row>
    <row r="602" spans="1:1" x14ac:dyDescent="0.25">
      <c r="A602" t="s">
        <v>660</v>
      </c>
    </row>
    <row r="603" spans="1:1" x14ac:dyDescent="0.25">
      <c r="A603" t="s">
        <v>661</v>
      </c>
    </row>
    <row r="604" spans="1:1" x14ac:dyDescent="0.25">
      <c r="A604" t="s">
        <v>662</v>
      </c>
    </row>
    <row r="605" spans="1:1" x14ac:dyDescent="0.25">
      <c r="A605" t="s">
        <v>663</v>
      </c>
    </row>
    <row r="606" spans="1:1" x14ac:dyDescent="0.25">
      <c r="A606" t="s">
        <v>664</v>
      </c>
    </row>
    <row r="607" spans="1:1" x14ac:dyDescent="0.25">
      <c r="A607" t="s">
        <v>665</v>
      </c>
    </row>
    <row r="608" spans="1:1" x14ac:dyDescent="0.25">
      <c r="A608" t="s">
        <v>666</v>
      </c>
    </row>
    <row r="609" spans="1:1" x14ac:dyDescent="0.25">
      <c r="A609" t="s">
        <v>667</v>
      </c>
    </row>
    <row r="610" spans="1:1" x14ac:dyDescent="0.25">
      <c r="A610" t="s">
        <v>668</v>
      </c>
    </row>
    <row r="611" spans="1:1" x14ac:dyDescent="0.25">
      <c r="A611" t="s">
        <v>669</v>
      </c>
    </row>
    <row r="612" spans="1:1" x14ac:dyDescent="0.25">
      <c r="A612" t="s">
        <v>670</v>
      </c>
    </row>
    <row r="613" spans="1:1" x14ac:dyDescent="0.25">
      <c r="A613" t="s">
        <v>671</v>
      </c>
    </row>
    <row r="614" spans="1:1" x14ac:dyDescent="0.25">
      <c r="A614" t="s">
        <v>672</v>
      </c>
    </row>
    <row r="615" spans="1:1" x14ac:dyDescent="0.25">
      <c r="A615" t="s">
        <v>673</v>
      </c>
    </row>
    <row r="616" spans="1:1" x14ac:dyDescent="0.25">
      <c r="A616" t="s">
        <v>674</v>
      </c>
    </row>
    <row r="617" spans="1:1" x14ac:dyDescent="0.25">
      <c r="A617" t="s">
        <v>675</v>
      </c>
    </row>
    <row r="618" spans="1:1" x14ac:dyDescent="0.25">
      <c r="A618" t="s">
        <v>676</v>
      </c>
    </row>
    <row r="619" spans="1:1" x14ac:dyDescent="0.25">
      <c r="A619" t="s">
        <v>677</v>
      </c>
    </row>
    <row r="620" spans="1:1" x14ac:dyDescent="0.25">
      <c r="A620" t="s">
        <v>678</v>
      </c>
    </row>
    <row r="621" spans="1:1" x14ac:dyDescent="0.25">
      <c r="A621" t="s">
        <v>679</v>
      </c>
    </row>
    <row r="622" spans="1:1" x14ac:dyDescent="0.25">
      <c r="A622" t="s">
        <v>680</v>
      </c>
    </row>
    <row r="623" spans="1:1" x14ac:dyDescent="0.25">
      <c r="A623" t="s">
        <v>681</v>
      </c>
    </row>
    <row r="624" spans="1:1" x14ac:dyDescent="0.25">
      <c r="A624" t="s">
        <v>682</v>
      </c>
    </row>
    <row r="625" spans="1:1" x14ac:dyDescent="0.25">
      <c r="A625" t="s">
        <v>683</v>
      </c>
    </row>
    <row r="626" spans="1:1" x14ac:dyDescent="0.25">
      <c r="A626" t="s">
        <v>684</v>
      </c>
    </row>
    <row r="627" spans="1:1" x14ac:dyDescent="0.25">
      <c r="A627" t="s">
        <v>685</v>
      </c>
    </row>
    <row r="628" spans="1:1" x14ac:dyDescent="0.25">
      <c r="A628" t="s">
        <v>686</v>
      </c>
    </row>
    <row r="629" spans="1:1" x14ac:dyDescent="0.25">
      <c r="A629" t="s">
        <v>687</v>
      </c>
    </row>
    <row r="630" spans="1:1" x14ac:dyDescent="0.25">
      <c r="A630" t="s">
        <v>688</v>
      </c>
    </row>
    <row r="631" spans="1:1" x14ac:dyDescent="0.25">
      <c r="A631" t="s">
        <v>689</v>
      </c>
    </row>
    <row r="632" spans="1:1" x14ac:dyDescent="0.25">
      <c r="A632" t="s">
        <v>690</v>
      </c>
    </row>
    <row r="633" spans="1:1" x14ac:dyDescent="0.25">
      <c r="A633" t="s">
        <v>691</v>
      </c>
    </row>
    <row r="634" spans="1:1" x14ac:dyDescent="0.25">
      <c r="A634" t="s">
        <v>692</v>
      </c>
    </row>
    <row r="635" spans="1:1" x14ac:dyDescent="0.25">
      <c r="A635" t="s">
        <v>693</v>
      </c>
    </row>
    <row r="636" spans="1:1" x14ac:dyDescent="0.25">
      <c r="A636" t="s">
        <v>694</v>
      </c>
    </row>
    <row r="637" spans="1:1" x14ac:dyDescent="0.25">
      <c r="A637" t="s">
        <v>695</v>
      </c>
    </row>
    <row r="638" spans="1:1" x14ac:dyDescent="0.25">
      <c r="A638" t="s">
        <v>696</v>
      </c>
    </row>
    <row r="639" spans="1:1" x14ac:dyDescent="0.25">
      <c r="A639" t="s">
        <v>697</v>
      </c>
    </row>
    <row r="640" spans="1:1" x14ac:dyDescent="0.25">
      <c r="A640" t="s">
        <v>698</v>
      </c>
    </row>
    <row r="641" spans="1:1" x14ac:dyDescent="0.25">
      <c r="A641" t="s">
        <v>699</v>
      </c>
    </row>
    <row r="642" spans="1:1" x14ac:dyDescent="0.25">
      <c r="A642" t="s">
        <v>700</v>
      </c>
    </row>
    <row r="643" spans="1:1" x14ac:dyDescent="0.25">
      <c r="A643" t="s">
        <v>701</v>
      </c>
    </row>
    <row r="644" spans="1:1" x14ac:dyDescent="0.25">
      <c r="A644" t="s">
        <v>702</v>
      </c>
    </row>
    <row r="645" spans="1:1" x14ac:dyDescent="0.25">
      <c r="A645" t="s">
        <v>703</v>
      </c>
    </row>
    <row r="646" spans="1:1" x14ac:dyDescent="0.25">
      <c r="A646" t="s">
        <v>704</v>
      </c>
    </row>
    <row r="647" spans="1:1" x14ac:dyDescent="0.25">
      <c r="A647" t="s">
        <v>705</v>
      </c>
    </row>
    <row r="648" spans="1:1" x14ac:dyDescent="0.25">
      <c r="A648" t="s">
        <v>706</v>
      </c>
    </row>
    <row r="649" spans="1:1" x14ac:dyDescent="0.25">
      <c r="A649" t="s">
        <v>707</v>
      </c>
    </row>
    <row r="650" spans="1:1" x14ac:dyDescent="0.25">
      <c r="A650" t="s">
        <v>708</v>
      </c>
    </row>
    <row r="651" spans="1:1" x14ac:dyDescent="0.25">
      <c r="A651" t="s">
        <v>709</v>
      </c>
    </row>
    <row r="652" spans="1:1" x14ac:dyDescent="0.25">
      <c r="A652" t="s">
        <v>710</v>
      </c>
    </row>
    <row r="653" spans="1:1" x14ac:dyDescent="0.25">
      <c r="A653" t="s">
        <v>711</v>
      </c>
    </row>
    <row r="654" spans="1:1" x14ac:dyDescent="0.25">
      <c r="A654" t="s">
        <v>712</v>
      </c>
    </row>
    <row r="655" spans="1:1" x14ac:dyDescent="0.25">
      <c r="A655" t="s">
        <v>713</v>
      </c>
    </row>
    <row r="656" spans="1:1" x14ac:dyDescent="0.25">
      <c r="A656" t="s">
        <v>714</v>
      </c>
    </row>
    <row r="657" spans="1:1" x14ac:dyDescent="0.25">
      <c r="A657" t="s">
        <v>715</v>
      </c>
    </row>
    <row r="658" spans="1:1" x14ac:dyDescent="0.25">
      <c r="A658" t="s">
        <v>716</v>
      </c>
    </row>
    <row r="659" spans="1:1" x14ac:dyDescent="0.25">
      <c r="A659" t="s">
        <v>717</v>
      </c>
    </row>
    <row r="660" spans="1:1" x14ac:dyDescent="0.25">
      <c r="A660" t="s">
        <v>718</v>
      </c>
    </row>
    <row r="661" spans="1:1" x14ac:dyDescent="0.25">
      <c r="A661" t="s">
        <v>719</v>
      </c>
    </row>
    <row r="662" spans="1:1" x14ac:dyDescent="0.25">
      <c r="A662" t="s">
        <v>720</v>
      </c>
    </row>
    <row r="663" spans="1:1" x14ac:dyDescent="0.25">
      <c r="A663" t="s">
        <v>721</v>
      </c>
    </row>
    <row r="664" spans="1:1" x14ac:dyDescent="0.25">
      <c r="A664" t="s">
        <v>722</v>
      </c>
    </row>
    <row r="665" spans="1:1" x14ac:dyDescent="0.25">
      <c r="A665" t="s">
        <v>723</v>
      </c>
    </row>
    <row r="666" spans="1:1" x14ac:dyDescent="0.25">
      <c r="A666" t="s">
        <v>724</v>
      </c>
    </row>
    <row r="667" spans="1:1" x14ac:dyDescent="0.25">
      <c r="A667" t="s">
        <v>725</v>
      </c>
    </row>
    <row r="668" spans="1:1" x14ac:dyDescent="0.25">
      <c r="A668" t="s">
        <v>726</v>
      </c>
    </row>
    <row r="669" spans="1:1" x14ac:dyDescent="0.25">
      <c r="A669" t="s">
        <v>727</v>
      </c>
    </row>
    <row r="670" spans="1:1" x14ac:dyDescent="0.25">
      <c r="A670" t="s">
        <v>728</v>
      </c>
    </row>
    <row r="671" spans="1:1" x14ac:dyDescent="0.25">
      <c r="A671" t="s">
        <v>729</v>
      </c>
    </row>
    <row r="672" spans="1:1" x14ac:dyDescent="0.25">
      <c r="A672" t="s">
        <v>730</v>
      </c>
    </row>
    <row r="673" spans="1:1" x14ac:dyDescent="0.25">
      <c r="A673" t="s">
        <v>731</v>
      </c>
    </row>
    <row r="674" spans="1:1" x14ac:dyDescent="0.25">
      <c r="A674" t="s">
        <v>732</v>
      </c>
    </row>
    <row r="675" spans="1:1" x14ac:dyDescent="0.25">
      <c r="A675" t="s">
        <v>733</v>
      </c>
    </row>
    <row r="676" spans="1:1" x14ac:dyDescent="0.25">
      <c r="A676" t="s">
        <v>734</v>
      </c>
    </row>
    <row r="677" spans="1:1" x14ac:dyDescent="0.25">
      <c r="A677" t="s">
        <v>735</v>
      </c>
    </row>
    <row r="678" spans="1:1" x14ac:dyDescent="0.25">
      <c r="A678" t="s">
        <v>736</v>
      </c>
    </row>
    <row r="679" spans="1:1" x14ac:dyDescent="0.25">
      <c r="A679" t="s">
        <v>737</v>
      </c>
    </row>
    <row r="680" spans="1:1" x14ac:dyDescent="0.25">
      <c r="A680" t="s">
        <v>738</v>
      </c>
    </row>
    <row r="681" spans="1:1" x14ac:dyDescent="0.25">
      <c r="A681" t="s">
        <v>739</v>
      </c>
    </row>
    <row r="682" spans="1:1" x14ac:dyDescent="0.25">
      <c r="A682" t="s">
        <v>740</v>
      </c>
    </row>
    <row r="683" spans="1:1" x14ac:dyDescent="0.25">
      <c r="A683" t="s">
        <v>741</v>
      </c>
    </row>
    <row r="684" spans="1:1" x14ac:dyDescent="0.25">
      <c r="A684" t="s">
        <v>742</v>
      </c>
    </row>
    <row r="685" spans="1:1" x14ac:dyDescent="0.25">
      <c r="A685" t="s">
        <v>743</v>
      </c>
    </row>
    <row r="686" spans="1:1" x14ac:dyDescent="0.25">
      <c r="A686" t="s">
        <v>744</v>
      </c>
    </row>
    <row r="687" spans="1:1" x14ac:dyDescent="0.25">
      <c r="A687" t="s">
        <v>745</v>
      </c>
    </row>
    <row r="688" spans="1:1" x14ac:dyDescent="0.25">
      <c r="A688" t="s">
        <v>746</v>
      </c>
    </row>
    <row r="689" spans="1:1" x14ac:dyDescent="0.25">
      <c r="A689" t="s">
        <v>747</v>
      </c>
    </row>
    <row r="690" spans="1:1" x14ac:dyDescent="0.25">
      <c r="A690" t="s">
        <v>748</v>
      </c>
    </row>
    <row r="691" spans="1:1" x14ac:dyDescent="0.25">
      <c r="A691" t="s">
        <v>749</v>
      </c>
    </row>
    <row r="692" spans="1:1" x14ac:dyDescent="0.25">
      <c r="A692" t="s">
        <v>750</v>
      </c>
    </row>
    <row r="693" spans="1:1" x14ac:dyDescent="0.25">
      <c r="A693" t="s">
        <v>751</v>
      </c>
    </row>
    <row r="694" spans="1:1" x14ac:dyDescent="0.25">
      <c r="A694" t="s">
        <v>752</v>
      </c>
    </row>
    <row r="695" spans="1:1" x14ac:dyDescent="0.25">
      <c r="A695" t="s">
        <v>753</v>
      </c>
    </row>
    <row r="696" spans="1:1" x14ac:dyDescent="0.25">
      <c r="A696" t="s">
        <v>754</v>
      </c>
    </row>
    <row r="697" spans="1:1" x14ac:dyDescent="0.25">
      <c r="A697" t="s">
        <v>755</v>
      </c>
    </row>
    <row r="698" spans="1:1" x14ac:dyDescent="0.25">
      <c r="A698" t="s">
        <v>756</v>
      </c>
    </row>
    <row r="699" spans="1:1" x14ac:dyDescent="0.25">
      <c r="A699" t="s">
        <v>757</v>
      </c>
    </row>
    <row r="700" spans="1:1" x14ac:dyDescent="0.25">
      <c r="A700" t="s">
        <v>758</v>
      </c>
    </row>
    <row r="701" spans="1:1" x14ac:dyDescent="0.25">
      <c r="A701" t="s">
        <v>759</v>
      </c>
    </row>
    <row r="702" spans="1:1" x14ac:dyDescent="0.25">
      <c r="A702" t="s">
        <v>760</v>
      </c>
    </row>
    <row r="703" spans="1:1" x14ac:dyDescent="0.25">
      <c r="A703" t="s">
        <v>761</v>
      </c>
    </row>
    <row r="704" spans="1:1" x14ac:dyDescent="0.25">
      <c r="A704" t="s">
        <v>762</v>
      </c>
    </row>
    <row r="705" spans="1:1" x14ac:dyDescent="0.25">
      <c r="A705" t="s">
        <v>763</v>
      </c>
    </row>
    <row r="706" spans="1:1" x14ac:dyDescent="0.25">
      <c r="A706" t="s">
        <v>764</v>
      </c>
    </row>
    <row r="707" spans="1:1" x14ac:dyDescent="0.25">
      <c r="A707" t="s">
        <v>765</v>
      </c>
    </row>
    <row r="708" spans="1:1" x14ac:dyDescent="0.25">
      <c r="A708" t="s">
        <v>766</v>
      </c>
    </row>
    <row r="709" spans="1:1" x14ac:dyDescent="0.25">
      <c r="A709" t="s">
        <v>767</v>
      </c>
    </row>
    <row r="710" spans="1:1" x14ac:dyDescent="0.25">
      <c r="A710" t="s">
        <v>768</v>
      </c>
    </row>
    <row r="711" spans="1:1" x14ac:dyDescent="0.25">
      <c r="A711" t="s">
        <v>769</v>
      </c>
    </row>
    <row r="712" spans="1:1" x14ac:dyDescent="0.25">
      <c r="A712" t="s">
        <v>770</v>
      </c>
    </row>
    <row r="713" spans="1:1" x14ac:dyDescent="0.25">
      <c r="A713" t="s">
        <v>771</v>
      </c>
    </row>
    <row r="714" spans="1:1" x14ac:dyDescent="0.25">
      <c r="A714" t="s">
        <v>772</v>
      </c>
    </row>
    <row r="715" spans="1:1" x14ac:dyDescent="0.25">
      <c r="A715" t="s">
        <v>773</v>
      </c>
    </row>
    <row r="716" spans="1:1" x14ac:dyDescent="0.25">
      <c r="A716" t="s">
        <v>774</v>
      </c>
    </row>
    <row r="717" spans="1:1" x14ac:dyDescent="0.25">
      <c r="A717" t="s">
        <v>775</v>
      </c>
    </row>
    <row r="718" spans="1:1" x14ac:dyDescent="0.25">
      <c r="A718" t="s">
        <v>776</v>
      </c>
    </row>
    <row r="719" spans="1:1" x14ac:dyDescent="0.25">
      <c r="A719" t="s">
        <v>777</v>
      </c>
    </row>
    <row r="720" spans="1:1" x14ac:dyDescent="0.25">
      <c r="A720" t="s">
        <v>778</v>
      </c>
    </row>
    <row r="721" spans="1:1" x14ac:dyDescent="0.25">
      <c r="A721" t="s">
        <v>779</v>
      </c>
    </row>
    <row r="722" spans="1:1" x14ac:dyDescent="0.25">
      <c r="A722" t="s">
        <v>780</v>
      </c>
    </row>
    <row r="723" spans="1:1" x14ac:dyDescent="0.25">
      <c r="A723" t="s">
        <v>781</v>
      </c>
    </row>
    <row r="724" spans="1:1" x14ac:dyDescent="0.25">
      <c r="A724" t="s">
        <v>782</v>
      </c>
    </row>
    <row r="725" spans="1:1" x14ac:dyDescent="0.25">
      <c r="A725" t="s">
        <v>783</v>
      </c>
    </row>
    <row r="726" spans="1:1" x14ac:dyDescent="0.25">
      <c r="A726" t="s">
        <v>784</v>
      </c>
    </row>
    <row r="727" spans="1:1" x14ac:dyDescent="0.25">
      <c r="A727" t="s">
        <v>785</v>
      </c>
    </row>
    <row r="728" spans="1:1" x14ac:dyDescent="0.25">
      <c r="A728" t="s">
        <v>786</v>
      </c>
    </row>
    <row r="729" spans="1:1" x14ac:dyDescent="0.25">
      <c r="A729" t="s">
        <v>787</v>
      </c>
    </row>
    <row r="730" spans="1:1" x14ac:dyDescent="0.25">
      <c r="A730" t="s">
        <v>788</v>
      </c>
    </row>
    <row r="731" spans="1:1" x14ac:dyDescent="0.25">
      <c r="A731" t="s">
        <v>789</v>
      </c>
    </row>
    <row r="732" spans="1:1" x14ac:dyDescent="0.25">
      <c r="A732" t="s">
        <v>790</v>
      </c>
    </row>
    <row r="733" spans="1:1" x14ac:dyDescent="0.25">
      <c r="A733" t="s">
        <v>791</v>
      </c>
    </row>
    <row r="734" spans="1:1" x14ac:dyDescent="0.25">
      <c r="A734" t="s">
        <v>792</v>
      </c>
    </row>
    <row r="735" spans="1:1" x14ac:dyDescent="0.25">
      <c r="A735" t="s">
        <v>793</v>
      </c>
    </row>
    <row r="736" spans="1:1" x14ac:dyDescent="0.25">
      <c r="A736" t="s">
        <v>794</v>
      </c>
    </row>
    <row r="737" spans="1:1" x14ac:dyDescent="0.25">
      <c r="A737" t="s">
        <v>795</v>
      </c>
    </row>
    <row r="738" spans="1:1" x14ac:dyDescent="0.25">
      <c r="A738" t="s">
        <v>796</v>
      </c>
    </row>
    <row r="739" spans="1:1" x14ac:dyDescent="0.25">
      <c r="A739" t="s">
        <v>797</v>
      </c>
    </row>
    <row r="740" spans="1:1" x14ac:dyDescent="0.25">
      <c r="A740" t="s">
        <v>798</v>
      </c>
    </row>
    <row r="741" spans="1:1" x14ac:dyDescent="0.25">
      <c r="A741" t="s">
        <v>799</v>
      </c>
    </row>
    <row r="742" spans="1:1" x14ac:dyDescent="0.25">
      <c r="A742" t="s">
        <v>800</v>
      </c>
    </row>
    <row r="743" spans="1:1" x14ac:dyDescent="0.25">
      <c r="A743" t="s">
        <v>801</v>
      </c>
    </row>
    <row r="744" spans="1:1" x14ac:dyDescent="0.25">
      <c r="A744" t="s">
        <v>802</v>
      </c>
    </row>
    <row r="745" spans="1:1" x14ac:dyDescent="0.25">
      <c r="A745" t="s">
        <v>803</v>
      </c>
    </row>
    <row r="746" spans="1:1" x14ac:dyDescent="0.25">
      <c r="A746" t="s">
        <v>804</v>
      </c>
    </row>
    <row r="747" spans="1:1" x14ac:dyDescent="0.25">
      <c r="A747" t="s">
        <v>805</v>
      </c>
    </row>
    <row r="748" spans="1:1" x14ac:dyDescent="0.25">
      <c r="A748" t="s">
        <v>806</v>
      </c>
    </row>
    <row r="749" spans="1:1" x14ac:dyDescent="0.25">
      <c r="A749" t="s">
        <v>807</v>
      </c>
    </row>
    <row r="750" spans="1:1" x14ac:dyDescent="0.25">
      <c r="A750" t="s">
        <v>808</v>
      </c>
    </row>
    <row r="751" spans="1:1" x14ac:dyDescent="0.25">
      <c r="A751" t="s">
        <v>809</v>
      </c>
    </row>
    <row r="752" spans="1:1" x14ac:dyDescent="0.25">
      <c r="A752" t="s">
        <v>810</v>
      </c>
    </row>
    <row r="753" spans="1:1" x14ac:dyDescent="0.25">
      <c r="A753" t="s">
        <v>811</v>
      </c>
    </row>
    <row r="754" spans="1:1" x14ac:dyDescent="0.25">
      <c r="A754" t="s">
        <v>812</v>
      </c>
    </row>
    <row r="755" spans="1:1" x14ac:dyDescent="0.25">
      <c r="A755" t="s">
        <v>813</v>
      </c>
    </row>
    <row r="756" spans="1:1" x14ac:dyDescent="0.25">
      <c r="A756" t="s">
        <v>814</v>
      </c>
    </row>
    <row r="757" spans="1:1" x14ac:dyDescent="0.25">
      <c r="A757" t="s">
        <v>815</v>
      </c>
    </row>
    <row r="758" spans="1:1" x14ac:dyDescent="0.25">
      <c r="A758" t="s">
        <v>816</v>
      </c>
    </row>
    <row r="759" spans="1:1" x14ac:dyDescent="0.25">
      <c r="A759" t="s">
        <v>817</v>
      </c>
    </row>
    <row r="760" spans="1:1" x14ac:dyDescent="0.25">
      <c r="A760" t="s">
        <v>818</v>
      </c>
    </row>
    <row r="761" spans="1:1" x14ac:dyDescent="0.25">
      <c r="A761" t="s">
        <v>819</v>
      </c>
    </row>
    <row r="762" spans="1:1" x14ac:dyDescent="0.25">
      <c r="A762" t="s">
        <v>820</v>
      </c>
    </row>
    <row r="763" spans="1:1" x14ac:dyDescent="0.25">
      <c r="A763" t="s">
        <v>821</v>
      </c>
    </row>
    <row r="764" spans="1:1" x14ac:dyDescent="0.25">
      <c r="A764" t="s">
        <v>822</v>
      </c>
    </row>
    <row r="765" spans="1:1" x14ac:dyDescent="0.25">
      <c r="A765" t="s">
        <v>823</v>
      </c>
    </row>
    <row r="766" spans="1:1" x14ac:dyDescent="0.25">
      <c r="A766" t="s">
        <v>824</v>
      </c>
    </row>
    <row r="767" spans="1:1" x14ac:dyDescent="0.25">
      <c r="A767" t="s">
        <v>825</v>
      </c>
    </row>
    <row r="768" spans="1:1" x14ac:dyDescent="0.25">
      <c r="A768" t="s">
        <v>826</v>
      </c>
    </row>
    <row r="769" spans="1:1" x14ac:dyDescent="0.25">
      <c r="A769" t="s">
        <v>827</v>
      </c>
    </row>
    <row r="770" spans="1:1" x14ac:dyDescent="0.25">
      <c r="A770" t="s">
        <v>828</v>
      </c>
    </row>
    <row r="771" spans="1:1" x14ac:dyDescent="0.25">
      <c r="A771" t="s">
        <v>829</v>
      </c>
    </row>
    <row r="772" spans="1:1" x14ac:dyDescent="0.25">
      <c r="A772" t="s">
        <v>830</v>
      </c>
    </row>
    <row r="773" spans="1:1" x14ac:dyDescent="0.25">
      <c r="A773" t="s">
        <v>831</v>
      </c>
    </row>
    <row r="774" spans="1:1" x14ac:dyDescent="0.25">
      <c r="A774" t="s">
        <v>832</v>
      </c>
    </row>
    <row r="775" spans="1:1" x14ac:dyDescent="0.25">
      <c r="A775" t="s">
        <v>833</v>
      </c>
    </row>
    <row r="776" spans="1:1" x14ac:dyDescent="0.25">
      <c r="A776" t="s">
        <v>834</v>
      </c>
    </row>
    <row r="777" spans="1:1" x14ac:dyDescent="0.25">
      <c r="A777" t="s">
        <v>835</v>
      </c>
    </row>
    <row r="778" spans="1:1" x14ac:dyDescent="0.25">
      <c r="A778" t="s">
        <v>836</v>
      </c>
    </row>
    <row r="779" spans="1:1" x14ac:dyDescent="0.25">
      <c r="A779" t="s">
        <v>837</v>
      </c>
    </row>
    <row r="780" spans="1:1" x14ac:dyDescent="0.25">
      <c r="A780" t="s">
        <v>838</v>
      </c>
    </row>
    <row r="781" spans="1:1" x14ac:dyDescent="0.25">
      <c r="A781" t="s">
        <v>839</v>
      </c>
    </row>
    <row r="782" spans="1:1" x14ac:dyDescent="0.25">
      <c r="A782" t="s">
        <v>840</v>
      </c>
    </row>
    <row r="783" spans="1:1" x14ac:dyDescent="0.25">
      <c r="A783" t="s">
        <v>841</v>
      </c>
    </row>
    <row r="784" spans="1:1" x14ac:dyDescent="0.25">
      <c r="A784" t="s">
        <v>842</v>
      </c>
    </row>
    <row r="785" spans="1:1" x14ac:dyDescent="0.25">
      <c r="A785" t="s">
        <v>843</v>
      </c>
    </row>
    <row r="786" spans="1:1" x14ac:dyDescent="0.25">
      <c r="A786" t="s">
        <v>844</v>
      </c>
    </row>
    <row r="787" spans="1:1" x14ac:dyDescent="0.25">
      <c r="A787" t="s">
        <v>845</v>
      </c>
    </row>
    <row r="788" spans="1:1" x14ac:dyDescent="0.25">
      <c r="A788" t="s">
        <v>846</v>
      </c>
    </row>
    <row r="789" spans="1:1" x14ac:dyDescent="0.25">
      <c r="A789" t="s">
        <v>847</v>
      </c>
    </row>
    <row r="790" spans="1:1" x14ac:dyDescent="0.25">
      <c r="A790" t="s">
        <v>848</v>
      </c>
    </row>
    <row r="791" spans="1:1" x14ac:dyDescent="0.25">
      <c r="A791" t="s">
        <v>849</v>
      </c>
    </row>
    <row r="792" spans="1:1" x14ac:dyDescent="0.25">
      <c r="A792" t="s">
        <v>850</v>
      </c>
    </row>
    <row r="793" spans="1:1" x14ac:dyDescent="0.25">
      <c r="A793" t="s">
        <v>851</v>
      </c>
    </row>
    <row r="794" spans="1:1" x14ac:dyDescent="0.25">
      <c r="A794" t="s">
        <v>852</v>
      </c>
    </row>
    <row r="795" spans="1:1" x14ac:dyDescent="0.25">
      <c r="A795" t="s">
        <v>853</v>
      </c>
    </row>
    <row r="796" spans="1:1" x14ac:dyDescent="0.25">
      <c r="A796" t="s">
        <v>854</v>
      </c>
    </row>
    <row r="797" spans="1:1" x14ac:dyDescent="0.25">
      <c r="A797" t="s">
        <v>855</v>
      </c>
    </row>
    <row r="798" spans="1:1" x14ac:dyDescent="0.25">
      <c r="A798" t="s">
        <v>856</v>
      </c>
    </row>
    <row r="799" spans="1:1" x14ac:dyDescent="0.25">
      <c r="A799" t="s">
        <v>857</v>
      </c>
    </row>
    <row r="800" spans="1:1" x14ac:dyDescent="0.25">
      <c r="A800" t="s">
        <v>858</v>
      </c>
    </row>
    <row r="801" spans="1:1" x14ac:dyDescent="0.25">
      <c r="A801" t="s">
        <v>859</v>
      </c>
    </row>
    <row r="802" spans="1:1" x14ac:dyDescent="0.25">
      <c r="A802" t="s">
        <v>860</v>
      </c>
    </row>
    <row r="803" spans="1:1" x14ac:dyDescent="0.25">
      <c r="A803" t="s">
        <v>861</v>
      </c>
    </row>
    <row r="804" spans="1:1" x14ac:dyDescent="0.25">
      <c r="A804" t="s">
        <v>862</v>
      </c>
    </row>
    <row r="805" spans="1:1" x14ac:dyDescent="0.25">
      <c r="A805" t="s">
        <v>863</v>
      </c>
    </row>
    <row r="806" spans="1:1" x14ac:dyDescent="0.25">
      <c r="A806" t="s">
        <v>864</v>
      </c>
    </row>
    <row r="807" spans="1:1" x14ac:dyDescent="0.25">
      <c r="A807" t="s">
        <v>865</v>
      </c>
    </row>
    <row r="808" spans="1:1" x14ac:dyDescent="0.25">
      <c r="A808" t="s">
        <v>866</v>
      </c>
    </row>
    <row r="809" spans="1:1" x14ac:dyDescent="0.25">
      <c r="A809" t="s">
        <v>867</v>
      </c>
    </row>
    <row r="810" spans="1:1" x14ac:dyDescent="0.25">
      <c r="A810" t="s">
        <v>868</v>
      </c>
    </row>
    <row r="811" spans="1:1" x14ac:dyDescent="0.25">
      <c r="A811" t="s">
        <v>869</v>
      </c>
    </row>
    <row r="812" spans="1:1" x14ac:dyDescent="0.25">
      <c r="A812" t="s">
        <v>870</v>
      </c>
    </row>
    <row r="813" spans="1:1" x14ac:dyDescent="0.25">
      <c r="A813" t="s">
        <v>871</v>
      </c>
    </row>
    <row r="814" spans="1:1" x14ac:dyDescent="0.25">
      <c r="A814" t="s">
        <v>872</v>
      </c>
    </row>
    <row r="815" spans="1:1" x14ac:dyDescent="0.25">
      <c r="A815" t="s">
        <v>873</v>
      </c>
    </row>
    <row r="816" spans="1:1" x14ac:dyDescent="0.25">
      <c r="A816" t="s">
        <v>874</v>
      </c>
    </row>
    <row r="817" spans="1:1" x14ac:dyDescent="0.25">
      <c r="A817" t="s">
        <v>875</v>
      </c>
    </row>
    <row r="818" spans="1:1" x14ac:dyDescent="0.25">
      <c r="A818" t="s">
        <v>876</v>
      </c>
    </row>
    <row r="819" spans="1:1" x14ac:dyDescent="0.25">
      <c r="A819" t="s">
        <v>877</v>
      </c>
    </row>
    <row r="820" spans="1:1" x14ac:dyDescent="0.25">
      <c r="A820" t="s">
        <v>878</v>
      </c>
    </row>
    <row r="821" spans="1:1" x14ac:dyDescent="0.25">
      <c r="A821" t="s">
        <v>879</v>
      </c>
    </row>
    <row r="822" spans="1:1" x14ac:dyDescent="0.25">
      <c r="A822" t="s">
        <v>880</v>
      </c>
    </row>
    <row r="823" spans="1:1" x14ac:dyDescent="0.25">
      <c r="A823" t="s">
        <v>881</v>
      </c>
    </row>
    <row r="824" spans="1:1" x14ac:dyDescent="0.25">
      <c r="A824" t="s">
        <v>882</v>
      </c>
    </row>
    <row r="825" spans="1:1" x14ac:dyDescent="0.25">
      <c r="A825" t="s">
        <v>883</v>
      </c>
    </row>
    <row r="826" spans="1:1" x14ac:dyDescent="0.25">
      <c r="A826" t="s">
        <v>884</v>
      </c>
    </row>
    <row r="827" spans="1:1" x14ac:dyDescent="0.25">
      <c r="A827" t="s">
        <v>885</v>
      </c>
    </row>
    <row r="828" spans="1:1" x14ac:dyDescent="0.25">
      <c r="A828" t="s">
        <v>886</v>
      </c>
    </row>
    <row r="829" spans="1:1" x14ac:dyDescent="0.25">
      <c r="A829" t="s">
        <v>887</v>
      </c>
    </row>
    <row r="830" spans="1:1" x14ac:dyDescent="0.25">
      <c r="A830" t="s">
        <v>888</v>
      </c>
    </row>
    <row r="831" spans="1:1" x14ac:dyDescent="0.25">
      <c r="A831" t="s">
        <v>889</v>
      </c>
    </row>
    <row r="832" spans="1:1" x14ac:dyDescent="0.25">
      <c r="A832" t="s">
        <v>890</v>
      </c>
    </row>
    <row r="833" spans="1:1" x14ac:dyDescent="0.25">
      <c r="A833" t="s">
        <v>891</v>
      </c>
    </row>
    <row r="834" spans="1:1" x14ac:dyDescent="0.25">
      <c r="A834" t="s">
        <v>892</v>
      </c>
    </row>
    <row r="835" spans="1:1" x14ac:dyDescent="0.25">
      <c r="A835" t="s">
        <v>893</v>
      </c>
    </row>
    <row r="836" spans="1:1" x14ac:dyDescent="0.25">
      <c r="A836" t="s">
        <v>894</v>
      </c>
    </row>
    <row r="837" spans="1:1" x14ac:dyDescent="0.25">
      <c r="A837" t="s">
        <v>895</v>
      </c>
    </row>
    <row r="838" spans="1:1" x14ac:dyDescent="0.25">
      <c r="A838" t="s">
        <v>896</v>
      </c>
    </row>
    <row r="839" spans="1:1" x14ac:dyDescent="0.25">
      <c r="A839" t="s">
        <v>897</v>
      </c>
    </row>
    <row r="840" spans="1:1" x14ac:dyDescent="0.25">
      <c r="A840" t="s">
        <v>898</v>
      </c>
    </row>
    <row r="841" spans="1:1" x14ac:dyDescent="0.25">
      <c r="A841" t="s">
        <v>899</v>
      </c>
    </row>
    <row r="842" spans="1:1" x14ac:dyDescent="0.25">
      <c r="A842" t="s">
        <v>900</v>
      </c>
    </row>
    <row r="843" spans="1:1" x14ac:dyDescent="0.25">
      <c r="A843" t="s">
        <v>901</v>
      </c>
    </row>
    <row r="844" spans="1:1" x14ac:dyDescent="0.25">
      <c r="A844" t="s">
        <v>902</v>
      </c>
    </row>
    <row r="845" spans="1:1" x14ac:dyDescent="0.25">
      <c r="A845" t="s">
        <v>903</v>
      </c>
    </row>
    <row r="846" spans="1:1" x14ac:dyDescent="0.25">
      <c r="A846" t="s">
        <v>904</v>
      </c>
    </row>
    <row r="847" spans="1:1" x14ac:dyDescent="0.25">
      <c r="A847" t="s">
        <v>905</v>
      </c>
    </row>
    <row r="848" spans="1:1" x14ac:dyDescent="0.25">
      <c r="A848" t="s">
        <v>906</v>
      </c>
    </row>
    <row r="849" spans="1:1" x14ac:dyDescent="0.25">
      <c r="A849" t="s">
        <v>907</v>
      </c>
    </row>
    <row r="850" spans="1:1" x14ac:dyDescent="0.25">
      <c r="A850" t="s">
        <v>908</v>
      </c>
    </row>
    <row r="851" spans="1:1" x14ac:dyDescent="0.25">
      <c r="A851" t="s">
        <v>909</v>
      </c>
    </row>
    <row r="852" spans="1:1" x14ac:dyDescent="0.25">
      <c r="A852" t="s">
        <v>910</v>
      </c>
    </row>
    <row r="853" spans="1:1" x14ac:dyDescent="0.25">
      <c r="A853" t="s">
        <v>911</v>
      </c>
    </row>
    <row r="854" spans="1:1" x14ac:dyDescent="0.25">
      <c r="A854" t="s">
        <v>912</v>
      </c>
    </row>
    <row r="855" spans="1:1" x14ac:dyDescent="0.25">
      <c r="A855" t="s">
        <v>913</v>
      </c>
    </row>
    <row r="856" spans="1:1" x14ac:dyDescent="0.25">
      <c r="A856" t="s">
        <v>914</v>
      </c>
    </row>
    <row r="857" spans="1:1" x14ac:dyDescent="0.25">
      <c r="A857" t="s">
        <v>915</v>
      </c>
    </row>
    <row r="858" spans="1:1" x14ac:dyDescent="0.25">
      <c r="A858" t="s">
        <v>916</v>
      </c>
    </row>
    <row r="859" spans="1:1" x14ac:dyDescent="0.25">
      <c r="A859" t="s">
        <v>917</v>
      </c>
    </row>
    <row r="860" spans="1:1" x14ac:dyDescent="0.25">
      <c r="A860" t="s">
        <v>918</v>
      </c>
    </row>
    <row r="861" spans="1:1" x14ac:dyDescent="0.25">
      <c r="A861" t="s">
        <v>919</v>
      </c>
    </row>
    <row r="862" spans="1:1" x14ac:dyDescent="0.25">
      <c r="A862" t="s">
        <v>920</v>
      </c>
    </row>
    <row r="863" spans="1:1" x14ac:dyDescent="0.25">
      <c r="A863" t="s">
        <v>921</v>
      </c>
    </row>
    <row r="864" spans="1:1" x14ac:dyDescent="0.25">
      <c r="A864" t="s">
        <v>922</v>
      </c>
    </row>
    <row r="865" spans="1:1" x14ac:dyDescent="0.25">
      <c r="A865" t="s">
        <v>923</v>
      </c>
    </row>
    <row r="866" spans="1:1" x14ac:dyDescent="0.25">
      <c r="A866" t="s">
        <v>924</v>
      </c>
    </row>
    <row r="867" spans="1:1" x14ac:dyDescent="0.25">
      <c r="A867" t="s">
        <v>925</v>
      </c>
    </row>
    <row r="868" spans="1:1" x14ac:dyDescent="0.25">
      <c r="A868" t="s">
        <v>926</v>
      </c>
    </row>
    <row r="869" spans="1:1" x14ac:dyDescent="0.25">
      <c r="A869" t="s">
        <v>927</v>
      </c>
    </row>
    <row r="870" spans="1:1" x14ac:dyDescent="0.25">
      <c r="A870" t="s">
        <v>928</v>
      </c>
    </row>
    <row r="871" spans="1:1" x14ac:dyDescent="0.25">
      <c r="A871" t="s">
        <v>929</v>
      </c>
    </row>
    <row r="872" spans="1:1" x14ac:dyDescent="0.25">
      <c r="A872" t="s">
        <v>930</v>
      </c>
    </row>
    <row r="873" spans="1:1" x14ac:dyDescent="0.25">
      <c r="A873" t="s">
        <v>931</v>
      </c>
    </row>
    <row r="874" spans="1:1" x14ac:dyDescent="0.25">
      <c r="A874" t="s">
        <v>932</v>
      </c>
    </row>
    <row r="875" spans="1:1" x14ac:dyDescent="0.25">
      <c r="A875" t="s">
        <v>933</v>
      </c>
    </row>
    <row r="876" spans="1:1" x14ac:dyDescent="0.25">
      <c r="A876" t="s">
        <v>934</v>
      </c>
    </row>
    <row r="877" spans="1:1" x14ac:dyDescent="0.25">
      <c r="A877" t="s">
        <v>935</v>
      </c>
    </row>
    <row r="878" spans="1:1" x14ac:dyDescent="0.25">
      <c r="A878" t="s">
        <v>936</v>
      </c>
    </row>
    <row r="879" spans="1:1" x14ac:dyDescent="0.25">
      <c r="A879" t="s">
        <v>937</v>
      </c>
    </row>
    <row r="880" spans="1:1" x14ac:dyDescent="0.25">
      <c r="A880" t="s">
        <v>938</v>
      </c>
    </row>
    <row r="881" spans="1:1" x14ac:dyDescent="0.25">
      <c r="A881" t="s">
        <v>939</v>
      </c>
    </row>
    <row r="882" spans="1:1" x14ac:dyDescent="0.25">
      <c r="A882" t="s">
        <v>940</v>
      </c>
    </row>
    <row r="883" spans="1:1" x14ac:dyDescent="0.25">
      <c r="A883" t="s">
        <v>941</v>
      </c>
    </row>
    <row r="884" spans="1:1" x14ac:dyDescent="0.25">
      <c r="A884" t="s">
        <v>942</v>
      </c>
    </row>
    <row r="885" spans="1:1" x14ac:dyDescent="0.25">
      <c r="A885" t="s">
        <v>943</v>
      </c>
    </row>
    <row r="886" spans="1:1" x14ac:dyDescent="0.25">
      <c r="A886" t="s">
        <v>944</v>
      </c>
    </row>
    <row r="887" spans="1:1" x14ac:dyDescent="0.25">
      <c r="A887" t="s">
        <v>945</v>
      </c>
    </row>
    <row r="888" spans="1:1" x14ac:dyDescent="0.25">
      <c r="A888" t="s">
        <v>946</v>
      </c>
    </row>
    <row r="889" spans="1:1" x14ac:dyDescent="0.25">
      <c r="A889" t="s">
        <v>947</v>
      </c>
    </row>
    <row r="890" spans="1:1" x14ac:dyDescent="0.25">
      <c r="A890" t="s">
        <v>948</v>
      </c>
    </row>
    <row r="891" spans="1:1" x14ac:dyDescent="0.25">
      <c r="A891" t="s">
        <v>949</v>
      </c>
    </row>
    <row r="892" spans="1:1" x14ac:dyDescent="0.25">
      <c r="A892" t="s">
        <v>950</v>
      </c>
    </row>
    <row r="893" spans="1:1" x14ac:dyDescent="0.25">
      <c r="A893" t="s">
        <v>951</v>
      </c>
    </row>
    <row r="894" spans="1:1" x14ac:dyDescent="0.25">
      <c r="A894" t="s">
        <v>952</v>
      </c>
    </row>
    <row r="895" spans="1:1" x14ac:dyDescent="0.25">
      <c r="A895" t="s">
        <v>953</v>
      </c>
    </row>
    <row r="896" spans="1:1" x14ac:dyDescent="0.25">
      <c r="A896" t="s">
        <v>954</v>
      </c>
    </row>
    <row r="897" spans="1:1" x14ac:dyDescent="0.25">
      <c r="A897" t="s">
        <v>955</v>
      </c>
    </row>
    <row r="898" spans="1:1" x14ac:dyDescent="0.25">
      <c r="A898" t="s">
        <v>956</v>
      </c>
    </row>
    <row r="899" spans="1:1" x14ac:dyDescent="0.25">
      <c r="A899" t="s">
        <v>957</v>
      </c>
    </row>
    <row r="900" spans="1:1" x14ac:dyDescent="0.25">
      <c r="A900" t="s">
        <v>958</v>
      </c>
    </row>
    <row r="901" spans="1:1" x14ac:dyDescent="0.25">
      <c r="A901" t="s">
        <v>959</v>
      </c>
    </row>
    <row r="902" spans="1:1" x14ac:dyDescent="0.25">
      <c r="A902" t="s">
        <v>960</v>
      </c>
    </row>
    <row r="903" spans="1:1" x14ac:dyDescent="0.25">
      <c r="A903" t="s">
        <v>961</v>
      </c>
    </row>
    <row r="904" spans="1:1" x14ac:dyDescent="0.25">
      <c r="A904" t="s">
        <v>962</v>
      </c>
    </row>
    <row r="905" spans="1:1" x14ac:dyDescent="0.25">
      <c r="A905" t="s">
        <v>963</v>
      </c>
    </row>
    <row r="906" spans="1:1" x14ac:dyDescent="0.25">
      <c r="A906" t="s">
        <v>964</v>
      </c>
    </row>
    <row r="907" spans="1:1" x14ac:dyDescent="0.25">
      <c r="A907" t="s">
        <v>965</v>
      </c>
    </row>
    <row r="908" spans="1:1" x14ac:dyDescent="0.25">
      <c r="A908" t="s">
        <v>966</v>
      </c>
    </row>
    <row r="909" spans="1:1" x14ac:dyDescent="0.25">
      <c r="A909" t="s">
        <v>967</v>
      </c>
    </row>
    <row r="910" spans="1:1" x14ac:dyDescent="0.25">
      <c r="A910" t="s">
        <v>968</v>
      </c>
    </row>
    <row r="911" spans="1:1" x14ac:dyDescent="0.25">
      <c r="A911" t="s">
        <v>969</v>
      </c>
    </row>
    <row r="912" spans="1:1" x14ac:dyDescent="0.25">
      <c r="A912" t="s">
        <v>970</v>
      </c>
    </row>
    <row r="913" spans="1:1" x14ac:dyDescent="0.25">
      <c r="A913" t="s">
        <v>971</v>
      </c>
    </row>
    <row r="914" spans="1:1" x14ac:dyDescent="0.25">
      <c r="A914" t="s">
        <v>972</v>
      </c>
    </row>
    <row r="915" spans="1:1" x14ac:dyDescent="0.25">
      <c r="A915" t="s">
        <v>973</v>
      </c>
    </row>
    <row r="916" spans="1:1" x14ac:dyDescent="0.25">
      <c r="A916" t="s">
        <v>974</v>
      </c>
    </row>
    <row r="917" spans="1:1" x14ac:dyDescent="0.25">
      <c r="A917" t="s">
        <v>975</v>
      </c>
    </row>
    <row r="918" spans="1:1" x14ac:dyDescent="0.25">
      <c r="A918" t="s">
        <v>976</v>
      </c>
    </row>
    <row r="919" spans="1:1" x14ac:dyDescent="0.25">
      <c r="A919" t="s">
        <v>977</v>
      </c>
    </row>
    <row r="920" spans="1:1" x14ac:dyDescent="0.25">
      <c r="A920" t="s">
        <v>978</v>
      </c>
    </row>
    <row r="921" spans="1:1" x14ac:dyDescent="0.25">
      <c r="A921" t="s">
        <v>979</v>
      </c>
    </row>
    <row r="922" spans="1:1" x14ac:dyDescent="0.25">
      <c r="A922" t="s">
        <v>980</v>
      </c>
    </row>
    <row r="923" spans="1:1" x14ac:dyDescent="0.25">
      <c r="A923" t="s">
        <v>981</v>
      </c>
    </row>
    <row r="924" spans="1:1" x14ac:dyDescent="0.25">
      <c r="A924" t="s">
        <v>982</v>
      </c>
    </row>
    <row r="925" spans="1:1" x14ac:dyDescent="0.25">
      <c r="A925" t="s">
        <v>983</v>
      </c>
    </row>
    <row r="926" spans="1:1" x14ac:dyDescent="0.25">
      <c r="A926" t="s">
        <v>984</v>
      </c>
    </row>
    <row r="927" spans="1:1" x14ac:dyDescent="0.25">
      <c r="A927" t="s">
        <v>985</v>
      </c>
    </row>
    <row r="928" spans="1:1" x14ac:dyDescent="0.25">
      <c r="A928" t="s">
        <v>986</v>
      </c>
    </row>
    <row r="929" spans="1:1" x14ac:dyDescent="0.25">
      <c r="A929" t="s">
        <v>987</v>
      </c>
    </row>
    <row r="930" spans="1:1" x14ac:dyDescent="0.25">
      <c r="A930" t="s">
        <v>988</v>
      </c>
    </row>
    <row r="931" spans="1:1" x14ac:dyDescent="0.25">
      <c r="A931" t="s">
        <v>989</v>
      </c>
    </row>
    <row r="932" spans="1:1" x14ac:dyDescent="0.25">
      <c r="A932" t="s">
        <v>990</v>
      </c>
    </row>
    <row r="933" spans="1:1" x14ac:dyDescent="0.25">
      <c r="A933" t="s">
        <v>991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Insights</vt:lpstr>
      <vt:lpstr>Dashboard</vt:lpstr>
      <vt:lpstr>Tables</vt:lpstr>
      <vt:lpstr>Strava data</vt:lpstr>
      <vt:lpstr>Preparation</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Karaliūtė</cp:lastModifiedBy>
  <cp:lastPrinted>2022-11-22T19:31:27Z</cp:lastPrinted>
  <dcterms:created xsi:type="dcterms:W3CDTF">2022-11-20T20:49:53Z</dcterms:created>
  <dcterms:modified xsi:type="dcterms:W3CDTF">2022-11-22T19:39:18Z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fcb905c-755b-4fd4-bd20-0d682d4f1d27_Enabled">
    <vt:lpwstr>true</vt:lpwstr>
  </property>
  <property fmtid="{D5CDD505-2E9C-101B-9397-08002B2CF9AE}" pid="3" name="MSIP_Label_cfcb905c-755b-4fd4-bd20-0d682d4f1d27_SetDate">
    <vt:lpwstr>2022-11-20T20:49:34Z</vt:lpwstr>
  </property>
  <property fmtid="{D5CDD505-2E9C-101B-9397-08002B2CF9AE}" pid="4" name="MSIP_Label_cfcb905c-755b-4fd4-bd20-0d682d4f1d27_Method">
    <vt:lpwstr>Standard</vt:lpwstr>
  </property>
  <property fmtid="{D5CDD505-2E9C-101B-9397-08002B2CF9AE}" pid="5" name="MSIP_Label_cfcb905c-755b-4fd4-bd20-0d682d4f1d27_Name">
    <vt:lpwstr>Internal</vt:lpwstr>
  </property>
  <property fmtid="{D5CDD505-2E9C-101B-9397-08002B2CF9AE}" pid="6" name="MSIP_Label_cfcb905c-755b-4fd4-bd20-0d682d4f1d27_SiteId">
    <vt:lpwstr>d91d5b65-9d38-4908-9bd1-ebc28a01cade</vt:lpwstr>
  </property>
  <property fmtid="{D5CDD505-2E9C-101B-9397-08002B2CF9AE}" pid="7" name="MSIP_Label_cfcb905c-755b-4fd4-bd20-0d682d4f1d27_ActionId">
    <vt:lpwstr>6df7a6f9-23b0-4627-9634-cf6472fbdf32</vt:lpwstr>
  </property>
  <property fmtid="{D5CDD505-2E9C-101B-9397-08002B2CF9AE}" pid="8" name="MSIP_Label_cfcb905c-755b-4fd4-bd20-0d682d4f1d27_ContentBits">
    <vt:lpwstr>0</vt:lpwstr>
  </property>
</Properties>
</file>