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lient\E$\ITAM_Maestria\03_Otono_2018\01_Regresion_Avanzada\05_Proyecto_Final\Datos\"/>
    </mc:Choice>
  </mc:AlternateContent>
  <bookViews>
    <workbookView xWindow="0" yWindow="0" windowWidth="25200" windowHeight="11985" activeTab="2"/>
  </bookViews>
  <sheets>
    <sheet name="Bloomberg" sheetId="1" r:id="rId1"/>
    <sheet name="Fred" sheetId="2" r:id="rId2"/>
    <sheet name="Hoja1" sheetId="3" r:id="rId3"/>
  </sheets>
  <definedNames>
    <definedName name="SpreadsheetBuilder_1" hidden="1">Bloomberg!$A$1:$H$7</definedName>
  </definedNames>
  <calcPr calcId="152511" calcMode="manual"/>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7" i="1" l="1"/>
  <c r="C5" i="1"/>
  <c r="H7" i="1"/>
  <c r="F7" i="1"/>
  <c r="G5" i="1"/>
  <c r="H5" i="1"/>
  <c r="B5" i="1"/>
  <c r="D5" i="1"/>
  <c r="E5" i="1"/>
  <c r="G7" i="1"/>
  <c r="C7" i="1"/>
  <c r="D7" i="1"/>
  <c r="E7" i="1"/>
  <c r="F5" i="1"/>
</calcChain>
</file>

<file path=xl/sharedStrings.xml><?xml version="1.0" encoding="utf-8"?>
<sst xmlns="http://schemas.openxmlformats.org/spreadsheetml/2006/main" count="125" uniqueCount="48">
  <si>
    <t>Start Date</t>
  </si>
  <si>
    <t>End Date</t>
  </si>
  <si>
    <t>CL1 Comdty</t>
  </si>
  <si>
    <t>FXJPEMCI Index</t>
  </si>
  <si>
    <t>BBDXY Index</t>
  </si>
  <si>
    <t>DXY Curncy</t>
  </si>
  <si>
    <t>VIX Index</t>
  </si>
  <si>
    <t>OPCRTOTL Index</t>
  </si>
  <si>
    <t>OPCBRTOT Index</t>
  </si>
  <si>
    <t>Dates</t>
  </si>
  <si>
    <t>PX_LAST</t>
  </si>
  <si>
    <t>#N/A N/A</t>
  </si>
  <si>
    <t>Link: https://fred.stlouisfed.org</t>
  </si>
  <si>
    <t>Series</t>
  </si>
  <si>
    <t>10-Year Treasury Constant Maturity Rate, Percent, Monthly, Not Seasonally Adjusted</t>
  </si>
  <si>
    <t>GS10</t>
  </si>
  <si>
    <t>Date</t>
  </si>
  <si>
    <t>GS1</t>
  </si>
  <si>
    <t>Ticker</t>
  </si>
  <si>
    <t>Serie</t>
  </si>
  <si>
    <t>Descripción</t>
  </si>
  <si>
    <t>Unidades</t>
  </si>
  <si>
    <t xml:space="preserve">Observaciones </t>
  </si>
  <si>
    <t>West Texas Intermediate</t>
  </si>
  <si>
    <t xml:space="preserve">Crude oil futures </t>
  </si>
  <si>
    <t xml:space="preserve">dólares por barril </t>
  </si>
  <si>
    <t>contract size of 1000 barrels</t>
  </si>
  <si>
    <t>Bloomberg Dollar Spot Index</t>
  </si>
  <si>
    <t>The Bloomberg Dollar Spot Index tracks the performance of a basket of ten leading global currencies versus the U.S. Dollar. Each currency  in the basket and their weight is determined annually based on their share of international trade and FX liquidity. The BBDXY Index data starts from Dec 31, 2004 with a base level of 1000.</t>
  </si>
  <si>
    <t>unidades</t>
  </si>
  <si>
    <t>DXY</t>
  </si>
  <si>
    <t xml:space="preserve">The U.S. Dollar Index(USDX) indicates the general int'l value of the USD. The USDX does this by e exchange rates between the USD and  major world currencies.  The ICE US computes this by using the rates supplied by some 500 banks. </t>
  </si>
  <si>
    <t>Chicago Board Options Exchange SPX Volatility Index</t>
  </si>
  <si>
    <t>The Chicago Board Options Exchange Volatility Index reflects a market estimate of future volatility, based on the weighted average of the implied volatilities for a wide range of strikes. 1st &amp; 2nd month expirations are used until 8 days from expiration, then the 2nd and 3rd are used.</t>
  </si>
  <si>
    <t>JP Morgan Emerging Market Currency Index Fixing</t>
  </si>
  <si>
    <t xml:space="preserve">Currencies and their weights can be found on the second page of EMCI&lt;GO&gt;. This J.P. Morgan index is live (the "Index"). Please refer to the index rules and related index documentation for the Index </t>
  </si>
  <si>
    <t>OPEC Crude Oil Production Output Data</t>
  </si>
  <si>
    <t xml:space="preserve">SECTOR DESCRIPTION: The data on {OPEC&lt;GO&gt;} represents estimates for monthly crude oil production and capacity for each member of the Organization of the Petroleum Exporting Countries (OPEC). The data is collected statistics as well as global oil supply and demand data.based a survey by Bloomberg News of companies and oil market </t>
  </si>
  <si>
    <t>miles de barriles por día</t>
  </si>
  <si>
    <t>Energy Intelligence Group Oil Product Demand</t>
  </si>
  <si>
    <t xml:space="preserve">SECTOR DESCRIPTION: This data is obtained from the Energy Intelligence Group's monthly 'Oil Market Intelligence' publication. Data includes estimated OPEC and Non-OPEC oil production </t>
  </si>
  <si>
    <t>millones de barriles por dia</t>
  </si>
  <si>
    <t>DGS10</t>
  </si>
  <si>
    <t>10-Year Treasury Constant Maturity Rate</t>
  </si>
  <si>
    <t>porciento</t>
  </si>
  <si>
    <t>Sin ajuste estacional</t>
  </si>
  <si>
    <t>DGS1</t>
  </si>
  <si>
    <t>1-Year Treasury Constant Maturity Rate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</si>
</sst>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yyyy\-mm\-dd"/>
  </numFmts>
  <fonts count="4" x14ac:knownFonts="1">
    <font>
      <sz val="11"/>
      <color theme="1"/>
      <name val="Calibri"/>
      <family val="2"/>
      <scheme val="minor"/>
    </font>
    <font>
      <b/>
      <sz val="11"/>
      <color theme="1"/>
      <name val="Calibri"/>
      <family val="2"/>
      <scheme val="minor"/>
    </font>
    <font>
      <sz val="11"/>
      <color rgb="FF666666"/>
      <name val="Calibri"/>
      <family val="2"/>
      <scheme val="minor"/>
    </font>
    <font>
      <sz val="11"/>
      <color rgb="FF333333"/>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14" fontId="0" fillId="0" borderId="0" xfId="0" applyNumberFormat="1"/>
    <xf numFmtId="14" fontId="0" fillId="0" borderId="0" xfId="0" applyNumberFormat="1"/>
    <xf numFmtId="164" fontId="0" fillId="0" borderId="0" xfId="0" applyNumberFormat="1" applyFont="1" applyFill="1" applyBorder="1" applyAlignment="1" applyProtection="1"/>
    <xf numFmtId="2" fontId="0" fillId="0" borderId="0" xfId="0" applyNumberFormat="1" applyFont="1" applyFill="1" applyBorder="1" applyAlignment="1" applyProtection="1"/>
    <xf numFmtId="0" fontId="0" fillId="0" borderId="0" xfId="0" applyAlignment="1">
      <alignment wrapText="1"/>
    </xf>
    <xf numFmtId="0" fontId="1" fillId="0" borderId="0" xfId="0" applyFont="1"/>
    <xf numFmtId="0" fontId="0" fillId="0" borderId="0" xfId="0" applyFont="1"/>
    <xf numFmtId="0" fontId="2" fillId="0" borderId="0" xfId="0" applyFont="1"/>
    <xf numFmtId="0" fontId="3"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32"/>
  <sheetViews>
    <sheetView topLeftCell="A171" workbookViewId="0">
      <selection activeCell="B8" sqref="B8:H232"/>
    </sheetView>
  </sheetViews>
  <sheetFormatPr baseColWidth="10" defaultRowHeight="15" x14ac:dyDescent="0.25"/>
  <cols>
    <col min="2" max="2" width="11.85546875" bestFit="1" customWidth="1"/>
    <col min="3" max="3" width="14.85546875" bestFit="1" customWidth="1"/>
    <col min="4" max="4" width="12.140625" bestFit="1" customWidth="1"/>
    <col min="5" max="6" width="11.85546875" bestFit="1" customWidth="1"/>
    <col min="7" max="7" width="15.5703125" bestFit="1" customWidth="1"/>
    <col min="8" max="8" width="15.85546875" bestFit="1" customWidth="1"/>
  </cols>
  <sheetData>
    <row r="1" spans="1:8" x14ac:dyDescent="0.25">
      <c r="A1" t="s">
        <v>0</v>
      </c>
      <c r="B1" s="1">
        <v>36526</v>
      </c>
    </row>
    <row r="2" spans="1:8" x14ac:dyDescent="0.25">
      <c r="A2" t="s">
        <v>1</v>
      </c>
    </row>
    <row r="4" spans="1:8" x14ac:dyDescent="0.25">
      <c r="B4" t="s">
        <v>2</v>
      </c>
      <c r="C4" t="s">
        <v>3</v>
      </c>
      <c r="D4" t="s">
        <v>4</v>
      </c>
      <c r="E4" t="s">
        <v>5</v>
      </c>
      <c r="F4" t="s">
        <v>6</v>
      </c>
      <c r="G4" t="s">
        <v>7</v>
      </c>
      <c r="H4" t="s">
        <v>8</v>
      </c>
    </row>
    <row r="5" spans="1:8" x14ac:dyDescent="0.25">
      <c r="B5" s="5" t="e">
        <f ca="1">_xll.BFieldInfo(B$6)</f>
        <v>#NAME?</v>
      </c>
      <c r="C5" t="e">
        <f ca="1">_xll.BFieldInfo(C$6)</f>
        <v>#NAME?</v>
      </c>
      <c r="D5" t="e">
        <f ca="1">_xll.BFieldInfo(D$6)</f>
        <v>#NAME?</v>
      </c>
      <c r="E5" t="e">
        <f ca="1">_xll.BFieldInfo(E$6)</f>
        <v>#NAME?</v>
      </c>
      <c r="F5" t="e">
        <f ca="1">_xll.BFieldInfo(F$6)</f>
        <v>#NAME?</v>
      </c>
      <c r="G5" t="e">
        <f ca="1">_xll.BFieldInfo(G$6)</f>
        <v>#NAME?</v>
      </c>
      <c r="H5" t="e">
        <f ca="1">_xll.BFieldInfo(H$6)</f>
        <v>#NAME?</v>
      </c>
    </row>
    <row r="6" spans="1:8" x14ac:dyDescent="0.25">
      <c r="A6" t="s">
        <v>9</v>
      </c>
      <c r="B6" t="s">
        <v>10</v>
      </c>
      <c r="C6" t="s">
        <v>10</v>
      </c>
      <c r="D6" t="s">
        <v>10</v>
      </c>
      <c r="E6" t="s">
        <v>10</v>
      </c>
      <c r="F6" t="s">
        <v>10</v>
      </c>
      <c r="G6" t="s">
        <v>10</v>
      </c>
      <c r="H6" t="s">
        <v>10</v>
      </c>
    </row>
    <row r="7" spans="1:8" x14ac:dyDescent="0.25">
      <c r="A7" s="2" t="e">
        <f ca="1">_xll.BDH(B$4,B$6,$B1,$B2,"Dir=V","Per=M","Days=A","Dts=S","cols=2;rows=226")</f>
        <v>#NAME?</v>
      </c>
      <c r="B7">
        <v>27.64</v>
      </c>
      <c r="C7" t="e">
        <f ca="1">_xll.BDH(C$4,C$6,$B1,$B2,"Dir=V","Per=M","Days=A","Dts=H","cols=1;rows=226")</f>
        <v>#NAME?</v>
      </c>
      <c r="D7" t="e">
        <f ca="1">_xll.BDH(D$4,D$6,$B1,$B2,"Dir=V","Per=M","Days=A","Dts=H","cols=1;rows=226")</f>
        <v>#NAME?</v>
      </c>
      <c r="E7" t="e">
        <f ca="1">_xll.BDH(E$4,E$6,$B1,$B2,"Dir=V","Per=M","Days=A","Dts=H","cols=1;rows=226")</f>
        <v>#NAME?</v>
      </c>
      <c r="F7" t="e">
        <f ca="1">_xll.BDH(F$4,F$6,$B1,$B2,"Dir=V","Per=M","Days=A","Dts=H","cols=1;rows=226")</f>
        <v>#NAME?</v>
      </c>
      <c r="G7" t="e">
        <f ca="1">_xll.BDH(G$4,G$6,$B1,$B2,"Dir=V","Per=M","Days=A","Dts=H","cols=1;rows=226")</f>
        <v>#NAME?</v>
      </c>
      <c r="H7" t="e">
        <f ca="1">_xll.BDH(H$4,H$6,$B1,$B2,"Dir=V","Per=M","Days=A","Dts=H","cols=1;rows=226")</f>
        <v>#NAME?</v>
      </c>
    </row>
    <row r="8" spans="1:8" x14ac:dyDescent="0.25">
      <c r="A8" s="1">
        <v>36585</v>
      </c>
      <c r="B8">
        <v>30.43</v>
      </c>
      <c r="C8">
        <v>107.071</v>
      </c>
      <c r="D8" t="s">
        <v>11</v>
      </c>
      <c r="E8">
        <v>105.92</v>
      </c>
      <c r="F8">
        <v>23.37</v>
      </c>
      <c r="G8">
        <v>26680</v>
      </c>
      <c r="H8">
        <v>77</v>
      </c>
    </row>
    <row r="9" spans="1:8" x14ac:dyDescent="0.25">
      <c r="A9" s="1">
        <v>36616</v>
      </c>
      <c r="B9">
        <v>26.9</v>
      </c>
      <c r="C9">
        <v>106.66500000000001</v>
      </c>
      <c r="D9" t="s">
        <v>11</v>
      </c>
      <c r="E9">
        <v>105.44</v>
      </c>
      <c r="F9">
        <v>24.11</v>
      </c>
      <c r="G9">
        <v>26490</v>
      </c>
      <c r="H9">
        <v>76.099999999999994</v>
      </c>
    </row>
    <row r="10" spans="1:8" x14ac:dyDescent="0.25">
      <c r="A10" s="1">
        <v>36644</v>
      </c>
      <c r="B10">
        <v>25.74</v>
      </c>
      <c r="C10">
        <v>104.78700000000001</v>
      </c>
      <c r="D10" t="s">
        <v>11</v>
      </c>
      <c r="E10">
        <v>110.14</v>
      </c>
      <c r="F10">
        <v>26.2</v>
      </c>
      <c r="G10">
        <v>27700</v>
      </c>
      <c r="H10">
        <v>73.8</v>
      </c>
    </row>
    <row r="11" spans="1:8" x14ac:dyDescent="0.25">
      <c r="A11" s="1">
        <v>36677</v>
      </c>
      <c r="B11">
        <v>29.01</v>
      </c>
      <c r="C11">
        <v>103.94799999999999</v>
      </c>
      <c r="D11" t="s">
        <v>11</v>
      </c>
      <c r="E11">
        <v>108.74</v>
      </c>
      <c r="F11">
        <v>23.65</v>
      </c>
      <c r="G11">
        <v>27570</v>
      </c>
      <c r="H11">
        <v>74.3</v>
      </c>
    </row>
    <row r="12" spans="1:8" x14ac:dyDescent="0.25">
      <c r="A12" s="1">
        <v>36707</v>
      </c>
      <c r="B12">
        <v>32.5</v>
      </c>
      <c r="C12">
        <v>103.501</v>
      </c>
      <c r="D12" t="s">
        <v>11</v>
      </c>
      <c r="E12">
        <v>106.84</v>
      </c>
      <c r="F12">
        <v>19.54</v>
      </c>
      <c r="G12">
        <v>28080</v>
      </c>
      <c r="H12">
        <v>75.8</v>
      </c>
    </row>
    <row r="13" spans="1:8" x14ac:dyDescent="0.25">
      <c r="A13" s="1">
        <v>36738</v>
      </c>
      <c r="B13">
        <v>27.43</v>
      </c>
      <c r="C13">
        <v>103.33799999999999</v>
      </c>
      <c r="D13" t="s">
        <v>11</v>
      </c>
      <c r="E13">
        <v>109.61</v>
      </c>
      <c r="F13">
        <v>20.74</v>
      </c>
      <c r="G13">
        <v>28340</v>
      </c>
      <c r="H13">
        <v>74.400000000000006</v>
      </c>
    </row>
    <row r="14" spans="1:8" x14ac:dyDescent="0.25">
      <c r="A14" s="1">
        <v>36769</v>
      </c>
      <c r="B14">
        <v>33.119999999999997</v>
      </c>
      <c r="C14">
        <v>102.43300000000001</v>
      </c>
      <c r="D14" t="s">
        <v>11</v>
      </c>
      <c r="E14">
        <v>112.6</v>
      </c>
      <c r="F14">
        <v>16.84</v>
      </c>
      <c r="G14">
        <v>28840</v>
      </c>
      <c r="H14">
        <v>77.900000000000006</v>
      </c>
    </row>
    <row r="15" spans="1:8" x14ac:dyDescent="0.25">
      <c r="A15" s="1">
        <v>36798</v>
      </c>
      <c r="B15">
        <v>30.84</v>
      </c>
      <c r="C15">
        <v>101.107</v>
      </c>
      <c r="D15" t="s">
        <v>11</v>
      </c>
      <c r="E15">
        <v>113.25</v>
      </c>
      <c r="F15">
        <v>20.57</v>
      </c>
      <c r="G15">
        <v>29060</v>
      </c>
      <c r="H15">
        <v>77.2</v>
      </c>
    </row>
    <row r="16" spans="1:8" x14ac:dyDescent="0.25">
      <c r="A16" s="1">
        <v>36830</v>
      </c>
      <c r="B16">
        <v>32.700000000000003</v>
      </c>
      <c r="C16">
        <v>99.262</v>
      </c>
      <c r="D16" t="s">
        <v>11</v>
      </c>
      <c r="E16">
        <v>116.65</v>
      </c>
      <c r="F16">
        <v>23.63</v>
      </c>
      <c r="G16">
        <v>29510</v>
      </c>
      <c r="H16">
        <v>76.3</v>
      </c>
    </row>
    <row r="17" spans="1:8" x14ac:dyDescent="0.25">
      <c r="A17" s="1">
        <v>36860</v>
      </c>
      <c r="B17">
        <v>33.82</v>
      </c>
      <c r="C17">
        <v>99.039000000000001</v>
      </c>
      <c r="D17" t="s">
        <v>11</v>
      </c>
      <c r="E17">
        <v>115.24</v>
      </c>
      <c r="F17">
        <v>29.65</v>
      </c>
      <c r="G17">
        <v>29490</v>
      </c>
      <c r="H17">
        <v>77.2</v>
      </c>
    </row>
    <row r="18" spans="1:8" x14ac:dyDescent="0.25">
      <c r="A18" s="1">
        <v>36889</v>
      </c>
      <c r="B18">
        <v>26.8</v>
      </c>
      <c r="C18">
        <v>99.944000000000003</v>
      </c>
      <c r="D18" t="s">
        <v>11</v>
      </c>
      <c r="E18">
        <v>109.56</v>
      </c>
      <c r="F18">
        <v>26.85</v>
      </c>
      <c r="G18">
        <v>27990</v>
      </c>
      <c r="H18">
        <v>78.599999999999994</v>
      </c>
    </row>
    <row r="19" spans="1:8" x14ac:dyDescent="0.25">
      <c r="A19" s="1">
        <v>36922</v>
      </c>
      <c r="B19">
        <v>28.66</v>
      </c>
      <c r="C19">
        <v>99.593999999999994</v>
      </c>
      <c r="D19" t="s">
        <v>11</v>
      </c>
      <c r="E19">
        <v>110.52</v>
      </c>
      <c r="F19">
        <v>22.02</v>
      </c>
      <c r="G19">
        <v>28370</v>
      </c>
      <c r="H19">
        <v>77.099999999999994</v>
      </c>
    </row>
    <row r="20" spans="1:8" x14ac:dyDescent="0.25">
      <c r="A20" s="1">
        <v>36950</v>
      </c>
      <c r="B20">
        <v>27.39</v>
      </c>
      <c r="C20">
        <v>95.960999999999999</v>
      </c>
      <c r="D20" t="s">
        <v>11</v>
      </c>
      <c r="E20">
        <v>112.01</v>
      </c>
      <c r="F20">
        <v>28.35</v>
      </c>
      <c r="G20">
        <v>27830</v>
      </c>
      <c r="H20">
        <v>77.900000000000006</v>
      </c>
    </row>
    <row r="21" spans="1:8" x14ac:dyDescent="0.25">
      <c r="A21" s="1">
        <v>36980</v>
      </c>
      <c r="B21">
        <v>26.29</v>
      </c>
      <c r="C21">
        <v>93.429000000000002</v>
      </c>
      <c r="D21" t="s">
        <v>11</v>
      </c>
      <c r="E21">
        <v>117.37</v>
      </c>
      <c r="F21">
        <v>28.64</v>
      </c>
      <c r="G21">
        <v>28270</v>
      </c>
      <c r="H21">
        <v>76.7</v>
      </c>
    </row>
    <row r="22" spans="1:8" x14ac:dyDescent="0.25">
      <c r="A22" s="1">
        <v>37011</v>
      </c>
      <c r="B22">
        <v>28.46</v>
      </c>
      <c r="C22">
        <v>92.722999999999999</v>
      </c>
      <c r="D22" t="s">
        <v>11</v>
      </c>
      <c r="E22">
        <v>115.76</v>
      </c>
      <c r="F22">
        <v>25.48</v>
      </c>
      <c r="G22">
        <v>27760</v>
      </c>
      <c r="H22">
        <v>75.7</v>
      </c>
    </row>
    <row r="23" spans="1:8" x14ac:dyDescent="0.25">
      <c r="A23" s="1">
        <v>37042</v>
      </c>
      <c r="B23">
        <v>28.37</v>
      </c>
      <c r="C23">
        <v>91.635000000000005</v>
      </c>
      <c r="D23" t="s">
        <v>11</v>
      </c>
      <c r="E23">
        <v>119.07</v>
      </c>
      <c r="F23">
        <v>22.64</v>
      </c>
      <c r="G23">
        <v>27490</v>
      </c>
      <c r="H23">
        <v>75.2</v>
      </c>
    </row>
    <row r="24" spans="1:8" x14ac:dyDescent="0.25">
      <c r="A24" s="1">
        <v>37071</v>
      </c>
      <c r="B24">
        <v>26.25</v>
      </c>
      <c r="C24">
        <v>91.346999999999994</v>
      </c>
      <c r="D24" t="s">
        <v>11</v>
      </c>
      <c r="E24">
        <v>119.47</v>
      </c>
      <c r="F24">
        <v>19.059999999999999</v>
      </c>
      <c r="G24">
        <v>25821</v>
      </c>
      <c r="H24">
        <v>76.3</v>
      </c>
    </row>
    <row r="25" spans="1:8" x14ac:dyDescent="0.25">
      <c r="A25" s="1">
        <v>37103</v>
      </c>
      <c r="B25">
        <v>26.35</v>
      </c>
      <c r="C25">
        <v>89.646000000000001</v>
      </c>
      <c r="D25" t="s">
        <v>11</v>
      </c>
      <c r="E25">
        <v>117.18</v>
      </c>
      <c r="F25">
        <v>21.62</v>
      </c>
      <c r="G25">
        <v>27140</v>
      </c>
      <c r="H25">
        <v>76.400000000000006</v>
      </c>
    </row>
    <row r="26" spans="1:8" x14ac:dyDescent="0.25">
      <c r="A26" s="1">
        <v>37134</v>
      </c>
      <c r="B26">
        <v>27.2</v>
      </c>
      <c r="C26">
        <v>89.326999999999998</v>
      </c>
      <c r="D26" t="s">
        <v>11</v>
      </c>
      <c r="E26">
        <v>113.42</v>
      </c>
      <c r="F26">
        <v>24.92</v>
      </c>
      <c r="G26">
        <v>27690</v>
      </c>
      <c r="H26">
        <v>77.599999999999994</v>
      </c>
    </row>
    <row r="27" spans="1:8" x14ac:dyDescent="0.25">
      <c r="A27" s="1">
        <v>37162</v>
      </c>
      <c r="B27">
        <v>23.43</v>
      </c>
      <c r="C27">
        <v>86.361000000000004</v>
      </c>
      <c r="D27" t="s">
        <v>11</v>
      </c>
      <c r="E27">
        <v>113.41</v>
      </c>
      <c r="F27">
        <v>31.93</v>
      </c>
      <c r="G27">
        <v>27160</v>
      </c>
      <c r="H27">
        <v>76</v>
      </c>
    </row>
    <row r="28" spans="1:8" x14ac:dyDescent="0.25">
      <c r="A28" s="1">
        <v>37195</v>
      </c>
      <c r="B28">
        <v>21.18</v>
      </c>
      <c r="C28">
        <v>85.221999999999994</v>
      </c>
      <c r="D28" t="s">
        <v>11</v>
      </c>
      <c r="E28">
        <v>114.86</v>
      </c>
      <c r="F28">
        <v>33.56</v>
      </c>
      <c r="G28">
        <v>26850</v>
      </c>
      <c r="H28">
        <v>75.7</v>
      </c>
    </row>
    <row r="29" spans="1:8" x14ac:dyDescent="0.25">
      <c r="A29" s="1">
        <v>37225</v>
      </c>
      <c r="B29">
        <v>19.440000000000001</v>
      </c>
      <c r="C29">
        <v>86.367000000000004</v>
      </c>
      <c r="D29" t="s">
        <v>11</v>
      </c>
      <c r="E29">
        <v>116.13</v>
      </c>
      <c r="F29">
        <v>23.84</v>
      </c>
      <c r="G29">
        <v>26470</v>
      </c>
      <c r="H29">
        <v>78.3</v>
      </c>
    </row>
    <row r="30" spans="1:8" x14ac:dyDescent="0.25">
      <c r="A30" s="1">
        <v>37256</v>
      </c>
      <c r="B30">
        <v>19.84</v>
      </c>
      <c r="C30">
        <v>86.462999999999994</v>
      </c>
      <c r="D30" t="s">
        <v>11</v>
      </c>
      <c r="E30">
        <v>116.75</v>
      </c>
      <c r="F30">
        <v>23.8</v>
      </c>
      <c r="G30">
        <v>25810</v>
      </c>
      <c r="H30">
        <v>77.099999999999994</v>
      </c>
    </row>
    <row r="31" spans="1:8" x14ac:dyDescent="0.25">
      <c r="A31" s="1">
        <v>37287</v>
      </c>
      <c r="B31">
        <v>19.48</v>
      </c>
      <c r="C31">
        <v>86.483000000000004</v>
      </c>
      <c r="D31" t="s">
        <v>11</v>
      </c>
      <c r="E31">
        <v>120.21</v>
      </c>
      <c r="F31">
        <v>21.09</v>
      </c>
      <c r="G31">
        <v>25010</v>
      </c>
      <c r="H31">
        <v>76.400000000000006</v>
      </c>
    </row>
    <row r="32" spans="1:8" x14ac:dyDescent="0.25">
      <c r="A32" s="1">
        <v>37315</v>
      </c>
      <c r="B32">
        <v>21.74</v>
      </c>
      <c r="C32">
        <v>86.317999999999998</v>
      </c>
      <c r="D32" t="s">
        <v>11</v>
      </c>
      <c r="E32">
        <v>119.16</v>
      </c>
      <c r="F32">
        <v>21.59</v>
      </c>
      <c r="G32">
        <v>24950</v>
      </c>
      <c r="H32">
        <v>77</v>
      </c>
    </row>
    <row r="33" spans="1:8" x14ac:dyDescent="0.25">
      <c r="A33" s="1">
        <v>37344</v>
      </c>
      <c r="B33">
        <v>26.31</v>
      </c>
      <c r="C33">
        <v>87.12</v>
      </c>
      <c r="D33" t="s">
        <v>11</v>
      </c>
      <c r="E33">
        <v>118.62</v>
      </c>
      <c r="F33">
        <v>17.399999999999999</v>
      </c>
      <c r="G33">
        <v>25300</v>
      </c>
      <c r="H33">
        <v>76.400000000000006</v>
      </c>
    </row>
    <row r="34" spans="1:8" x14ac:dyDescent="0.25">
      <c r="A34" s="1">
        <v>37376</v>
      </c>
      <c r="B34">
        <v>27.29</v>
      </c>
      <c r="C34">
        <v>87.528000000000006</v>
      </c>
      <c r="D34" t="s">
        <v>11</v>
      </c>
      <c r="E34">
        <v>115.19</v>
      </c>
      <c r="F34">
        <v>21.91</v>
      </c>
      <c r="G34">
        <v>24100</v>
      </c>
      <c r="H34">
        <v>75.2</v>
      </c>
    </row>
    <row r="35" spans="1:8" x14ac:dyDescent="0.25">
      <c r="A35" s="1">
        <v>37407</v>
      </c>
      <c r="B35">
        <v>25.31</v>
      </c>
      <c r="C35">
        <v>86.962000000000003</v>
      </c>
      <c r="D35" t="s">
        <v>11</v>
      </c>
      <c r="E35">
        <v>111.81</v>
      </c>
      <c r="F35">
        <v>19.98</v>
      </c>
      <c r="G35">
        <v>24890</v>
      </c>
      <c r="H35">
        <v>74.599999999999994</v>
      </c>
    </row>
    <row r="36" spans="1:8" x14ac:dyDescent="0.25">
      <c r="A36" s="1">
        <v>37435</v>
      </c>
      <c r="B36">
        <v>26.86</v>
      </c>
      <c r="C36">
        <v>84.504000000000005</v>
      </c>
      <c r="D36" t="s">
        <v>11</v>
      </c>
      <c r="E36">
        <v>106.11</v>
      </c>
      <c r="F36">
        <v>25.4</v>
      </c>
      <c r="G36">
        <v>24800</v>
      </c>
      <c r="H36">
        <v>75.400000000000006</v>
      </c>
    </row>
    <row r="37" spans="1:8" x14ac:dyDescent="0.25">
      <c r="A37" s="1">
        <v>37468</v>
      </c>
      <c r="B37">
        <v>27.02</v>
      </c>
      <c r="C37">
        <v>82.256</v>
      </c>
      <c r="D37" t="s">
        <v>11</v>
      </c>
      <c r="E37">
        <v>107.41</v>
      </c>
      <c r="F37">
        <v>32.03</v>
      </c>
      <c r="G37">
        <v>25220</v>
      </c>
      <c r="H37">
        <v>76.099999999999994</v>
      </c>
    </row>
    <row r="38" spans="1:8" x14ac:dyDescent="0.25">
      <c r="A38" s="1">
        <v>37498</v>
      </c>
      <c r="B38">
        <v>28.98</v>
      </c>
      <c r="C38">
        <v>82.899000000000001</v>
      </c>
      <c r="D38" t="s">
        <v>11</v>
      </c>
      <c r="E38">
        <v>106.98</v>
      </c>
      <c r="F38">
        <v>32.64</v>
      </c>
      <c r="G38">
        <v>25160</v>
      </c>
      <c r="H38">
        <v>76.7</v>
      </c>
    </row>
    <row r="39" spans="1:8" x14ac:dyDescent="0.25">
      <c r="A39" s="1">
        <v>37529</v>
      </c>
      <c r="B39">
        <v>30.45</v>
      </c>
      <c r="C39">
        <v>80.075999999999993</v>
      </c>
      <c r="D39" t="s">
        <v>11</v>
      </c>
      <c r="E39">
        <v>106.87</v>
      </c>
      <c r="F39">
        <v>39.69</v>
      </c>
      <c r="G39">
        <v>25950</v>
      </c>
      <c r="H39">
        <v>77.400000000000006</v>
      </c>
    </row>
    <row r="40" spans="1:8" x14ac:dyDescent="0.25">
      <c r="A40" s="1">
        <v>37560</v>
      </c>
      <c r="B40">
        <v>27.22</v>
      </c>
      <c r="C40">
        <v>81.400999999999996</v>
      </c>
      <c r="D40" t="s">
        <v>11</v>
      </c>
      <c r="E40">
        <v>106.64</v>
      </c>
      <c r="F40">
        <v>31.14</v>
      </c>
      <c r="G40">
        <v>26960</v>
      </c>
      <c r="H40">
        <v>78.400000000000006</v>
      </c>
    </row>
    <row r="41" spans="1:8" x14ac:dyDescent="0.25">
      <c r="A41" s="1">
        <v>37589</v>
      </c>
      <c r="B41">
        <v>26.89</v>
      </c>
      <c r="C41">
        <v>82.995000000000005</v>
      </c>
      <c r="D41" t="s">
        <v>11</v>
      </c>
      <c r="E41">
        <v>106.38</v>
      </c>
      <c r="F41">
        <v>27.5</v>
      </c>
      <c r="G41">
        <v>26690</v>
      </c>
      <c r="H41">
        <v>80.5</v>
      </c>
    </row>
    <row r="42" spans="1:8" x14ac:dyDescent="0.25">
      <c r="A42" s="1">
        <v>37621</v>
      </c>
      <c r="B42">
        <v>31.2</v>
      </c>
      <c r="C42">
        <v>83.590999999999994</v>
      </c>
      <c r="D42" t="s">
        <v>11</v>
      </c>
      <c r="E42">
        <v>101.85</v>
      </c>
      <c r="F42">
        <v>28.62</v>
      </c>
      <c r="G42">
        <v>24860</v>
      </c>
      <c r="H42">
        <v>80.5</v>
      </c>
    </row>
    <row r="43" spans="1:8" x14ac:dyDescent="0.25">
      <c r="A43" s="1">
        <v>37652</v>
      </c>
      <c r="B43">
        <v>33.51</v>
      </c>
      <c r="C43">
        <v>82.823999999999998</v>
      </c>
      <c r="D43" t="s">
        <v>11</v>
      </c>
      <c r="E43">
        <v>99.91</v>
      </c>
      <c r="F43">
        <v>31.17</v>
      </c>
      <c r="G43">
        <v>25660</v>
      </c>
      <c r="H43">
        <v>78.8</v>
      </c>
    </row>
    <row r="44" spans="1:8" x14ac:dyDescent="0.25">
      <c r="A44" s="1">
        <v>37680</v>
      </c>
      <c r="B44">
        <v>36.6</v>
      </c>
      <c r="C44">
        <v>83.206000000000003</v>
      </c>
      <c r="D44" t="s">
        <v>11</v>
      </c>
      <c r="E44">
        <v>99.71</v>
      </c>
      <c r="F44">
        <v>29.63</v>
      </c>
      <c r="G44">
        <v>27310</v>
      </c>
      <c r="H44">
        <v>80.900000000000006</v>
      </c>
    </row>
    <row r="45" spans="1:8" x14ac:dyDescent="0.25">
      <c r="A45" s="1">
        <v>37711</v>
      </c>
      <c r="B45">
        <v>31.04</v>
      </c>
      <c r="C45">
        <v>83.801000000000002</v>
      </c>
      <c r="D45" t="s">
        <v>11</v>
      </c>
      <c r="E45">
        <v>98.88</v>
      </c>
      <c r="F45">
        <v>29.15</v>
      </c>
      <c r="G45">
        <v>27520</v>
      </c>
      <c r="H45">
        <v>77.599999999999994</v>
      </c>
    </row>
    <row r="46" spans="1:8" x14ac:dyDescent="0.25">
      <c r="A46" s="1">
        <v>37741</v>
      </c>
      <c r="B46">
        <v>25.8</v>
      </c>
      <c r="C46">
        <v>87.597999999999999</v>
      </c>
      <c r="D46" t="s">
        <v>11</v>
      </c>
      <c r="E46">
        <v>97.19</v>
      </c>
      <c r="F46">
        <v>21.21</v>
      </c>
      <c r="G46">
        <v>26700</v>
      </c>
      <c r="H46">
        <v>76.599999999999994</v>
      </c>
    </row>
    <row r="47" spans="1:8" x14ac:dyDescent="0.25">
      <c r="A47" s="1">
        <v>37771</v>
      </c>
      <c r="B47">
        <v>29.56</v>
      </c>
      <c r="C47">
        <v>87.698999999999998</v>
      </c>
      <c r="D47" t="s">
        <v>11</v>
      </c>
      <c r="E47">
        <v>93.29</v>
      </c>
      <c r="F47">
        <v>19.47</v>
      </c>
      <c r="G47">
        <v>26835</v>
      </c>
      <c r="H47">
        <v>76.3</v>
      </c>
    </row>
    <row r="48" spans="1:8" x14ac:dyDescent="0.25">
      <c r="A48" s="1">
        <v>37802</v>
      </c>
      <c r="B48">
        <v>30.19</v>
      </c>
      <c r="C48">
        <v>88.087000000000003</v>
      </c>
      <c r="D48" t="s">
        <v>11</v>
      </c>
      <c r="E48">
        <v>94.73</v>
      </c>
      <c r="F48">
        <v>19.52</v>
      </c>
      <c r="G48">
        <v>26340</v>
      </c>
      <c r="H48">
        <v>77.8</v>
      </c>
    </row>
    <row r="49" spans="1:8" x14ac:dyDescent="0.25">
      <c r="A49" s="1">
        <v>37833</v>
      </c>
      <c r="B49">
        <v>30.54</v>
      </c>
      <c r="C49">
        <v>87.700999999999993</v>
      </c>
      <c r="D49" t="s">
        <v>11</v>
      </c>
      <c r="E49">
        <v>96.89</v>
      </c>
      <c r="F49">
        <v>19.489999999999998</v>
      </c>
      <c r="G49">
        <v>26650</v>
      </c>
      <c r="H49">
        <v>78.5</v>
      </c>
    </row>
    <row r="50" spans="1:8" x14ac:dyDescent="0.25">
      <c r="A50" s="1">
        <v>37862</v>
      </c>
      <c r="B50">
        <v>31.57</v>
      </c>
      <c r="C50">
        <v>87.534999999999997</v>
      </c>
      <c r="D50" t="s">
        <v>11</v>
      </c>
      <c r="E50">
        <v>98.1</v>
      </c>
      <c r="F50">
        <v>18.63</v>
      </c>
      <c r="G50">
        <v>27060</v>
      </c>
      <c r="H50">
        <v>78.599999999999994</v>
      </c>
    </row>
    <row r="51" spans="1:8" x14ac:dyDescent="0.25">
      <c r="A51" s="1">
        <v>37894</v>
      </c>
      <c r="B51">
        <v>29.2</v>
      </c>
      <c r="C51">
        <v>89.251000000000005</v>
      </c>
      <c r="D51" t="s">
        <v>11</v>
      </c>
      <c r="E51">
        <v>92.85</v>
      </c>
      <c r="F51">
        <v>22.72</v>
      </c>
      <c r="G51">
        <v>27350</v>
      </c>
      <c r="H51">
        <v>81</v>
      </c>
    </row>
    <row r="52" spans="1:8" x14ac:dyDescent="0.25">
      <c r="A52" s="1">
        <v>37925</v>
      </c>
      <c r="B52">
        <v>29.11</v>
      </c>
      <c r="C52">
        <v>89.683999999999997</v>
      </c>
      <c r="D52" t="s">
        <v>11</v>
      </c>
      <c r="E52">
        <v>92.73</v>
      </c>
      <c r="F52">
        <v>16.100000000000001</v>
      </c>
      <c r="G52">
        <v>27840</v>
      </c>
      <c r="H52">
        <v>81.900000000000006</v>
      </c>
    </row>
    <row r="53" spans="1:8" x14ac:dyDescent="0.25">
      <c r="A53" s="1">
        <v>37953</v>
      </c>
      <c r="B53">
        <v>30.41</v>
      </c>
      <c r="C53">
        <v>89.885999999999996</v>
      </c>
      <c r="D53" t="s">
        <v>11</v>
      </c>
      <c r="E53">
        <v>90.23</v>
      </c>
      <c r="F53">
        <v>16.32</v>
      </c>
      <c r="G53">
        <v>28180</v>
      </c>
      <c r="H53">
        <v>80</v>
      </c>
    </row>
    <row r="54" spans="1:8" x14ac:dyDescent="0.25">
      <c r="A54" s="1">
        <v>37986</v>
      </c>
      <c r="B54">
        <v>32.520000000000003</v>
      </c>
      <c r="C54">
        <v>91.555000000000007</v>
      </c>
      <c r="D54" t="s">
        <v>11</v>
      </c>
      <c r="E54">
        <v>86.92</v>
      </c>
      <c r="F54">
        <v>18.309999999999999</v>
      </c>
      <c r="G54">
        <v>28200</v>
      </c>
      <c r="H54">
        <v>84</v>
      </c>
    </row>
    <row r="55" spans="1:8" x14ac:dyDescent="0.25">
      <c r="A55" s="1">
        <v>38016</v>
      </c>
      <c r="B55">
        <v>33.049999999999997</v>
      </c>
      <c r="C55">
        <v>91.59</v>
      </c>
      <c r="D55" t="s">
        <v>11</v>
      </c>
      <c r="E55">
        <v>87.2</v>
      </c>
      <c r="F55">
        <v>16.63</v>
      </c>
      <c r="G55">
        <v>28080</v>
      </c>
      <c r="H55">
        <v>82.5</v>
      </c>
    </row>
    <row r="56" spans="1:8" x14ac:dyDescent="0.25">
      <c r="A56" s="1">
        <v>38044</v>
      </c>
      <c r="B56">
        <v>36.159999999999997</v>
      </c>
      <c r="C56">
        <v>92.340999999999994</v>
      </c>
      <c r="D56" t="s">
        <v>11</v>
      </c>
      <c r="E56">
        <v>87.31</v>
      </c>
      <c r="F56">
        <v>14.55</v>
      </c>
      <c r="G56">
        <v>28030</v>
      </c>
      <c r="H56">
        <v>83.7</v>
      </c>
    </row>
    <row r="57" spans="1:8" x14ac:dyDescent="0.25">
      <c r="A57" s="1">
        <v>38077</v>
      </c>
      <c r="B57">
        <v>35.76</v>
      </c>
      <c r="C57">
        <v>93.004999999999995</v>
      </c>
      <c r="D57" t="s">
        <v>11</v>
      </c>
      <c r="E57">
        <v>87.61</v>
      </c>
      <c r="F57">
        <v>16.739999999999998</v>
      </c>
      <c r="G57">
        <v>28450</v>
      </c>
      <c r="H57">
        <v>82.9</v>
      </c>
    </row>
    <row r="58" spans="1:8" x14ac:dyDescent="0.25">
      <c r="A58" s="1">
        <v>38107</v>
      </c>
      <c r="B58">
        <v>37.380000000000003</v>
      </c>
      <c r="C58">
        <v>90.628</v>
      </c>
      <c r="D58" t="s">
        <v>11</v>
      </c>
      <c r="E58">
        <v>90.48</v>
      </c>
      <c r="F58">
        <v>17.190000000000001</v>
      </c>
      <c r="G58">
        <v>28200</v>
      </c>
      <c r="H58">
        <v>81.900000000000006</v>
      </c>
    </row>
    <row r="59" spans="1:8" x14ac:dyDescent="0.25">
      <c r="A59" s="1">
        <v>38138</v>
      </c>
      <c r="B59">
        <v>39.880000000000003</v>
      </c>
      <c r="C59">
        <v>89.92</v>
      </c>
      <c r="D59" t="s">
        <v>11</v>
      </c>
      <c r="E59">
        <v>88.9</v>
      </c>
      <c r="F59">
        <v>15.5</v>
      </c>
      <c r="G59">
        <v>28560</v>
      </c>
      <c r="H59">
        <v>79.8</v>
      </c>
    </row>
    <row r="60" spans="1:8" x14ac:dyDescent="0.25">
      <c r="A60" s="1">
        <v>38168</v>
      </c>
      <c r="B60">
        <v>37.049999999999997</v>
      </c>
      <c r="C60">
        <v>89.745000000000005</v>
      </c>
      <c r="D60" t="s">
        <v>11</v>
      </c>
      <c r="E60">
        <v>88.8</v>
      </c>
      <c r="F60">
        <v>14.34</v>
      </c>
      <c r="G60">
        <v>29290</v>
      </c>
      <c r="H60">
        <v>82.5</v>
      </c>
    </row>
    <row r="61" spans="1:8" x14ac:dyDescent="0.25">
      <c r="A61" s="1">
        <v>38198</v>
      </c>
      <c r="B61">
        <v>43.8</v>
      </c>
      <c r="C61">
        <v>90.075999999999993</v>
      </c>
      <c r="D61" t="s">
        <v>11</v>
      </c>
      <c r="E61">
        <v>89.96</v>
      </c>
      <c r="F61">
        <v>15.32</v>
      </c>
      <c r="G61">
        <v>29560</v>
      </c>
      <c r="H61">
        <v>82.4</v>
      </c>
    </row>
    <row r="62" spans="1:8" x14ac:dyDescent="0.25">
      <c r="A62" s="1">
        <v>38230</v>
      </c>
      <c r="B62">
        <v>42.12</v>
      </c>
      <c r="C62">
        <v>90.036000000000001</v>
      </c>
      <c r="D62" t="s">
        <v>11</v>
      </c>
      <c r="E62">
        <v>88.94</v>
      </c>
      <c r="F62">
        <v>15.29</v>
      </c>
      <c r="G62">
        <v>29920</v>
      </c>
      <c r="H62">
        <v>82</v>
      </c>
    </row>
    <row r="63" spans="1:8" x14ac:dyDescent="0.25">
      <c r="A63" s="1">
        <v>38260</v>
      </c>
      <c r="B63">
        <v>49.64</v>
      </c>
      <c r="C63">
        <v>91.265000000000001</v>
      </c>
      <c r="D63" t="s">
        <v>11</v>
      </c>
      <c r="E63">
        <v>87.37</v>
      </c>
      <c r="F63">
        <v>13.34</v>
      </c>
      <c r="G63">
        <v>30460</v>
      </c>
      <c r="H63">
        <v>82</v>
      </c>
    </row>
    <row r="64" spans="1:8" x14ac:dyDescent="0.25">
      <c r="A64" s="1">
        <v>38289</v>
      </c>
      <c r="B64">
        <v>51.76</v>
      </c>
      <c r="C64">
        <v>92.046000000000006</v>
      </c>
      <c r="D64" t="s">
        <v>11</v>
      </c>
      <c r="E64">
        <v>84.91</v>
      </c>
      <c r="F64">
        <v>16.27</v>
      </c>
      <c r="G64">
        <v>30540</v>
      </c>
      <c r="H64">
        <v>82.2</v>
      </c>
    </row>
    <row r="65" spans="1:8" x14ac:dyDescent="0.25">
      <c r="A65" s="1">
        <v>38321</v>
      </c>
      <c r="B65">
        <v>49.13</v>
      </c>
      <c r="C65">
        <v>94.923000000000002</v>
      </c>
      <c r="D65" t="s">
        <v>11</v>
      </c>
      <c r="E65">
        <v>81.819999999999993</v>
      </c>
      <c r="F65">
        <v>13.24</v>
      </c>
      <c r="G65">
        <v>30000</v>
      </c>
      <c r="H65">
        <v>83.8</v>
      </c>
    </row>
    <row r="66" spans="1:8" x14ac:dyDescent="0.25">
      <c r="A66" s="1">
        <v>38352</v>
      </c>
      <c r="B66">
        <v>43.45</v>
      </c>
      <c r="C66">
        <v>97.06</v>
      </c>
      <c r="D66">
        <v>1000</v>
      </c>
      <c r="E66">
        <v>80.849999999999994</v>
      </c>
      <c r="F66">
        <v>13.29</v>
      </c>
      <c r="G66">
        <v>29810</v>
      </c>
      <c r="H66">
        <v>85.1</v>
      </c>
    </row>
    <row r="67" spans="1:8" x14ac:dyDescent="0.25">
      <c r="A67" s="1">
        <v>38383</v>
      </c>
      <c r="B67">
        <v>48.2</v>
      </c>
      <c r="C67">
        <v>95.864000000000004</v>
      </c>
      <c r="D67">
        <v>1023.17</v>
      </c>
      <c r="E67">
        <v>83.57</v>
      </c>
      <c r="F67">
        <v>12.82</v>
      </c>
      <c r="G67">
        <v>29363</v>
      </c>
      <c r="H67">
        <v>82.6</v>
      </c>
    </row>
    <row r="68" spans="1:8" x14ac:dyDescent="0.25">
      <c r="A68" s="1">
        <v>38411</v>
      </c>
      <c r="B68">
        <v>51.75</v>
      </c>
      <c r="C68">
        <v>97.393000000000001</v>
      </c>
      <c r="D68">
        <v>1013.32</v>
      </c>
      <c r="E68">
        <v>82.51</v>
      </c>
      <c r="F68">
        <v>12.08</v>
      </c>
      <c r="G68">
        <v>29682</v>
      </c>
      <c r="H68">
        <v>85.1</v>
      </c>
    </row>
    <row r="69" spans="1:8" x14ac:dyDescent="0.25">
      <c r="A69" s="1">
        <v>38442</v>
      </c>
      <c r="B69">
        <v>55.4</v>
      </c>
      <c r="C69">
        <v>95.137</v>
      </c>
      <c r="D69">
        <v>1027.46</v>
      </c>
      <c r="E69">
        <v>84.06</v>
      </c>
      <c r="F69">
        <v>14.02</v>
      </c>
      <c r="G69">
        <v>29790</v>
      </c>
      <c r="H69">
        <v>84.9</v>
      </c>
    </row>
    <row r="70" spans="1:8" x14ac:dyDescent="0.25">
      <c r="A70" s="1">
        <v>38471</v>
      </c>
      <c r="B70">
        <v>49.72</v>
      </c>
      <c r="C70">
        <v>95.754999999999995</v>
      </c>
      <c r="D70">
        <v>1027.52</v>
      </c>
      <c r="E70">
        <v>84.43</v>
      </c>
      <c r="F70">
        <v>15.31</v>
      </c>
      <c r="G70">
        <v>29930</v>
      </c>
      <c r="H70">
        <v>82.7</v>
      </c>
    </row>
    <row r="71" spans="1:8" x14ac:dyDescent="0.25">
      <c r="A71" s="1">
        <v>38503</v>
      </c>
      <c r="B71">
        <v>51.97</v>
      </c>
      <c r="C71">
        <v>95.113</v>
      </c>
      <c r="D71">
        <v>1058.44</v>
      </c>
      <c r="E71">
        <v>87.76</v>
      </c>
      <c r="F71">
        <v>13.29</v>
      </c>
      <c r="G71">
        <v>29950</v>
      </c>
      <c r="H71">
        <v>81.400000000000006</v>
      </c>
    </row>
    <row r="72" spans="1:8" x14ac:dyDescent="0.25">
      <c r="A72" s="1">
        <v>38533</v>
      </c>
      <c r="B72">
        <v>56.5</v>
      </c>
      <c r="C72">
        <v>95.655000000000001</v>
      </c>
      <c r="D72">
        <v>1068.02</v>
      </c>
      <c r="E72">
        <v>89.09</v>
      </c>
      <c r="F72">
        <v>12.04</v>
      </c>
      <c r="G72">
        <v>30006</v>
      </c>
      <c r="H72">
        <v>84.7</v>
      </c>
    </row>
    <row r="73" spans="1:8" x14ac:dyDescent="0.25">
      <c r="A73" s="1">
        <v>38562</v>
      </c>
      <c r="B73">
        <v>60.57</v>
      </c>
      <c r="C73">
        <v>96.474999999999994</v>
      </c>
      <c r="D73">
        <v>1071.6300000000001</v>
      </c>
      <c r="E73">
        <v>89.35</v>
      </c>
      <c r="F73">
        <v>11.57</v>
      </c>
      <c r="G73">
        <v>30300</v>
      </c>
      <c r="H73">
        <v>82.7</v>
      </c>
    </row>
    <row r="74" spans="1:8" x14ac:dyDescent="0.25">
      <c r="A74" s="1">
        <v>38595</v>
      </c>
      <c r="B74">
        <v>68.94</v>
      </c>
      <c r="C74">
        <v>96.697000000000003</v>
      </c>
      <c r="D74">
        <v>1055.45</v>
      </c>
      <c r="E74">
        <v>87.58</v>
      </c>
      <c r="F74">
        <v>12.6</v>
      </c>
      <c r="G74">
        <v>30410</v>
      </c>
      <c r="H74">
        <v>84.7</v>
      </c>
    </row>
    <row r="75" spans="1:8" x14ac:dyDescent="0.25">
      <c r="A75" s="1">
        <v>38625</v>
      </c>
      <c r="B75">
        <v>66.239999999999995</v>
      </c>
      <c r="C75">
        <v>97.489000000000004</v>
      </c>
      <c r="D75">
        <v>1071.3599999999999</v>
      </c>
      <c r="E75">
        <v>89.52</v>
      </c>
      <c r="F75">
        <v>11.92</v>
      </c>
      <c r="G75">
        <v>30460</v>
      </c>
      <c r="H75">
        <v>83</v>
      </c>
    </row>
    <row r="76" spans="1:8" x14ac:dyDescent="0.25">
      <c r="A76" s="1">
        <v>38656</v>
      </c>
      <c r="B76">
        <v>59.76</v>
      </c>
      <c r="C76">
        <v>96.263000000000005</v>
      </c>
      <c r="D76">
        <v>1080.3800000000001</v>
      </c>
      <c r="E76">
        <v>90.07</v>
      </c>
      <c r="F76">
        <v>15.32</v>
      </c>
      <c r="G76">
        <v>30220</v>
      </c>
      <c r="H76">
        <v>81.5</v>
      </c>
    </row>
    <row r="77" spans="1:8" x14ac:dyDescent="0.25">
      <c r="A77" s="1">
        <v>38686</v>
      </c>
      <c r="B77">
        <v>57.32</v>
      </c>
      <c r="C77">
        <v>96.957999999999998</v>
      </c>
      <c r="D77">
        <v>1093.1199999999999</v>
      </c>
      <c r="E77">
        <v>91.57</v>
      </c>
      <c r="F77">
        <v>12.06</v>
      </c>
      <c r="G77">
        <v>29905</v>
      </c>
      <c r="H77">
        <v>84.6</v>
      </c>
    </row>
    <row r="78" spans="1:8" x14ac:dyDescent="0.25">
      <c r="A78" s="1">
        <v>38716</v>
      </c>
      <c r="B78">
        <v>61.04</v>
      </c>
      <c r="C78">
        <v>97.057000000000002</v>
      </c>
      <c r="D78">
        <v>1087.27</v>
      </c>
      <c r="E78">
        <v>91.17</v>
      </c>
      <c r="F78">
        <v>12.07</v>
      </c>
      <c r="G78">
        <v>29905</v>
      </c>
      <c r="H78">
        <v>86.5</v>
      </c>
    </row>
    <row r="79" spans="1:8" x14ac:dyDescent="0.25">
      <c r="A79" s="1">
        <v>38748</v>
      </c>
      <c r="B79">
        <v>67.92</v>
      </c>
      <c r="C79">
        <v>98.956000000000003</v>
      </c>
      <c r="D79">
        <v>1064.0999999999999</v>
      </c>
      <c r="E79">
        <v>88.96</v>
      </c>
      <c r="F79">
        <v>12.95</v>
      </c>
      <c r="G79">
        <v>29490</v>
      </c>
      <c r="H79">
        <v>83.6</v>
      </c>
    </row>
    <row r="80" spans="1:8" x14ac:dyDescent="0.25">
      <c r="A80" s="1">
        <v>38776</v>
      </c>
      <c r="B80">
        <v>61.41</v>
      </c>
      <c r="C80">
        <v>98.951999999999998</v>
      </c>
      <c r="D80">
        <v>1073.28</v>
      </c>
      <c r="E80">
        <v>90.11</v>
      </c>
      <c r="F80">
        <v>12.34</v>
      </c>
      <c r="G80">
        <v>29865</v>
      </c>
      <c r="H80">
        <v>85.8</v>
      </c>
    </row>
    <row r="81" spans="1:8" x14ac:dyDescent="0.25">
      <c r="A81" s="1">
        <v>38807</v>
      </c>
      <c r="B81">
        <v>66.63</v>
      </c>
      <c r="C81">
        <v>98.135999999999996</v>
      </c>
      <c r="D81">
        <v>1080.0999999999999</v>
      </c>
      <c r="E81">
        <v>89.73</v>
      </c>
      <c r="F81">
        <v>11.39</v>
      </c>
      <c r="G81">
        <v>29790</v>
      </c>
      <c r="H81">
        <v>85.3</v>
      </c>
    </row>
    <row r="82" spans="1:8" x14ac:dyDescent="0.25">
      <c r="A82" s="1">
        <v>38835</v>
      </c>
      <c r="B82">
        <v>71.88</v>
      </c>
      <c r="C82">
        <v>99.477999999999994</v>
      </c>
      <c r="D82">
        <v>1041.1400000000001</v>
      </c>
      <c r="E82">
        <v>86.11</v>
      </c>
      <c r="F82">
        <v>11.59</v>
      </c>
      <c r="G82">
        <v>29645</v>
      </c>
      <c r="H82">
        <v>82.3</v>
      </c>
    </row>
    <row r="83" spans="1:8" x14ac:dyDescent="0.25">
      <c r="A83" s="1">
        <v>38868</v>
      </c>
      <c r="B83">
        <v>71.290000000000006</v>
      </c>
      <c r="C83">
        <v>96.025000000000006</v>
      </c>
      <c r="D83">
        <v>1031.5</v>
      </c>
      <c r="E83">
        <v>84.72</v>
      </c>
      <c r="F83">
        <v>16.440000000000001</v>
      </c>
      <c r="G83">
        <v>29655</v>
      </c>
      <c r="H83">
        <v>83.1</v>
      </c>
    </row>
    <row r="84" spans="1:8" x14ac:dyDescent="0.25">
      <c r="A84" s="1">
        <v>38898</v>
      </c>
      <c r="B84">
        <v>73.930000000000007</v>
      </c>
      <c r="C84">
        <v>94.983000000000004</v>
      </c>
      <c r="D84">
        <v>1039.58</v>
      </c>
      <c r="E84">
        <v>85.16</v>
      </c>
      <c r="F84">
        <v>13.08</v>
      </c>
      <c r="G84">
        <v>29850</v>
      </c>
      <c r="H84">
        <v>85.3</v>
      </c>
    </row>
    <row r="85" spans="1:8" x14ac:dyDescent="0.25">
      <c r="A85" s="1">
        <v>38929</v>
      </c>
      <c r="B85">
        <v>74.400000000000006</v>
      </c>
      <c r="C85">
        <v>96.465999999999994</v>
      </c>
      <c r="D85">
        <v>1037.6099999999999</v>
      </c>
      <c r="E85">
        <v>85.3</v>
      </c>
      <c r="F85">
        <v>14.95</v>
      </c>
      <c r="G85">
        <v>29910</v>
      </c>
      <c r="H85">
        <v>83.8</v>
      </c>
    </row>
    <row r="86" spans="1:8" x14ac:dyDescent="0.25">
      <c r="A86" s="1">
        <v>38960</v>
      </c>
      <c r="B86">
        <v>70.260000000000005</v>
      </c>
      <c r="C86">
        <v>96.622</v>
      </c>
      <c r="D86">
        <v>1035.3900000000001</v>
      </c>
      <c r="E86">
        <v>85.05</v>
      </c>
      <c r="F86">
        <v>12.31</v>
      </c>
      <c r="G86">
        <v>29820</v>
      </c>
      <c r="H86">
        <v>85.3</v>
      </c>
    </row>
    <row r="87" spans="1:8" x14ac:dyDescent="0.25">
      <c r="A87" s="1">
        <v>38989</v>
      </c>
      <c r="B87">
        <v>62.91</v>
      </c>
      <c r="C87">
        <v>95.465000000000003</v>
      </c>
      <c r="D87">
        <v>1045.42</v>
      </c>
      <c r="E87">
        <v>86.03</v>
      </c>
      <c r="F87">
        <v>11.98</v>
      </c>
      <c r="G87">
        <v>29605</v>
      </c>
      <c r="H87">
        <v>84.2</v>
      </c>
    </row>
    <row r="88" spans="1:8" x14ac:dyDescent="0.25">
      <c r="A88" s="1">
        <v>39021</v>
      </c>
      <c r="B88">
        <v>58.73</v>
      </c>
      <c r="C88">
        <v>97.674000000000007</v>
      </c>
      <c r="D88">
        <v>1036.03</v>
      </c>
      <c r="E88">
        <v>85.32</v>
      </c>
      <c r="F88">
        <v>11.1</v>
      </c>
      <c r="G88">
        <v>29370</v>
      </c>
      <c r="H88">
        <v>83.8</v>
      </c>
    </row>
    <row r="89" spans="1:8" x14ac:dyDescent="0.25">
      <c r="A89" s="1">
        <v>39051</v>
      </c>
      <c r="B89">
        <v>63.13</v>
      </c>
      <c r="C89">
        <v>98.286000000000001</v>
      </c>
      <c r="D89">
        <v>1018.32</v>
      </c>
      <c r="E89">
        <v>82.95</v>
      </c>
      <c r="F89">
        <v>10.91</v>
      </c>
      <c r="G89">
        <v>28860</v>
      </c>
      <c r="H89">
        <v>85.6</v>
      </c>
    </row>
    <row r="90" spans="1:8" x14ac:dyDescent="0.25">
      <c r="A90" s="1">
        <v>39080</v>
      </c>
      <c r="B90">
        <v>61.05</v>
      </c>
      <c r="C90">
        <v>99.316999999999993</v>
      </c>
      <c r="D90">
        <v>1027.45</v>
      </c>
      <c r="E90">
        <v>83.65</v>
      </c>
      <c r="F90">
        <v>11.56</v>
      </c>
      <c r="G90">
        <v>28695</v>
      </c>
      <c r="H90">
        <v>86.1</v>
      </c>
    </row>
    <row r="91" spans="1:8" x14ac:dyDescent="0.25">
      <c r="A91" s="1">
        <v>39113</v>
      </c>
      <c r="B91">
        <v>58.14</v>
      </c>
      <c r="C91">
        <v>98.304000000000002</v>
      </c>
      <c r="D91">
        <v>1038.73</v>
      </c>
      <c r="E91">
        <v>84.6</v>
      </c>
      <c r="F91">
        <v>10.42</v>
      </c>
      <c r="G91">
        <v>29970</v>
      </c>
      <c r="H91">
        <v>83.6</v>
      </c>
    </row>
    <row r="92" spans="1:8" x14ac:dyDescent="0.25">
      <c r="A92" s="1">
        <v>39141</v>
      </c>
      <c r="B92">
        <v>61.79</v>
      </c>
      <c r="C92">
        <v>98.763999999999996</v>
      </c>
      <c r="D92">
        <v>1028.4100000000001</v>
      </c>
      <c r="E92">
        <v>83.57</v>
      </c>
      <c r="F92">
        <v>15.42</v>
      </c>
      <c r="G92">
        <v>30070</v>
      </c>
      <c r="H92">
        <v>85.6</v>
      </c>
    </row>
    <row r="93" spans="1:8" x14ac:dyDescent="0.25">
      <c r="A93" s="1">
        <v>39171</v>
      </c>
      <c r="B93">
        <v>65.87</v>
      </c>
      <c r="C93">
        <v>99.997</v>
      </c>
      <c r="D93">
        <v>1020.77</v>
      </c>
      <c r="E93">
        <v>82.93</v>
      </c>
      <c r="F93">
        <v>14.64</v>
      </c>
      <c r="G93">
        <v>29950</v>
      </c>
      <c r="H93">
        <v>85.8</v>
      </c>
    </row>
    <row r="94" spans="1:8" x14ac:dyDescent="0.25">
      <c r="A94" s="1">
        <v>39202</v>
      </c>
      <c r="B94">
        <v>65.709999999999994</v>
      </c>
      <c r="C94">
        <v>102.125</v>
      </c>
      <c r="D94">
        <v>1009.53</v>
      </c>
      <c r="E94">
        <v>81.447000000000003</v>
      </c>
      <c r="F94">
        <v>14.22</v>
      </c>
      <c r="G94">
        <v>30325</v>
      </c>
      <c r="H94">
        <v>84.7</v>
      </c>
    </row>
    <row r="95" spans="1:8" x14ac:dyDescent="0.25">
      <c r="A95" s="1">
        <v>39233</v>
      </c>
      <c r="B95">
        <v>64.010000000000005</v>
      </c>
      <c r="C95">
        <v>102.33199999999999</v>
      </c>
      <c r="D95">
        <v>1015.68</v>
      </c>
      <c r="E95">
        <v>82.301000000000002</v>
      </c>
      <c r="F95">
        <v>13.05</v>
      </c>
      <c r="G95">
        <v>30015</v>
      </c>
      <c r="H95">
        <v>85.2</v>
      </c>
    </row>
    <row r="96" spans="1:8" x14ac:dyDescent="0.25">
      <c r="A96" s="1">
        <v>39262</v>
      </c>
      <c r="B96">
        <v>70.680000000000007</v>
      </c>
      <c r="C96">
        <v>103.02</v>
      </c>
      <c r="D96">
        <v>1012.89</v>
      </c>
      <c r="E96">
        <v>81.92</v>
      </c>
      <c r="F96">
        <v>16.23</v>
      </c>
      <c r="G96">
        <v>30035</v>
      </c>
      <c r="H96">
        <v>85.7</v>
      </c>
    </row>
    <row r="97" spans="1:8" x14ac:dyDescent="0.25">
      <c r="A97" s="1">
        <v>39294</v>
      </c>
      <c r="B97">
        <v>78.209999999999994</v>
      </c>
      <c r="C97">
        <v>103.845</v>
      </c>
      <c r="D97">
        <v>999.26</v>
      </c>
      <c r="E97">
        <v>80.77</v>
      </c>
      <c r="F97">
        <v>23.52</v>
      </c>
      <c r="G97">
        <v>30400</v>
      </c>
      <c r="H97">
        <v>85.5</v>
      </c>
    </row>
    <row r="98" spans="1:8" x14ac:dyDescent="0.25">
      <c r="A98" s="1">
        <v>39325</v>
      </c>
      <c r="B98">
        <v>74.040000000000006</v>
      </c>
      <c r="C98">
        <v>102.624</v>
      </c>
      <c r="D98">
        <v>998.76</v>
      </c>
      <c r="E98">
        <v>80.790999999999997</v>
      </c>
      <c r="F98">
        <v>23.38</v>
      </c>
      <c r="G98">
        <v>30345</v>
      </c>
      <c r="H98">
        <v>86.2</v>
      </c>
    </row>
    <row r="99" spans="1:8" x14ac:dyDescent="0.25">
      <c r="A99" s="1">
        <v>39353</v>
      </c>
      <c r="B99">
        <v>81.66</v>
      </c>
      <c r="C99">
        <v>106.01900000000001</v>
      </c>
      <c r="D99">
        <v>969.1</v>
      </c>
      <c r="E99">
        <v>77.718999999999994</v>
      </c>
      <c r="F99">
        <v>18</v>
      </c>
      <c r="G99">
        <v>30665</v>
      </c>
      <c r="H99">
        <v>85.1</v>
      </c>
    </row>
    <row r="100" spans="1:8" x14ac:dyDescent="0.25">
      <c r="A100" s="1">
        <v>39386</v>
      </c>
      <c r="B100">
        <v>94.53</v>
      </c>
      <c r="C100">
        <v>108.827</v>
      </c>
      <c r="D100">
        <v>954.41</v>
      </c>
      <c r="E100">
        <v>76.478999999999999</v>
      </c>
      <c r="F100">
        <v>18.53</v>
      </c>
      <c r="G100">
        <v>31260</v>
      </c>
      <c r="H100">
        <v>86.2</v>
      </c>
    </row>
    <row r="101" spans="1:8" x14ac:dyDescent="0.25">
      <c r="A101" s="1">
        <v>39416</v>
      </c>
      <c r="B101">
        <v>88.71</v>
      </c>
      <c r="C101">
        <v>107.996</v>
      </c>
      <c r="D101">
        <v>952.99</v>
      </c>
      <c r="E101">
        <v>76.147000000000006</v>
      </c>
      <c r="F101">
        <v>22.87</v>
      </c>
      <c r="G101">
        <v>31700</v>
      </c>
      <c r="H101">
        <v>87.2</v>
      </c>
    </row>
    <row r="102" spans="1:8" x14ac:dyDescent="0.25">
      <c r="A102" s="1">
        <v>39447</v>
      </c>
      <c r="B102">
        <v>95.98</v>
      </c>
      <c r="C102">
        <v>108.337</v>
      </c>
      <c r="D102">
        <v>958.15</v>
      </c>
      <c r="E102">
        <v>76.694999999999993</v>
      </c>
      <c r="F102">
        <v>22.5</v>
      </c>
      <c r="G102">
        <v>32000</v>
      </c>
      <c r="H102">
        <v>86.8</v>
      </c>
    </row>
    <row r="103" spans="1:8" x14ac:dyDescent="0.25">
      <c r="A103" s="1">
        <v>39478</v>
      </c>
      <c r="B103">
        <v>91.75</v>
      </c>
      <c r="C103">
        <v>108.851</v>
      </c>
      <c r="D103">
        <v>942.06</v>
      </c>
      <c r="E103">
        <v>75.177999999999997</v>
      </c>
      <c r="F103">
        <v>26.2</v>
      </c>
      <c r="G103">
        <v>32200</v>
      </c>
      <c r="H103">
        <v>86</v>
      </c>
    </row>
    <row r="104" spans="1:8" x14ac:dyDescent="0.25">
      <c r="A104" s="1">
        <v>39507</v>
      </c>
      <c r="B104">
        <v>101.84</v>
      </c>
      <c r="C104">
        <v>109.607</v>
      </c>
      <c r="D104">
        <v>924.69</v>
      </c>
      <c r="E104">
        <v>73.713999999999999</v>
      </c>
      <c r="F104">
        <v>26.54</v>
      </c>
      <c r="G104">
        <v>32435</v>
      </c>
      <c r="H104">
        <v>88</v>
      </c>
    </row>
    <row r="105" spans="1:8" x14ac:dyDescent="0.25">
      <c r="A105" s="1">
        <v>39538</v>
      </c>
      <c r="B105">
        <v>101.58</v>
      </c>
      <c r="C105">
        <v>109.334</v>
      </c>
      <c r="D105">
        <v>910.26</v>
      </c>
      <c r="E105">
        <v>71.802000000000007</v>
      </c>
      <c r="F105">
        <v>25.61</v>
      </c>
      <c r="G105">
        <v>32425</v>
      </c>
      <c r="H105">
        <v>86.1</v>
      </c>
    </row>
    <row r="106" spans="1:8" x14ac:dyDescent="0.25">
      <c r="A106" s="1">
        <v>39568</v>
      </c>
      <c r="B106">
        <v>113.46</v>
      </c>
      <c r="C106">
        <v>110.294</v>
      </c>
      <c r="D106">
        <v>917.3</v>
      </c>
      <c r="E106">
        <v>72.509</v>
      </c>
      <c r="F106">
        <v>20.79</v>
      </c>
      <c r="G106">
        <v>31980</v>
      </c>
      <c r="H106">
        <v>86.8</v>
      </c>
    </row>
    <row r="107" spans="1:8" x14ac:dyDescent="0.25">
      <c r="A107" s="1">
        <v>39598</v>
      </c>
      <c r="B107">
        <v>127.35</v>
      </c>
      <c r="C107">
        <v>110.681</v>
      </c>
      <c r="D107">
        <v>918.7</v>
      </c>
      <c r="E107">
        <v>72.879000000000005</v>
      </c>
      <c r="F107">
        <v>17.829999999999998</v>
      </c>
      <c r="G107">
        <v>32200</v>
      </c>
      <c r="H107">
        <v>85.7</v>
      </c>
    </row>
    <row r="108" spans="1:8" x14ac:dyDescent="0.25">
      <c r="A108" s="1">
        <v>39629</v>
      </c>
      <c r="B108">
        <v>140</v>
      </c>
      <c r="C108">
        <v>110.194</v>
      </c>
      <c r="D108">
        <v>917.73</v>
      </c>
      <c r="E108">
        <v>72.462999999999994</v>
      </c>
      <c r="F108">
        <v>23.95</v>
      </c>
      <c r="G108">
        <v>32590</v>
      </c>
      <c r="H108">
        <v>85.4</v>
      </c>
    </row>
    <row r="109" spans="1:8" x14ac:dyDescent="0.25">
      <c r="A109" s="1">
        <v>39660</v>
      </c>
      <c r="B109">
        <v>124.08</v>
      </c>
      <c r="C109">
        <v>112.428</v>
      </c>
      <c r="D109">
        <v>923.38</v>
      </c>
      <c r="E109">
        <v>73.227000000000004</v>
      </c>
      <c r="F109">
        <v>22.94</v>
      </c>
      <c r="G109">
        <v>32775</v>
      </c>
      <c r="H109">
        <v>86.5</v>
      </c>
    </row>
    <row r="110" spans="1:8" x14ac:dyDescent="0.25">
      <c r="A110" s="1">
        <v>39689</v>
      </c>
      <c r="B110">
        <v>115.46</v>
      </c>
      <c r="C110">
        <v>108.81399999999999</v>
      </c>
      <c r="D110">
        <v>969.8</v>
      </c>
      <c r="E110">
        <v>77.381</v>
      </c>
      <c r="F110">
        <v>20.65</v>
      </c>
      <c r="G110">
        <v>32615</v>
      </c>
      <c r="H110">
        <v>84.5</v>
      </c>
    </row>
    <row r="111" spans="1:8" x14ac:dyDescent="0.25">
      <c r="A111" s="1">
        <v>39721</v>
      </c>
      <c r="B111">
        <v>100.64</v>
      </c>
      <c r="C111">
        <v>102.45699999999999</v>
      </c>
      <c r="D111">
        <v>997.08</v>
      </c>
      <c r="E111">
        <v>79.447999999999993</v>
      </c>
      <c r="F111">
        <v>39.39</v>
      </c>
      <c r="G111">
        <v>32250</v>
      </c>
      <c r="H111">
        <v>84.2</v>
      </c>
    </row>
    <row r="112" spans="1:8" x14ac:dyDescent="0.25">
      <c r="A112" s="1">
        <v>39752</v>
      </c>
      <c r="B112">
        <v>67.81</v>
      </c>
      <c r="C112">
        <v>87.98</v>
      </c>
      <c r="D112">
        <v>1079.19</v>
      </c>
      <c r="E112">
        <v>85.632999999999996</v>
      </c>
      <c r="F112">
        <v>59.89</v>
      </c>
      <c r="G112">
        <v>32075</v>
      </c>
      <c r="H112">
        <v>85.8</v>
      </c>
    </row>
    <row r="113" spans="1:8" x14ac:dyDescent="0.25">
      <c r="A113" s="1">
        <v>39780</v>
      </c>
      <c r="B113">
        <v>54.43</v>
      </c>
      <c r="C113">
        <v>89.716999999999999</v>
      </c>
      <c r="D113">
        <v>1096.3399999999999</v>
      </c>
      <c r="E113">
        <v>86.516999999999996</v>
      </c>
      <c r="F113">
        <v>55.28</v>
      </c>
      <c r="G113">
        <v>31110</v>
      </c>
      <c r="H113">
        <v>83.9</v>
      </c>
    </row>
    <row r="114" spans="1:8" x14ac:dyDescent="0.25">
      <c r="A114" s="1">
        <v>39813</v>
      </c>
      <c r="B114">
        <v>44.6</v>
      </c>
      <c r="C114">
        <v>91.269000000000005</v>
      </c>
      <c r="D114">
        <v>1043</v>
      </c>
      <c r="E114">
        <v>81.308000000000007</v>
      </c>
      <c r="F114">
        <v>40</v>
      </c>
      <c r="G114">
        <v>29615</v>
      </c>
      <c r="H114">
        <v>85.5</v>
      </c>
    </row>
    <row r="115" spans="1:8" x14ac:dyDescent="0.25">
      <c r="A115" s="1">
        <v>39843</v>
      </c>
      <c r="B115">
        <v>41.68</v>
      </c>
      <c r="C115">
        <v>86.611999999999995</v>
      </c>
      <c r="D115">
        <v>1094.8499999999999</v>
      </c>
      <c r="E115">
        <v>85.998999999999995</v>
      </c>
      <c r="F115">
        <v>44.84</v>
      </c>
      <c r="G115">
        <v>28545</v>
      </c>
      <c r="H115">
        <v>84.5</v>
      </c>
    </row>
    <row r="116" spans="1:8" x14ac:dyDescent="0.25">
      <c r="A116" s="1">
        <v>39871</v>
      </c>
      <c r="B116">
        <v>44.76</v>
      </c>
      <c r="C116">
        <v>85.284999999999997</v>
      </c>
      <c r="D116">
        <v>1129.4100000000001</v>
      </c>
      <c r="E116">
        <v>88.007999999999996</v>
      </c>
      <c r="F116">
        <v>46.35</v>
      </c>
      <c r="G116">
        <v>27740</v>
      </c>
      <c r="H116">
        <v>84.4</v>
      </c>
    </row>
    <row r="117" spans="1:8" x14ac:dyDescent="0.25">
      <c r="A117" s="1">
        <v>39903</v>
      </c>
      <c r="B117">
        <v>49.66</v>
      </c>
      <c r="C117">
        <v>87.754000000000005</v>
      </c>
      <c r="D117">
        <v>1097.04</v>
      </c>
      <c r="E117">
        <v>85.43</v>
      </c>
      <c r="F117">
        <v>44.14</v>
      </c>
      <c r="G117">
        <v>27665</v>
      </c>
      <c r="H117">
        <v>84.6</v>
      </c>
    </row>
    <row r="118" spans="1:8" x14ac:dyDescent="0.25">
      <c r="A118" s="1">
        <v>39933</v>
      </c>
      <c r="B118">
        <v>51.12</v>
      </c>
      <c r="C118">
        <v>90.594999999999999</v>
      </c>
      <c r="D118">
        <v>1080.42</v>
      </c>
      <c r="E118">
        <v>84.614000000000004</v>
      </c>
      <c r="F118">
        <v>36.5</v>
      </c>
      <c r="G118">
        <v>27745</v>
      </c>
      <c r="H118">
        <v>84.4</v>
      </c>
    </row>
    <row r="119" spans="1:8" x14ac:dyDescent="0.25">
      <c r="A119" s="1">
        <v>39962</v>
      </c>
      <c r="B119">
        <v>66.31</v>
      </c>
      <c r="C119">
        <v>95.411000000000001</v>
      </c>
      <c r="D119">
        <v>1015.19</v>
      </c>
      <c r="E119">
        <v>79.347999999999999</v>
      </c>
      <c r="F119">
        <v>28.92</v>
      </c>
      <c r="G119">
        <v>28175</v>
      </c>
      <c r="H119">
        <v>83.1</v>
      </c>
    </row>
    <row r="120" spans="1:8" x14ac:dyDescent="0.25">
      <c r="A120" s="1">
        <v>39994</v>
      </c>
      <c r="B120">
        <v>69.89</v>
      </c>
      <c r="C120">
        <v>96.56</v>
      </c>
      <c r="D120">
        <v>1026.8599999999999</v>
      </c>
      <c r="E120">
        <v>80.132999999999996</v>
      </c>
      <c r="F120">
        <v>26.35</v>
      </c>
      <c r="G120">
        <v>28345</v>
      </c>
      <c r="H120">
        <v>84.7</v>
      </c>
    </row>
    <row r="121" spans="1:8" x14ac:dyDescent="0.25">
      <c r="A121" s="1">
        <v>40025</v>
      </c>
      <c r="B121">
        <v>69.45</v>
      </c>
      <c r="C121">
        <v>97.111000000000004</v>
      </c>
      <c r="D121">
        <v>1003.43</v>
      </c>
      <c r="E121">
        <v>78.346999999999994</v>
      </c>
      <c r="F121">
        <v>25.92</v>
      </c>
      <c r="G121">
        <v>28485</v>
      </c>
      <c r="H121">
        <v>84.6</v>
      </c>
    </row>
    <row r="122" spans="1:8" x14ac:dyDescent="0.25">
      <c r="A122" s="1">
        <v>40056</v>
      </c>
      <c r="B122">
        <v>69.959999999999994</v>
      </c>
      <c r="C122">
        <v>96.218999999999994</v>
      </c>
      <c r="D122">
        <v>1004.52</v>
      </c>
      <c r="E122">
        <v>78.171999999999997</v>
      </c>
      <c r="F122">
        <v>26.01</v>
      </c>
      <c r="G122">
        <v>28445</v>
      </c>
      <c r="H122">
        <v>84.2</v>
      </c>
    </row>
    <row r="123" spans="1:8" x14ac:dyDescent="0.25">
      <c r="A123" s="1">
        <v>40086</v>
      </c>
      <c r="B123">
        <v>70.61</v>
      </c>
      <c r="C123">
        <v>98.165999999999997</v>
      </c>
      <c r="D123">
        <v>986.62</v>
      </c>
      <c r="E123">
        <v>76.653000000000006</v>
      </c>
      <c r="F123">
        <v>25.61</v>
      </c>
      <c r="G123">
        <v>28680</v>
      </c>
      <c r="H123">
        <v>85.2</v>
      </c>
    </row>
    <row r="124" spans="1:8" x14ac:dyDescent="0.25">
      <c r="A124" s="1">
        <v>40116</v>
      </c>
      <c r="B124">
        <v>77</v>
      </c>
      <c r="C124">
        <v>99.465000000000003</v>
      </c>
      <c r="D124">
        <v>980.57</v>
      </c>
      <c r="E124">
        <v>76.3</v>
      </c>
      <c r="F124">
        <v>30.69</v>
      </c>
      <c r="G124">
        <v>28790</v>
      </c>
      <c r="H124">
        <v>85.6</v>
      </c>
    </row>
    <row r="125" spans="1:8" x14ac:dyDescent="0.25">
      <c r="A125" s="1">
        <v>40147</v>
      </c>
      <c r="B125">
        <v>77.28</v>
      </c>
      <c r="C125">
        <v>101.301</v>
      </c>
      <c r="D125">
        <v>960.45</v>
      </c>
      <c r="E125">
        <v>74.879000000000005</v>
      </c>
      <c r="F125">
        <v>24.51</v>
      </c>
      <c r="G125">
        <v>28900</v>
      </c>
      <c r="H125">
        <v>85</v>
      </c>
    </row>
    <row r="126" spans="1:8" x14ac:dyDescent="0.25">
      <c r="A126" s="1">
        <v>40178</v>
      </c>
      <c r="B126">
        <v>79.36</v>
      </c>
      <c r="C126">
        <v>99.843999999999994</v>
      </c>
      <c r="D126">
        <v>993.31</v>
      </c>
      <c r="E126">
        <v>77.86</v>
      </c>
      <c r="F126">
        <v>21.68</v>
      </c>
      <c r="G126">
        <v>29000</v>
      </c>
      <c r="H126">
        <v>86.9</v>
      </c>
    </row>
    <row r="127" spans="1:8" x14ac:dyDescent="0.25">
      <c r="A127" s="1">
        <v>40207</v>
      </c>
      <c r="B127">
        <v>72.89</v>
      </c>
      <c r="C127">
        <v>98.537000000000006</v>
      </c>
      <c r="D127">
        <v>1004.92</v>
      </c>
      <c r="E127">
        <v>79.462000000000003</v>
      </c>
      <c r="F127">
        <v>24.62</v>
      </c>
      <c r="G127">
        <v>29045</v>
      </c>
      <c r="H127">
        <v>85.4</v>
      </c>
    </row>
    <row r="128" spans="1:8" x14ac:dyDescent="0.25">
      <c r="A128" s="1">
        <v>40235</v>
      </c>
      <c r="B128">
        <v>79.66</v>
      </c>
      <c r="C128">
        <v>98.418999999999997</v>
      </c>
      <c r="D128">
        <v>1010.76</v>
      </c>
      <c r="E128">
        <v>80.361999999999995</v>
      </c>
      <c r="F128">
        <v>19.5</v>
      </c>
      <c r="G128">
        <v>29235</v>
      </c>
      <c r="H128">
        <v>88.6</v>
      </c>
    </row>
    <row r="129" spans="1:8" x14ac:dyDescent="0.25">
      <c r="A129" s="1">
        <v>40268</v>
      </c>
      <c r="B129">
        <v>83.76</v>
      </c>
      <c r="C129">
        <v>100.181</v>
      </c>
      <c r="D129">
        <v>1012.51</v>
      </c>
      <c r="E129">
        <v>81.072999999999993</v>
      </c>
      <c r="F129">
        <v>17.59</v>
      </c>
      <c r="G129">
        <v>29165</v>
      </c>
      <c r="H129">
        <v>87.6</v>
      </c>
    </row>
    <row r="130" spans="1:8" x14ac:dyDescent="0.25">
      <c r="A130" s="1">
        <v>40298</v>
      </c>
      <c r="B130">
        <v>86.15</v>
      </c>
      <c r="C130">
        <v>101.334</v>
      </c>
      <c r="D130">
        <v>1016.43</v>
      </c>
      <c r="E130">
        <v>81.866</v>
      </c>
      <c r="F130">
        <v>22.05</v>
      </c>
      <c r="G130">
        <v>29185</v>
      </c>
      <c r="H130">
        <v>87.2</v>
      </c>
    </row>
    <row r="131" spans="1:8" x14ac:dyDescent="0.25">
      <c r="A131" s="1">
        <v>40329</v>
      </c>
      <c r="B131">
        <v>73.97</v>
      </c>
      <c r="C131">
        <v>97.02</v>
      </c>
      <c r="D131">
        <v>1068.1600000000001</v>
      </c>
      <c r="E131">
        <v>86.587999999999994</v>
      </c>
      <c r="F131">
        <v>32.07</v>
      </c>
      <c r="G131">
        <v>29387</v>
      </c>
      <c r="H131">
        <v>86</v>
      </c>
    </row>
    <row r="132" spans="1:8" x14ac:dyDescent="0.25">
      <c r="A132" s="1">
        <v>40359</v>
      </c>
      <c r="B132">
        <v>75.63</v>
      </c>
      <c r="C132">
        <v>96.322000000000003</v>
      </c>
      <c r="D132">
        <v>1058.96</v>
      </c>
      <c r="E132">
        <v>86.019000000000005</v>
      </c>
      <c r="F132">
        <v>34.54</v>
      </c>
      <c r="G132">
        <v>29160</v>
      </c>
      <c r="H132">
        <v>90.2</v>
      </c>
    </row>
    <row r="133" spans="1:8" x14ac:dyDescent="0.25">
      <c r="A133" s="1">
        <v>40389</v>
      </c>
      <c r="B133">
        <v>78.95</v>
      </c>
      <c r="C133">
        <v>99.144999999999996</v>
      </c>
      <c r="D133">
        <v>1014.14</v>
      </c>
      <c r="E133">
        <v>81.539000000000001</v>
      </c>
      <c r="F133">
        <v>23.5</v>
      </c>
      <c r="G133">
        <v>29225</v>
      </c>
      <c r="H133">
        <v>89</v>
      </c>
    </row>
    <row r="134" spans="1:8" x14ac:dyDescent="0.25">
      <c r="A134" s="1">
        <v>40421</v>
      </c>
      <c r="B134">
        <v>71.92</v>
      </c>
      <c r="C134">
        <v>98.355000000000004</v>
      </c>
      <c r="D134">
        <v>1029.9000000000001</v>
      </c>
      <c r="E134">
        <v>83.201999999999998</v>
      </c>
      <c r="F134">
        <v>26.05</v>
      </c>
      <c r="G134">
        <v>29200</v>
      </c>
      <c r="H134">
        <v>89.9</v>
      </c>
    </row>
    <row r="135" spans="1:8" x14ac:dyDescent="0.25">
      <c r="A135" s="1">
        <v>40451</v>
      </c>
      <c r="B135">
        <v>79.97</v>
      </c>
      <c r="C135">
        <v>102.709</v>
      </c>
      <c r="D135">
        <v>984.7</v>
      </c>
      <c r="E135">
        <v>78.72</v>
      </c>
      <c r="F135">
        <v>23.7</v>
      </c>
      <c r="G135">
        <v>28945</v>
      </c>
      <c r="H135">
        <v>90.6</v>
      </c>
    </row>
    <row r="136" spans="1:8" x14ac:dyDescent="0.25">
      <c r="A136" s="1">
        <v>40480</v>
      </c>
      <c r="B136">
        <v>81.430000000000007</v>
      </c>
      <c r="C136">
        <v>103.015</v>
      </c>
      <c r="D136">
        <v>966.02</v>
      </c>
      <c r="E136">
        <v>77.266000000000005</v>
      </c>
      <c r="F136">
        <v>21.2</v>
      </c>
      <c r="G136">
        <v>29130</v>
      </c>
      <c r="H136">
        <v>89.2</v>
      </c>
    </row>
    <row r="137" spans="1:8" x14ac:dyDescent="0.25">
      <c r="A137" s="1">
        <v>40512</v>
      </c>
      <c r="B137">
        <v>84.11</v>
      </c>
      <c r="C137">
        <v>100.892</v>
      </c>
      <c r="D137">
        <v>1003.63</v>
      </c>
      <c r="E137">
        <v>81.194999999999993</v>
      </c>
      <c r="F137">
        <v>23.54</v>
      </c>
      <c r="G137">
        <v>29050</v>
      </c>
      <c r="H137">
        <v>90.1</v>
      </c>
    </row>
    <row r="138" spans="1:8" x14ac:dyDescent="0.25">
      <c r="A138" s="1">
        <v>40543</v>
      </c>
      <c r="B138">
        <v>91.38</v>
      </c>
      <c r="C138">
        <v>103.34099999999999</v>
      </c>
      <c r="D138">
        <v>975.49</v>
      </c>
      <c r="E138">
        <v>79.028000000000006</v>
      </c>
      <c r="F138">
        <v>17.75</v>
      </c>
      <c r="G138">
        <v>29185</v>
      </c>
      <c r="H138">
        <v>91.8</v>
      </c>
    </row>
    <row r="139" spans="1:8" x14ac:dyDescent="0.25">
      <c r="A139" s="1">
        <v>40574</v>
      </c>
      <c r="B139">
        <v>92.19</v>
      </c>
      <c r="C139">
        <v>102.6</v>
      </c>
      <c r="D139">
        <v>967.4</v>
      </c>
      <c r="E139">
        <v>77.734999999999999</v>
      </c>
      <c r="F139">
        <v>19.53</v>
      </c>
      <c r="G139">
        <v>29395</v>
      </c>
      <c r="H139">
        <v>88</v>
      </c>
    </row>
    <row r="140" spans="1:8" x14ac:dyDescent="0.25">
      <c r="A140" s="1">
        <v>40602</v>
      </c>
      <c r="B140">
        <v>96.97</v>
      </c>
      <c r="C140">
        <v>104.02800000000001</v>
      </c>
      <c r="D140">
        <v>957.24</v>
      </c>
      <c r="E140">
        <v>76.888999999999996</v>
      </c>
      <c r="F140">
        <v>18.350000000000001</v>
      </c>
      <c r="G140">
        <v>29385</v>
      </c>
      <c r="H140">
        <v>90.5</v>
      </c>
    </row>
    <row r="141" spans="1:8" x14ac:dyDescent="0.25">
      <c r="A141" s="1">
        <v>40633</v>
      </c>
      <c r="B141">
        <v>106.72</v>
      </c>
      <c r="C141">
        <v>105.633</v>
      </c>
      <c r="D141">
        <v>948.68</v>
      </c>
      <c r="E141">
        <v>75.856999999999999</v>
      </c>
      <c r="F141">
        <v>17.739999999999998</v>
      </c>
      <c r="G141">
        <v>28522</v>
      </c>
      <c r="H141">
        <v>88.6</v>
      </c>
    </row>
    <row r="142" spans="1:8" x14ac:dyDescent="0.25">
      <c r="A142" s="1">
        <v>40662</v>
      </c>
      <c r="B142">
        <v>113.93</v>
      </c>
      <c r="C142">
        <v>108.634</v>
      </c>
      <c r="D142">
        <v>914.4</v>
      </c>
      <c r="E142">
        <v>72.933000000000007</v>
      </c>
      <c r="F142">
        <v>14.75</v>
      </c>
      <c r="G142">
        <v>28730</v>
      </c>
      <c r="H142">
        <v>87.2</v>
      </c>
    </row>
    <row r="143" spans="1:8" x14ac:dyDescent="0.25">
      <c r="A143" s="1">
        <v>40694</v>
      </c>
      <c r="B143">
        <v>102.7</v>
      </c>
      <c r="C143">
        <v>106.84399999999999</v>
      </c>
      <c r="D143">
        <v>929.87</v>
      </c>
      <c r="E143">
        <v>74.638000000000005</v>
      </c>
      <c r="F143">
        <v>15.45</v>
      </c>
      <c r="G143">
        <v>28895</v>
      </c>
      <c r="H143">
        <v>87.1</v>
      </c>
    </row>
    <row r="144" spans="1:8" x14ac:dyDescent="0.25">
      <c r="A144" s="1">
        <v>40724</v>
      </c>
      <c r="B144">
        <v>95.42</v>
      </c>
      <c r="C144">
        <v>106.905</v>
      </c>
      <c r="D144">
        <v>927.23</v>
      </c>
      <c r="E144">
        <v>74.302999999999997</v>
      </c>
      <c r="F144">
        <v>16.52</v>
      </c>
      <c r="G144">
        <v>29320</v>
      </c>
      <c r="H144">
        <v>90</v>
      </c>
    </row>
    <row r="145" spans="1:8" x14ac:dyDescent="0.25">
      <c r="A145" s="1">
        <v>40753</v>
      </c>
      <c r="B145">
        <v>95.7</v>
      </c>
      <c r="C145">
        <v>107.233</v>
      </c>
      <c r="D145">
        <v>915.52</v>
      </c>
      <c r="E145">
        <v>73.897000000000006</v>
      </c>
      <c r="F145">
        <v>25.25</v>
      </c>
      <c r="G145">
        <v>29940</v>
      </c>
      <c r="H145">
        <v>89.5</v>
      </c>
    </row>
    <row r="146" spans="1:8" x14ac:dyDescent="0.25">
      <c r="A146" s="1">
        <v>40786</v>
      </c>
      <c r="B146">
        <v>88.81</v>
      </c>
      <c r="C146">
        <v>104.815</v>
      </c>
      <c r="D146">
        <v>925.04</v>
      </c>
      <c r="E146">
        <v>74.117000000000004</v>
      </c>
      <c r="F146">
        <v>31.62</v>
      </c>
      <c r="G146">
        <v>29978</v>
      </c>
      <c r="H146">
        <v>91.2</v>
      </c>
    </row>
    <row r="147" spans="1:8" x14ac:dyDescent="0.25">
      <c r="A147" s="1">
        <v>40816</v>
      </c>
      <c r="B147">
        <v>79.2</v>
      </c>
      <c r="C147">
        <v>96.340999999999994</v>
      </c>
      <c r="D147">
        <v>986.17</v>
      </c>
      <c r="E147">
        <v>78.552999999999997</v>
      </c>
      <c r="F147">
        <v>42.96</v>
      </c>
      <c r="G147">
        <v>30015</v>
      </c>
      <c r="H147">
        <v>90.4</v>
      </c>
    </row>
    <row r="148" spans="1:8" x14ac:dyDescent="0.25">
      <c r="A148" s="1">
        <v>40847</v>
      </c>
      <c r="B148">
        <v>93.19</v>
      </c>
      <c r="C148">
        <v>99.765000000000001</v>
      </c>
      <c r="D148">
        <v>956.78</v>
      </c>
      <c r="E148">
        <v>76.165999999999997</v>
      </c>
      <c r="F148">
        <v>29.96</v>
      </c>
      <c r="G148">
        <v>29965</v>
      </c>
      <c r="H148">
        <v>89.7</v>
      </c>
    </row>
    <row r="149" spans="1:8" x14ac:dyDescent="0.25">
      <c r="A149" s="1">
        <v>40877</v>
      </c>
      <c r="B149">
        <v>100.36</v>
      </c>
      <c r="C149">
        <v>95.087999999999994</v>
      </c>
      <c r="D149">
        <v>977</v>
      </c>
      <c r="E149">
        <v>78.384</v>
      </c>
      <c r="F149">
        <v>27.8</v>
      </c>
      <c r="G149">
        <v>30490</v>
      </c>
      <c r="H149">
        <v>90.9</v>
      </c>
    </row>
    <row r="150" spans="1:8" x14ac:dyDescent="0.25">
      <c r="A150" s="1">
        <v>40907</v>
      </c>
      <c r="B150">
        <v>98.83</v>
      </c>
      <c r="C150">
        <v>93.344999999999999</v>
      </c>
      <c r="D150">
        <v>993.39</v>
      </c>
      <c r="E150">
        <v>80.177999999999997</v>
      </c>
      <c r="F150">
        <v>23.4</v>
      </c>
      <c r="G150">
        <v>30712</v>
      </c>
      <c r="H150">
        <v>91.6</v>
      </c>
    </row>
    <row r="151" spans="1:8" x14ac:dyDescent="0.25">
      <c r="A151" s="1">
        <v>40939</v>
      </c>
      <c r="B151">
        <v>98.48</v>
      </c>
      <c r="C151">
        <v>98.653000000000006</v>
      </c>
      <c r="D151">
        <v>974.67</v>
      </c>
      <c r="E151">
        <v>79.287999999999997</v>
      </c>
      <c r="F151">
        <v>19.440000000000001</v>
      </c>
      <c r="G151">
        <v>30790</v>
      </c>
      <c r="H151">
        <v>88.9</v>
      </c>
    </row>
    <row r="152" spans="1:8" x14ac:dyDescent="0.25">
      <c r="A152" s="1">
        <v>40968</v>
      </c>
      <c r="B152">
        <v>107.07</v>
      </c>
      <c r="C152">
        <v>100.74</v>
      </c>
      <c r="D152">
        <v>973.57</v>
      </c>
      <c r="E152">
        <v>78.736999999999995</v>
      </c>
      <c r="F152">
        <v>18.43</v>
      </c>
      <c r="G152">
        <v>31110</v>
      </c>
      <c r="H152">
        <v>91.8</v>
      </c>
    </row>
    <row r="153" spans="1:8" x14ac:dyDescent="0.25">
      <c r="A153" s="1">
        <v>40998</v>
      </c>
      <c r="B153">
        <v>103.02</v>
      </c>
      <c r="C153">
        <v>98.438999999999993</v>
      </c>
      <c r="D153">
        <v>978.6</v>
      </c>
      <c r="E153">
        <v>79.004000000000005</v>
      </c>
      <c r="F153">
        <v>15.5</v>
      </c>
      <c r="G153">
        <v>31095</v>
      </c>
      <c r="H153">
        <v>89.2</v>
      </c>
    </row>
    <row r="154" spans="1:8" x14ac:dyDescent="0.25">
      <c r="A154" s="1">
        <v>41029</v>
      </c>
      <c r="B154">
        <v>104.87</v>
      </c>
      <c r="C154">
        <v>97.948999999999998</v>
      </c>
      <c r="D154">
        <v>973.92</v>
      </c>
      <c r="E154">
        <v>78.775999999999996</v>
      </c>
      <c r="F154">
        <v>17.149999999999999</v>
      </c>
      <c r="G154">
        <v>31565</v>
      </c>
      <c r="H154">
        <v>88.7</v>
      </c>
    </row>
    <row r="155" spans="1:8" x14ac:dyDescent="0.25">
      <c r="A155" s="1">
        <v>41060</v>
      </c>
      <c r="B155">
        <v>86.53</v>
      </c>
      <c r="C155">
        <v>91.266000000000005</v>
      </c>
      <c r="D155">
        <v>1022.67</v>
      </c>
      <c r="E155">
        <v>83.043000000000006</v>
      </c>
      <c r="F155">
        <v>24.06</v>
      </c>
      <c r="G155">
        <v>31610</v>
      </c>
      <c r="H155">
        <v>89.7</v>
      </c>
    </row>
    <row r="156" spans="1:8" x14ac:dyDescent="0.25">
      <c r="A156" s="1">
        <v>41089</v>
      </c>
      <c r="B156">
        <v>84.96</v>
      </c>
      <c r="C156">
        <v>93.45</v>
      </c>
      <c r="D156">
        <v>1002.86</v>
      </c>
      <c r="E156">
        <v>81.626999999999995</v>
      </c>
      <c r="F156">
        <v>17.079999999999998</v>
      </c>
      <c r="G156">
        <v>31538</v>
      </c>
      <c r="H156">
        <v>91.4</v>
      </c>
    </row>
    <row r="157" spans="1:8" x14ac:dyDescent="0.25">
      <c r="A157" s="1">
        <v>41121</v>
      </c>
      <c r="B157">
        <v>88.06</v>
      </c>
      <c r="C157">
        <v>94.478999999999999</v>
      </c>
      <c r="D157">
        <v>1005.97</v>
      </c>
      <c r="E157">
        <v>82.635000000000005</v>
      </c>
      <c r="F157">
        <v>18.93</v>
      </c>
      <c r="G157">
        <v>31603</v>
      </c>
      <c r="H157">
        <v>91</v>
      </c>
    </row>
    <row r="158" spans="1:8" x14ac:dyDescent="0.25">
      <c r="A158" s="1">
        <v>41152</v>
      </c>
      <c r="B158">
        <v>96.47</v>
      </c>
      <c r="C158">
        <v>94.188000000000002</v>
      </c>
      <c r="D158">
        <v>994.89</v>
      </c>
      <c r="E158">
        <v>81.207999999999998</v>
      </c>
      <c r="F158">
        <v>17.47</v>
      </c>
      <c r="G158">
        <v>31983</v>
      </c>
      <c r="H158">
        <v>92</v>
      </c>
    </row>
    <row r="159" spans="1:8" x14ac:dyDescent="0.25">
      <c r="A159" s="1">
        <v>41180</v>
      </c>
      <c r="B159">
        <v>92.19</v>
      </c>
      <c r="C159">
        <v>96.31</v>
      </c>
      <c r="D159">
        <v>980.84</v>
      </c>
      <c r="E159">
        <v>79.935000000000002</v>
      </c>
      <c r="F159">
        <v>15.73</v>
      </c>
      <c r="G159">
        <v>31719</v>
      </c>
      <c r="H159">
        <v>90.9</v>
      </c>
    </row>
    <row r="160" spans="1:8" x14ac:dyDescent="0.25">
      <c r="A160" s="1">
        <v>41213</v>
      </c>
      <c r="B160">
        <v>86.24</v>
      </c>
      <c r="C160">
        <v>95.397000000000006</v>
      </c>
      <c r="D160">
        <v>983.61</v>
      </c>
      <c r="E160">
        <v>79.918999999999997</v>
      </c>
      <c r="F160">
        <v>18.600000000000001</v>
      </c>
      <c r="G160">
        <v>31372</v>
      </c>
      <c r="H160">
        <v>92.9</v>
      </c>
    </row>
    <row r="161" spans="1:8" x14ac:dyDescent="0.25">
      <c r="A161" s="1">
        <v>41243</v>
      </c>
      <c r="B161">
        <v>88.91</v>
      </c>
      <c r="C161">
        <v>95.179000000000002</v>
      </c>
      <c r="D161">
        <v>985.94</v>
      </c>
      <c r="E161">
        <v>80.153000000000006</v>
      </c>
      <c r="F161">
        <v>15.87</v>
      </c>
      <c r="G161">
        <v>31034</v>
      </c>
      <c r="H161">
        <v>93.3</v>
      </c>
    </row>
    <row r="162" spans="1:8" x14ac:dyDescent="0.25">
      <c r="A162" s="1">
        <v>41274</v>
      </c>
      <c r="B162">
        <v>91.82</v>
      </c>
      <c r="C162">
        <v>95.694000000000003</v>
      </c>
      <c r="D162">
        <v>986.48</v>
      </c>
      <c r="E162">
        <v>79.769000000000005</v>
      </c>
      <c r="F162">
        <v>18.02</v>
      </c>
      <c r="G162">
        <v>30482</v>
      </c>
      <c r="H162">
        <v>92.3</v>
      </c>
    </row>
    <row r="163" spans="1:8" x14ac:dyDescent="0.25">
      <c r="A163" s="1">
        <v>41305</v>
      </c>
      <c r="B163">
        <v>97.49</v>
      </c>
      <c r="C163">
        <v>96.561000000000007</v>
      </c>
      <c r="D163">
        <v>988.08</v>
      </c>
      <c r="E163">
        <v>79.206999999999994</v>
      </c>
      <c r="F163">
        <v>14.28</v>
      </c>
      <c r="G163">
        <v>30142</v>
      </c>
      <c r="H163">
        <v>92.3</v>
      </c>
    </row>
    <row r="164" spans="1:8" x14ac:dyDescent="0.25">
      <c r="A164" s="1">
        <v>41333</v>
      </c>
      <c r="B164">
        <v>92.05</v>
      </c>
      <c r="C164">
        <v>95.783000000000001</v>
      </c>
      <c r="D164">
        <v>1015.33</v>
      </c>
      <c r="E164">
        <v>81.948999999999998</v>
      </c>
      <c r="F164">
        <v>15.51</v>
      </c>
      <c r="G164">
        <v>30164</v>
      </c>
      <c r="H164">
        <v>92.5</v>
      </c>
    </row>
    <row r="165" spans="1:8" x14ac:dyDescent="0.25">
      <c r="A165" s="1">
        <v>41362</v>
      </c>
      <c r="B165">
        <v>97.23</v>
      </c>
      <c r="C165">
        <v>94.953999999999994</v>
      </c>
      <c r="D165">
        <v>1020.11</v>
      </c>
      <c r="E165">
        <v>82.975999999999999</v>
      </c>
      <c r="F165">
        <v>12.7</v>
      </c>
      <c r="G165">
        <v>30294</v>
      </c>
      <c r="H165">
        <v>90.3</v>
      </c>
    </row>
    <row r="166" spans="1:8" x14ac:dyDescent="0.25">
      <c r="A166" s="1">
        <v>41394</v>
      </c>
      <c r="B166">
        <v>93.46</v>
      </c>
      <c r="C166">
        <v>95.915999999999997</v>
      </c>
      <c r="D166">
        <v>1010.44</v>
      </c>
      <c r="E166">
        <v>81.745999999999995</v>
      </c>
      <c r="F166">
        <v>13.52</v>
      </c>
      <c r="G166">
        <v>30476</v>
      </c>
      <c r="H166">
        <v>91.6</v>
      </c>
    </row>
    <row r="167" spans="1:8" x14ac:dyDescent="0.25">
      <c r="A167" s="1">
        <v>41425</v>
      </c>
      <c r="B167">
        <v>91.97</v>
      </c>
      <c r="C167">
        <v>92.103999999999999</v>
      </c>
      <c r="D167">
        <v>1037.73</v>
      </c>
      <c r="E167">
        <v>83.375</v>
      </c>
      <c r="F167">
        <v>16.3</v>
      </c>
      <c r="G167">
        <v>30594</v>
      </c>
      <c r="H167">
        <v>91.3</v>
      </c>
    </row>
    <row r="168" spans="1:8" x14ac:dyDescent="0.25">
      <c r="A168" s="1">
        <v>41453</v>
      </c>
      <c r="B168">
        <v>96.56</v>
      </c>
      <c r="C168">
        <v>90.575000000000003</v>
      </c>
      <c r="D168">
        <v>1040.55</v>
      </c>
      <c r="E168">
        <v>83.135999999999996</v>
      </c>
      <c r="F168">
        <v>16.86</v>
      </c>
      <c r="G168">
        <v>30577</v>
      </c>
      <c r="H168">
        <v>93</v>
      </c>
    </row>
    <row r="169" spans="1:8" x14ac:dyDescent="0.25">
      <c r="A169" s="1">
        <v>41486</v>
      </c>
      <c r="B169">
        <v>105.03</v>
      </c>
      <c r="C169">
        <v>89.927000000000007</v>
      </c>
      <c r="D169">
        <v>1025.8</v>
      </c>
      <c r="E169">
        <v>81.451999999999998</v>
      </c>
      <c r="F169">
        <v>13.45</v>
      </c>
      <c r="G169">
        <v>30594</v>
      </c>
      <c r="H169">
        <v>93.8</v>
      </c>
    </row>
    <row r="170" spans="1:8" x14ac:dyDescent="0.25">
      <c r="A170" s="1">
        <v>41516</v>
      </c>
      <c r="B170">
        <v>107.65</v>
      </c>
      <c r="C170">
        <v>87.625</v>
      </c>
      <c r="D170">
        <v>1034.4000000000001</v>
      </c>
      <c r="E170">
        <v>82.087000000000003</v>
      </c>
      <c r="F170">
        <v>17.010000000000002</v>
      </c>
      <c r="G170">
        <v>30709</v>
      </c>
      <c r="H170">
        <v>93.3</v>
      </c>
    </row>
    <row r="171" spans="1:8" x14ac:dyDescent="0.25">
      <c r="A171" s="1">
        <v>41547</v>
      </c>
      <c r="B171">
        <v>102.33</v>
      </c>
      <c r="C171">
        <v>89.897000000000006</v>
      </c>
      <c r="D171">
        <v>1011.85</v>
      </c>
      <c r="E171">
        <v>80.221000000000004</v>
      </c>
      <c r="F171">
        <v>16.600000000000001</v>
      </c>
      <c r="G171">
        <v>30253</v>
      </c>
      <c r="H171">
        <v>92.4</v>
      </c>
    </row>
    <row r="172" spans="1:8" x14ac:dyDescent="0.25">
      <c r="A172" s="1">
        <v>41578</v>
      </c>
      <c r="B172">
        <v>96.38</v>
      </c>
      <c r="C172">
        <v>90.875</v>
      </c>
      <c r="D172">
        <v>1011.72</v>
      </c>
      <c r="E172">
        <v>80.194999999999993</v>
      </c>
      <c r="F172">
        <v>13.75</v>
      </c>
      <c r="G172">
        <v>29922</v>
      </c>
      <c r="H172">
        <v>93.3</v>
      </c>
    </row>
    <row r="173" spans="1:8" x14ac:dyDescent="0.25">
      <c r="A173" s="1">
        <v>41607</v>
      </c>
      <c r="B173">
        <v>92.72</v>
      </c>
      <c r="C173">
        <v>88.87</v>
      </c>
      <c r="D173">
        <v>1020.78</v>
      </c>
      <c r="E173">
        <v>80.680000000000007</v>
      </c>
      <c r="F173">
        <v>13.7</v>
      </c>
      <c r="G173">
        <v>29658</v>
      </c>
      <c r="H173">
        <v>93.8</v>
      </c>
    </row>
    <row r="174" spans="1:8" x14ac:dyDescent="0.25">
      <c r="A174" s="1">
        <v>41639</v>
      </c>
      <c r="B174">
        <v>98.42</v>
      </c>
      <c r="C174">
        <v>88.491</v>
      </c>
      <c r="D174">
        <v>1019.41</v>
      </c>
      <c r="E174">
        <v>80.034999999999997</v>
      </c>
      <c r="F174">
        <v>13.72</v>
      </c>
      <c r="G174">
        <v>29919</v>
      </c>
      <c r="H174">
        <v>93.1</v>
      </c>
    </row>
    <row r="175" spans="1:8" x14ac:dyDescent="0.25">
      <c r="A175" s="1">
        <v>41670</v>
      </c>
      <c r="B175">
        <v>97.49</v>
      </c>
      <c r="C175">
        <v>85.387</v>
      </c>
      <c r="D175">
        <v>1031.57</v>
      </c>
      <c r="E175">
        <v>81.311000000000007</v>
      </c>
      <c r="F175">
        <v>18.41</v>
      </c>
      <c r="G175">
        <v>29768</v>
      </c>
      <c r="H175">
        <v>91.8</v>
      </c>
    </row>
    <row r="176" spans="1:8" x14ac:dyDescent="0.25">
      <c r="A176" s="1">
        <v>41698</v>
      </c>
      <c r="B176">
        <v>102.59</v>
      </c>
      <c r="C176">
        <v>86.444999999999993</v>
      </c>
      <c r="D176">
        <v>1016.74</v>
      </c>
      <c r="E176">
        <v>79.691000000000003</v>
      </c>
      <c r="F176">
        <v>14</v>
      </c>
      <c r="G176">
        <v>30290</v>
      </c>
      <c r="H176">
        <v>94.4</v>
      </c>
    </row>
    <row r="177" spans="1:8" x14ac:dyDescent="0.25">
      <c r="A177" s="1">
        <v>41729</v>
      </c>
      <c r="B177">
        <v>101.58</v>
      </c>
      <c r="C177">
        <v>87.802000000000007</v>
      </c>
      <c r="D177">
        <v>1015.77</v>
      </c>
      <c r="E177">
        <v>80.099999999999994</v>
      </c>
      <c r="F177">
        <v>13.88</v>
      </c>
      <c r="G177">
        <v>30045</v>
      </c>
      <c r="H177">
        <v>91.9</v>
      </c>
    </row>
    <row r="178" spans="1:8" x14ac:dyDescent="0.25">
      <c r="A178" s="1">
        <v>41759</v>
      </c>
      <c r="B178">
        <v>99.74</v>
      </c>
      <c r="C178">
        <v>87.722999999999999</v>
      </c>
      <c r="D178">
        <v>1008.01</v>
      </c>
      <c r="E178">
        <v>79.474000000000004</v>
      </c>
      <c r="F178">
        <v>13.41</v>
      </c>
      <c r="G178">
        <v>29793</v>
      </c>
      <c r="H178">
        <v>93</v>
      </c>
    </row>
    <row r="179" spans="1:8" x14ac:dyDescent="0.25">
      <c r="A179" s="1">
        <v>41789</v>
      </c>
      <c r="B179">
        <v>102.71</v>
      </c>
      <c r="C179">
        <v>88.652000000000001</v>
      </c>
      <c r="D179">
        <v>1010.78</v>
      </c>
      <c r="E179">
        <v>80.369</v>
      </c>
      <c r="F179">
        <v>11.4</v>
      </c>
      <c r="G179">
        <v>29825</v>
      </c>
      <c r="H179">
        <v>91.3</v>
      </c>
    </row>
    <row r="180" spans="1:8" x14ac:dyDescent="0.25">
      <c r="A180" s="1">
        <v>41820</v>
      </c>
      <c r="B180">
        <v>105.37</v>
      </c>
      <c r="C180">
        <v>88.494</v>
      </c>
      <c r="D180">
        <v>1003.34</v>
      </c>
      <c r="E180">
        <v>79.775000000000006</v>
      </c>
      <c r="F180">
        <v>11.57</v>
      </c>
      <c r="G180">
        <v>30206</v>
      </c>
      <c r="H180">
        <v>94.2</v>
      </c>
    </row>
    <row r="181" spans="1:8" x14ac:dyDescent="0.25">
      <c r="A181" s="1">
        <v>41851</v>
      </c>
      <c r="B181">
        <v>98.17</v>
      </c>
      <c r="C181">
        <v>86.918999999999997</v>
      </c>
      <c r="D181">
        <v>1021.93</v>
      </c>
      <c r="E181">
        <v>81.456000000000003</v>
      </c>
      <c r="F181">
        <v>16.95</v>
      </c>
      <c r="G181">
        <v>30022</v>
      </c>
      <c r="H181">
        <v>93.6</v>
      </c>
    </row>
    <row r="182" spans="1:8" x14ac:dyDescent="0.25">
      <c r="A182" s="1">
        <v>41880</v>
      </c>
      <c r="B182">
        <v>95.96</v>
      </c>
      <c r="C182">
        <v>86.35</v>
      </c>
      <c r="D182">
        <v>1029.48</v>
      </c>
      <c r="E182">
        <v>82.748000000000005</v>
      </c>
      <c r="F182">
        <v>11.98</v>
      </c>
      <c r="G182">
        <v>30402</v>
      </c>
      <c r="H182">
        <v>93.7</v>
      </c>
    </row>
    <row r="183" spans="1:8" x14ac:dyDescent="0.25">
      <c r="A183" s="1">
        <v>41912</v>
      </c>
      <c r="B183">
        <v>91.16</v>
      </c>
      <c r="C183">
        <v>83.248999999999995</v>
      </c>
      <c r="D183">
        <v>1070.94</v>
      </c>
      <c r="E183">
        <v>85.936000000000007</v>
      </c>
      <c r="F183">
        <v>16.309999999999999</v>
      </c>
      <c r="G183">
        <v>30801</v>
      </c>
      <c r="H183">
        <v>93.6</v>
      </c>
    </row>
    <row r="184" spans="1:8" x14ac:dyDescent="0.25">
      <c r="A184" s="1">
        <v>41943</v>
      </c>
      <c r="B184">
        <v>80.540000000000006</v>
      </c>
      <c r="C184">
        <v>83.534999999999997</v>
      </c>
      <c r="D184">
        <v>1080.8399999999999</v>
      </c>
      <c r="E184">
        <v>86.917000000000002</v>
      </c>
      <c r="F184">
        <v>14.03</v>
      </c>
      <c r="G184">
        <v>30864</v>
      </c>
      <c r="H184">
        <v>94.3</v>
      </c>
    </row>
    <row r="185" spans="1:8" x14ac:dyDescent="0.25">
      <c r="A185" s="1">
        <v>41971</v>
      </c>
      <c r="B185">
        <v>66.150000000000006</v>
      </c>
      <c r="C185">
        <v>81.052999999999997</v>
      </c>
      <c r="D185">
        <v>1106.9000000000001</v>
      </c>
      <c r="E185">
        <v>88.355999999999995</v>
      </c>
      <c r="F185">
        <v>13.33</v>
      </c>
      <c r="G185">
        <v>30241</v>
      </c>
      <c r="H185">
        <v>93.3</v>
      </c>
    </row>
    <row r="186" spans="1:8" x14ac:dyDescent="0.25">
      <c r="A186" s="1">
        <v>42004</v>
      </c>
      <c r="B186">
        <v>53.27</v>
      </c>
      <c r="C186">
        <v>77.748999999999995</v>
      </c>
      <c r="D186">
        <v>1131.06</v>
      </c>
      <c r="E186">
        <v>90.269000000000005</v>
      </c>
      <c r="F186">
        <v>19.2</v>
      </c>
      <c r="G186">
        <v>30302</v>
      </c>
      <c r="H186">
        <v>95.9</v>
      </c>
    </row>
    <row r="187" spans="1:8" x14ac:dyDescent="0.25">
      <c r="A187" s="1">
        <v>42034</v>
      </c>
      <c r="B187">
        <v>48.24</v>
      </c>
      <c r="C187">
        <v>75.504999999999995</v>
      </c>
      <c r="D187">
        <v>1167.8900000000001</v>
      </c>
      <c r="E187">
        <v>94.804000000000002</v>
      </c>
      <c r="F187">
        <v>20.97</v>
      </c>
      <c r="G187">
        <v>30285</v>
      </c>
      <c r="H187">
        <v>93.4</v>
      </c>
    </row>
    <row r="188" spans="1:8" x14ac:dyDescent="0.25">
      <c r="A188" s="1">
        <v>42062</v>
      </c>
      <c r="B188">
        <v>49.76</v>
      </c>
      <c r="C188">
        <v>75.704999999999998</v>
      </c>
      <c r="D188">
        <v>1172.3699999999999</v>
      </c>
      <c r="E188">
        <v>95.293000000000006</v>
      </c>
      <c r="F188">
        <v>13.34</v>
      </c>
      <c r="G188">
        <v>30428</v>
      </c>
      <c r="H188">
        <v>95.8</v>
      </c>
    </row>
    <row r="189" spans="1:8" x14ac:dyDescent="0.25">
      <c r="A189" s="1">
        <v>42094</v>
      </c>
      <c r="B189">
        <v>47.6</v>
      </c>
      <c r="C189">
        <v>73.989999999999995</v>
      </c>
      <c r="D189">
        <v>1200.68</v>
      </c>
      <c r="E189">
        <v>98.356999999999999</v>
      </c>
      <c r="F189">
        <v>15.29</v>
      </c>
      <c r="G189">
        <v>31176</v>
      </c>
      <c r="H189">
        <v>94</v>
      </c>
    </row>
    <row r="190" spans="1:8" x14ac:dyDescent="0.25">
      <c r="A190" s="1">
        <v>42124</v>
      </c>
      <c r="B190">
        <v>59.63</v>
      </c>
      <c r="C190">
        <v>75.846999999999994</v>
      </c>
      <c r="D190">
        <v>1165.28</v>
      </c>
      <c r="E190">
        <v>94.6</v>
      </c>
      <c r="F190">
        <v>14.55</v>
      </c>
      <c r="G190">
        <v>31392</v>
      </c>
      <c r="H190">
        <v>94.4</v>
      </c>
    </row>
    <row r="191" spans="1:8" x14ac:dyDescent="0.25">
      <c r="A191" s="1">
        <v>42153</v>
      </c>
      <c r="B191">
        <v>60.3</v>
      </c>
      <c r="C191">
        <v>74.495000000000005</v>
      </c>
      <c r="D191">
        <v>1191.94</v>
      </c>
      <c r="E191">
        <v>96.906999999999996</v>
      </c>
      <c r="F191">
        <v>13.84</v>
      </c>
      <c r="G191">
        <v>31270</v>
      </c>
      <c r="H191">
        <v>92.8</v>
      </c>
    </row>
    <row r="192" spans="1:8" x14ac:dyDescent="0.25">
      <c r="A192" s="1">
        <v>42185</v>
      </c>
      <c r="B192">
        <v>59.47</v>
      </c>
      <c r="C192">
        <v>73.863</v>
      </c>
      <c r="D192">
        <v>1180.77</v>
      </c>
      <c r="E192">
        <v>95.484999999999999</v>
      </c>
      <c r="F192">
        <v>18.23</v>
      </c>
      <c r="G192">
        <v>32349</v>
      </c>
      <c r="H192">
        <v>97</v>
      </c>
    </row>
    <row r="193" spans="1:8" x14ac:dyDescent="0.25">
      <c r="A193" s="1">
        <v>42216</v>
      </c>
      <c r="B193">
        <v>47.12</v>
      </c>
      <c r="C193">
        <v>71.448999999999998</v>
      </c>
      <c r="D193">
        <v>1208.44</v>
      </c>
      <c r="E193">
        <v>97.335999999999999</v>
      </c>
      <c r="F193">
        <v>12.12</v>
      </c>
      <c r="G193">
        <v>32088</v>
      </c>
      <c r="H193">
        <v>96.4</v>
      </c>
    </row>
    <row r="194" spans="1:8" x14ac:dyDescent="0.25">
      <c r="A194" s="1">
        <v>42247</v>
      </c>
      <c r="B194">
        <v>49.2</v>
      </c>
      <c r="C194">
        <v>68.290999999999997</v>
      </c>
      <c r="D194">
        <v>1206.82</v>
      </c>
      <c r="E194">
        <v>95.823999999999998</v>
      </c>
      <c r="F194">
        <v>28.43</v>
      </c>
      <c r="G194">
        <v>32161</v>
      </c>
      <c r="H194">
        <v>96.8</v>
      </c>
    </row>
    <row r="195" spans="1:8" x14ac:dyDescent="0.25">
      <c r="A195" s="1">
        <v>42277</v>
      </c>
      <c r="B195">
        <v>45.09</v>
      </c>
      <c r="C195">
        <v>67.375</v>
      </c>
      <c r="D195">
        <v>1213.83</v>
      </c>
      <c r="E195">
        <v>96.35</v>
      </c>
      <c r="F195">
        <v>24.5</v>
      </c>
      <c r="G195">
        <v>32017</v>
      </c>
      <c r="H195">
        <v>96.5</v>
      </c>
    </row>
    <row r="196" spans="1:8" x14ac:dyDescent="0.25">
      <c r="A196" s="1">
        <v>42307</v>
      </c>
      <c r="B196">
        <v>46.59</v>
      </c>
      <c r="C196">
        <v>68.370999999999995</v>
      </c>
      <c r="D196">
        <v>1209.83</v>
      </c>
      <c r="E196">
        <v>96.945999999999998</v>
      </c>
      <c r="F196">
        <v>15.07</v>
      </c>
      <c r="G196">
        <v>32034</v>
      </c>
      <c r="H196">
        <v>96.6</v>
      </c>
    </row>
    <row r="197" spans="1:8" x14ac:dyDescent="0.25">
      <c r="A197" s="1">
        <v>42338</v>
      </c>
      <c r="B197">
        <v>41.65</v>
      </c>
      <c r="C197">
        <v>67.067999999999998</v>
      </c>
      <c r="D197">
        <v>1237.8499999999999</v>
      </c>
      <c r="E197">
        <v>100.17</v>
      </c>
      <c r="F197">
        <v>16.13</v>
      </c>
      <c r="G197">
        <v>32001</v>
      </c>
      <c r="H197">
        <v>95.2</v>
      </c>
    </row>
    <row r="198" spans="1:8" x14ac:dyDescent="0.25">
      <c r="A198" s="1">
        <v>42369</v>
      </c>
      <c r="B198">
        <v>37.04</v>
      </c>
      <c r="C198">
        <v>65.638000000000005</v>
      </c>
      <c r="D198">
        <v>1232.5899999999999</v>
      </c>
      <c r="E198">
        <v>98.631</v>
      </c>
      <c r="F198">
        <v>18.21</v>
      </c>
      <c r="G198">
        <v>32945</v>
      </c>
      <c r="H198">
        <v>97.7</v>
      </c>
    </row>
    <row r="199" spans="1:8" x14ac:dyDescent="0.25">
      <c r="A199" s="1">
        <v>42398</v>
      </c>
      <c r="B199">
        <v>33.619999999999997</v>
      </c>
      <c r="C199">
        <v>64.465000000000003</v>
      </c>
      <c r="D199">
        <v>1252.04</v>
      </c>
      <c r="E199">
        <v>99.605999999999995</v>
      </c>
      <c r="F199">
        <v>20.2</v>
      </c>
      <c r="G199">
        <v>32839</v>
      </c>
      <c r="H199">
        <v>95.1</v>
      </c>
    </row>
    <row r="200" spans="1:8" x14ac:dyDescent="0.25">
      <c r="A200" s="1">
        <v>42429</v>
      </c>
      <c r="B200">
        <v>33.75</v>
      </c>
      <c r="C200">
        <v>64.838999999999999</v>
      </c>
      <c r="D200">
        <v>1229.5999999999999</v>
      </c>
      <c r="E200">
        <v>98.210999999999999</v>
      </c>
      <c r="F200">
        <v>20.55</v>
      </c>
      <c r="G200">
        <v>32596</v>
      </c>
      <c r="H200">
        <v>97.7</v>
      </c>
    </row>
    <row r="201" spans="1:8" x14ac:dyDescent="0.25">
      <c r="A201" s="1">
        <v>42460</v>
      </c>
      <c r="B201">
        <v>38.340000000000003</v>
      </c>
      <c r="C201">
        <v>68.552999999999997</v>
      </c>
      <c r="D201">
        <v>1182.28</v>
      </c>
      <c r="E201">
        <v>94.585999999999999</v>
      </c>
      <c r="F201">
        <v>13.95</v>
      </c>
      <c r="G201">
        <v>32343</v>
      </c>
      <c r="H201">
        <v>96.2</v>
      </c>
    </row>
    <row r="202" spans="1:8" x14ac:dyDescent="0.25">
      <c r="A202" s="1">
        <v>42489</v>
      </c>
      <c r="B202">
        <v>45.92</v>
      </c>
      <c r="C202">
        <v>69.545000000000002</v>
      </c>
      <c r="D202">
        <v>1159.42</v>
      </c>
      <c r="E202">
        <v>93.081999999999994</v>
      </c>
      <c r="F202">
        <v>15.7</v>
      </c>
      <c r="G202">
        <v>32710</v>
      </c>
      <c r="H202">
        <v>96.1</v>
      </c>
    </row>
    <row r="203" spans="1:8" x14ac:dyDescent="0.25">
      <c r="A203" s="1">
        <v>42521</v>
      </c>
      <c r="B203">
        <v>49.1</v>
      </c>
      <c r="C203">
        <v>66.734999999999999</v>
      </c>
      <c r="D203">
        <v>1202.31</v>
      </c>
      <c r="E203">
        <v>95.891000000000005</v>
      </c>
      <c r="F203">
        <v>14.19</v>
      </c>
      <c r="G203">
        <v>32520</v>
      </c>
      <c r="H203">
        <v>94.9</v>
      </c>
    </row>
    <row r="204" spans="1:8" x14ac:dyDescent="0.25">
      <c r="A204" s="1">
        <v>42551</v>
      </c>
      <c r="B204">
        <v>48.33</v>
      </c>
      <c r="C204">
        <v>68.557000000000002</v>
      </c>
      <c r="D204">
        <v>1185.47</v>
      </c>
      <c r="E204">
        <v>96.143000000000001</v>
      </c>
      <c r="F204">
        <v>15.63</v>
      </c>
      <c r="G204">
        <v>33110</v>
      </c>
      <c r="H204">
        <v>97.6</v>
      </c>
    </row>
    <row r="205" spans="1:8" x14ac:dyDescent="0.25">
      <c r="A205" s="1">
        <v>42580</v>
      </c>
      <c r="B205">
        <v>41.6</v>
      </c>
      <c r="C205">
        <v>68.424999999999997</v>
      </c>
      <c r="D205">
        <v>1180.81</v>
      </c>
      <c r="E205">
        <v>95.53</v>
      </c>
      <c r="F205">
        <v>11.87</v>
      </c>
      <c r="G205">
        <v>33570</v>
      </c>
      <c r="H205">
        <v>96.1</v>
      </c>
    </row>
    <row r="206" spans="1:8" x14ac:dyDescent="0.25">
      <c r="A206" s="1">
        <v>42613</v>
      </c>
      <c r="B206">
        <v>44.7</v>
      </c>
      <c r="C206">
        <v>67.986999999999995</v>
      </c>
      <c r="D206">
        <v>1187.9100000000001</v>
      </c>
      <c r="E206">
        <v>96.022000000000006</v>
      </c>
      <c r="F206">
        <v>13.42</v>
      </c>
      <c r="G206">
        <v>33580</v>
      </c>
      <c r="H206">
        <v>98.9</v>
      </c>
    </row>
    <row r="207" spans="1:8" x14ac:dyDescent="0.25">
      <c r="A207" s="1">
        <v>42643</v>
      </c>
      <c r="B207">
        <v>48.24</v>
      </c>
      <c r="C207">
        <v>68.503</v>
      </c>
      <c r="D207">
        <v>1182.79</v>
      </c>
      <c r="E207">
        <v>95.462999999999994</v>
      </c>
      <c r="F207">
        <v>13.29</v>
      </c>
      <c r="G207">
        <v>33850</v>
      </c>
      <c r="H207">
        <v>96.7</v>
      </c>
    </row>
    <row r="208" spans="1:8" x14ac:dyDescent="0.25">
      <c r="A208" s="1">
        <v>42674</v>
      </c>
      <c r="B208">
        <v>46.86</v>
      </c>
      <c r="C208">
        <v>68.501999999999995</v>
      </c>
      <c r="D208">
        <v>1208.25</v>
      </c>
      <c r="E208">
        <v>98.444999999999993</v>
      </c>
      <c r="F208">
        <v>17.059999999999999</v>
      </c>
      <c r="G208">
        <v>33960</v>
      </c>
      <c r="H208">
        <v>97.1</v>
      </c>
    </row>
    <row r="209" spans="1:8" x14ac:dyDescent="0.25">
      <c r="A209" s="1">
        <v>42704</v>
      </c>
      <c r="B209">
        <v>49.44</v>
      </c>
      <c r="C209">
        <v>65.501999999999995</v>
      </c>
      <c r="D209">
        <v>1255.53</v>
      </c>
      <c r="E209">
        <v>101.5</v>
      </c>
      <c r="F209">
        <v>13.33</v>
      </c>
      <c r="G209">
        <v>34140</v>
      </c>
      <c r="H209">
        <v>97.1</v>
      </c>
    </row>
    <row r="210" spans="1:8" x14ac:dyDescent="0.25">
      <c r="A210" s="1">
        <v>42734</v>
      </c>
      <c r="B210">
        <v>53.72</v>
      </c>
      <c r="C210">
        <v>66.012</v>
      </c>
      <c r="D210">
        <v>1267.3800000000001</v>
      </c>
      <c r="E210">
        <v>102.21</v>
      </c>
      <c r="F210">
        <v>14.04</v>
      </c>
      <c r="G210">
        <v>33140</v>
      </c>
      <c r="H210">
        <v>98.2</v>
      </c>
    </row>
    <row r="211" spans="1:8" x14ac:dyDescent="0.25">
      <c r="A211" s="1">
        <v>42766</v>
      </c>
      <c r="B211">
        <v>52.81</v>
      </c>
      <c r="C211">
        <v>66.748000000000005</v>
      </c>
      <c r="D211">
        <v>1234.3599999999999</v>
      </c>
      <c r="E211">
        <v>99.512</v>
      </c>
      <c r="F211">
        <v>11.99</v>
      </c>
      <c r="G211">
        <v>32230</v>
      </c>
      <c r="H211">
        <v>96.3</v>
      </c>
    </row>
    <row r="212" spans="1:8" x14ac:dyDescent="0.25">
      <c r="A212" s="1">
        <v>42794</v>
      </c>
      <c r="B212">
        <v>54.01</v>
      </c>
      <c r="C212">
        <v>67.757999999999996</v>
      </c>
      <c r="D212">
        <v>1239.43</v>
      </c>
      <c r="E212">
        <v>101.12</v>
      </c>
      <c r="F212">
        <v>12.92</v>
      </c>
      <c r="G212">
        <v>32295</v>
      </c>
      <c r="H212">
        <v>97.6</v>
      </c>
    </row>
    <row r="213" spans="1:8" x14ac:dyDescent="0.25">
      <c r="A213" s="1">
        <v>42825</v>
      </c>
      <c r="B213">
        <v>50.6</v>
      </c>
      <c r="C213">
        <v>68.16</v>
      </c>
      <c r="D213">
        <v>1223.05</v>
      </c>
      <c r="E213">
        <v>100.35</v>
      </c>
      <c r="F213">
        <v>12.37</v>
      </c>
      <c r="G213">
        <v>31935</v>
      </c>
      <c r="H213">
        <v>97.7</v>
      </c>
    </row>
    <row r="214" spans="1:8" x14ac:dyDescent="0.25">
      <c r="A214" s="1">
        <v>42853</v>
      </c>
      <c r="B214">
        <v>49.33</v>
      </c>
      <c r="C214">
        <v>68.212999999999994</v>
      </c>
      <c r="D214">
        <v>1216.5999999999999</v>
      </c>
      <c r="E214">
        <v>99.05</v>
      </c>
      <c r="F214">
        <v>10.82</v>
      </c>
      <c r="G214">
        <v>31895</v>
      </c>
      <c r="H214">
        <v>96.6</v>
      </c>
    </row>
    <row r="215" spans="1:8" x14ac:dyDescent="0.25">
      <c r="A215" s="1">
        <v>42886</v>
      </c>
      <c r="B215">
        <v>48.32</v>
      </c>
      <c r="C215">
        <v>68.608000000000004</v>
      </c>
      <c r="D215">
        <v>1198.69</v>
      </c>
      <c r="E215">
        <v>96.921999999999997</v>
      </c>
      <c r="F215">
        <v>10.41</v>
      </c>
      <c r="G215">
        <v>32290</v>
      </c>
      <c r="H215">
        <v>97.9</v>
      </c>
    </row>
    <row r="216" spans="1:8" x14ac:dyDescent="0.25">
      <c r="A216" s="1">
        <v>42916</v>
      </c>
      <c r="B216">
        <v>46.04</v>
      </c>
      <c r="C216">
        <v>68.728999999999999</v>
      </c>
      <c r="D216">
        <v>1183.8</v>
      </c>
      <c r="E216">
        <v>95.628</v>
      </c>
      <c r="F216">
        <v>11.18</v>
      </c>
      <c r="G216">
        <v>32660</v>
      </c>
      <c r="H216">
        <v>100.5</v>
      </c>
    </row>
    <row r="217" spans="1:8" x14ac:dyDescent="0.25">
      <c r="A217" s="1">
        <v>42947</v>
      </c>
      <c r="B217">
        <v>50.17</v>
      </c>
      <c r="C217">
        <v>69.793000000000006</v>
      </c>
      <c r="D217">
        <v>1153.4000000000001</v>
      </c>
      <c r="E217">
        <v>92.863</v>
      </c>
      <c r="F217">
        <v>10.26</v>
      </c>
      <c r="G217">
        <v>32850</v>
      </c>
      <c r="H217">
        <v>98</v>
      </c>
    </row>
    <row r="218" spans="1:8" x14ac:dyDescent="0.25">
      <c r="A218" s="1">
        <v>42978</v>
      </c>
      <c r="B218">
        <v>47.23</v>
      </c>
      <c r="C218">
        <v>70.566000000000003</v>
      </c>
      <c r="D218">
        <v>1152.94</v>
      </c>
      <c r="E218">
        <v>92.668000000000006</v>
      </c>
      <c r="F218">
        <v>10.59</v>
      </c>
      <c r="G218">
        <v>32710</v>
      </c>
      <c r="H218">
        <v>99.6</v>
      </c>
    </row>
    <row r="219" spans="1:8" x14ac:dyDescent="0.25">
      <c r="A219" s="1">
        <v>43007</v>
      </c>
      <c r="B219">
        <v>51.67</v>
      </c>
      <c r="C219">
        <v>69.557000000000002</v>
      </c>
      <c r="D219">
        <v>1160.43</v>
      </c>
      <c r="E219">
        <v>93.075999999999993</v>
      </c>
      <c r="F219">
        <v>9.51</v>
      </c>
      <c r="G219">
        <v>32770</v>
      </c>
      <c r="H219">
        <v>99.1</v>
      </c>
    </row>
    <row r="220" spans="1:8" x14ac:dyDescent="0.25">
      <c r="A220" s="1">
        <v>43039</v>
      </c>
      <c r="B220">
        <v>54.38</v>
      </c>
      <c r="C220">
        <v>68.236000000000004</v>
      </c>
      <c r="D220">
        <v>1180.83</v>
      </c>
      <c r="E220">
        <v>94.552000000000007</v>
      </c>
      <c r="F220">
        <v>10.18</v>
      </c>
      <c r="G220">
        <v>32550</v>
      </c>
      <c r="H220">
        <v>99.5</v>
      </c>
    </row>
    <row r="221" spans="1:8" x14ac:dyDescent="0.25">
      <c r="A221" s="1">
        <v>43069</v>
      </c>
      <c r="B221">
        <v>57.4</v>
      </c>
      <c r="C221">
        <v>68.67</v>
      </c>
      <c r="D221">
        <v>1163.55</v>
      </c>
      <c r="E221">
        <v>93.046999999999997</v>
      </c>
      <c r="F221">
        <v>11.28</v>
      </c>
      <c r="G221">
        <v>32470</v>
      </c>
      <c r="H221">
        <v>100</v>
      </c>
    </row>
    <row r="222" spans="1:8" x14ac:dyDescent="0.25">
      <c r="A222" s="1">
        <v>43098</v>
      </c>
      <c r="B222">
        <v>60.42</v>
      </c>
      <c r="C222">
        <v>69.710999999999999</v>
      </c>
      <c r="D222">
        <v>1159.44</v>
      </c>
      <c r="E222">
        <v>92.123999999999995</v>
      </c>
      <c r="F222">
        <v>11.04</v>
      </c>
      <c r="G222">
        <v>32380</v>
      </c>
      <c r="H222">
        <v>98.8</v>
      </c>
    </row>
    <row r="223" spans="1:8" x14ac:dyDescent="0.25">
      <c r="A223" s="1">
        <v>43131</v>
      </c>
      <c r="B223">
        <v>64.73</v>
      </c>
      <c r="C223">
        <v>71.676000000000002</v>
      </c>
      <c r="D223">
        <v>1119.67</v>
      </c>
      <c r="E223">
        <v>89.132999999999996</v>
      </c>
      <c r="F223">
        <v>13.54</v>
      </c>
      <c r="G223">
        <v>32360</v>
      </c>
      <c r="H223">
        <v>98.7</v>
      </c>
    </row>
    <row r="224" spans="1:8" x14ac:dyDescent="0.25">
      <c r="A224" s="1">
        <v>43159</v>
      </c>
      <c r="B224">
        <v>61.64</v>
      </c>
      <c r="C224">
        <v>70.977000000000004</v>
      </c>
      <c r="D224">
        <v>1135.52</v>
      </c>
      <c r="E224">
        <v>90.613</v>
      </c>
      <c r="F224">
        <v>19.850000000000001</v>
      </c>
      <c r="G224">
        <v>32210</v>
      </c>
      <c r="H224">
        <v>99.6</v>
      </c>
    </row>
    <row r="225" spans="1:8" x14ac:dyDescent="0.25">
      <c r="A225" s="1">
        <v>43189</v>
      </c>
      <c r="B225">
        <v>64.94</v>
      </c>
      <c r="C225">
        <v>70.709000000000003</v>
      </c>
      <c r="D225">
        <v>1124.77</v>
      </c>
      <c r="E225">
        <v>89.974000000000004</v>
      </c>
      <c r="F225">
        <v>19.97</v>
      </c>
      <c r="G225">
        <v>31970</v>
      </c>
      <c r="H225">
        <v>98.8</v>
      </c>
    </row>
    <row r="226" spans="1:8" x14ac:dyDescent="0.25">
      <c r="A226" s="1">
        <v>43220</v>
      </c>
      <c r="B226">
        <v>68.569999999999993</v>
      </c>
      <c r="C226">
        <v>68.691000000000003</v>
      </c>
      <c r="D226">
        <v>1146.73</v>
      </c>
      <c r="E226">
        <v>91.840999999999994</v>
      </c>
      <c r="F226">
        <v>15.93</v>
      </c>
      <c r="G226">
        <v>31900</v>
      </c>
      <c r="H226">
        <v>98.1</v>
      </c>
    </row>
    <row r="227" spans="1:8" x14ac:dyDescent="0.25">
      <c r="A227" s="1">
        <v>43251</v>
      </c>
      <c r="B227">
        <v>67.040000000000006</v>
      </c>
      <c r="C227">
        <v>66.224999999999994</v>
      </c>
      <c r="D227">
        <v>1170.6600000000001</v>
      </c>
      <c r="E227">
        <v>93.978999999999999</v>
      </c>
      <c r="F227">
        <v>15.43</v>
      </c>
      <c r="G227">
        <v>31800</v>
      </c>
      <c r="H227">
        <v>98.2</v>
      </c>
    </row>
    <row r="228" spans="1:8" x14ac:dyDescent="0.25">
      <c r="A228" s="1">
        <v>43280</v>
      </c>
      <c r="B228">
        <v>74.150000000000006</v>
      </c>
      <c r="C228">
        <v>64.594999999999999</v>
      </c>
      <c r="D228">
        <v>1181.2</v>
      </c>
      <c r="E228">
        <v>94.47</v>
      </c>
      <c r="F228">
        <v>16.09</v>
      </c>
      <c r="G228">
        <v>32300</v>
      </c>
      <c r="H228">
        <v>100.6</v>
      </c>
    </row>
    <row r="229" spans="1:8" x14ac:dyDescent="0.25">
      <c r="A229" s="1">
        <v>43312</v>
      </c>
      <c r="B229">
        <v>68.760000000000005</v>
      </c>
      <c r="C229">
        <v>65.203000000000003</v>
      </c>
      <c r="D229">
        <v>1174.6300000000001</v>
      </c>
      <c r="E229">
        <v>94.554000000000002</v>
      </c>
      <c r="F229">
        <v>12.83</v>
      </c>
      <c r="G229">
        <v>32320</v>
      </c>
      <c r="H229">
        <v>100.5</v>
      </c>
    </row>
    <row r="230" spans="1:8" x14ac:dyDescent="0.25">
      <c r="A230" s="1">
        <v>43343</v>
      </c>
      <c r="B230">
        <v>69.8</v>
      </c>
      <c r="C230">
        <v>60.911000000000001</v>
      </c>
      <c r="D230">
        <v>1182.43</v>
      </c>
      <c r="E230">
        <v>95.14</v>
      </c>
      <c r="F230">
        <v>12.86</v>
      </c>
      <c r="G230">
        <v>32800</v>
      </c>
      <c r="H230">
        <v>101.3</v>
      </c>
    </row>
    <row r="231" spans="1:8" x14ac:dyDescent="0.25">
      <c r="A231" s="1">
        <v>43371</v>
      </c>
      <c r="B231">
        <v>73.25</v>
      </c>
      <c r="C231">
        <v>62.177999999999997</v>
      </c>
      <c r="D231">
        <v>1183.18</v>
      </c>
      <c r="E231">
        <v>95.132000000000005</v>
      </c>
      <c r="F231">
        <v>12.12</v>
      </c>
      <c r="G231">
        <v>32900</v>
      </c>
      <c r="H231">
        <v>99.4</v>
      </c>
    </row>
    <row r="232" spans="1:8" x14ac:dyDescent="0.25">
      <c r="A232" s="1">
        <v>43404</v>
      </c>
      <c r="B232">
        <v>65.31</v>
      </c>
      <c r="C232">
        <v>61.433999999999997</v>
      </c>
      <c r="D232">
        <v>1210.45</v>
      </c>
      <c r="E232">
        <v>97.126999999999995</v>
      </c>
      <c r="F232">
        <v>21.23</v>
      </c>
      <c r="G232">
        <v>33330</v>
      </c>
      <c r="H232">
        <v>100.8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29"/>
  <sheetViews>
    <sheetView workbookViewId="0">
      <selection activeCell="H203" sqref="H203"/>
    </sheetView>
  </sheetViews>
  <sheetFormatPr baseColWidth="10" defaultRowHeight="15" x14ac:dyDescent="0.25"/>
  <sheetData>
    <row r="1" spans="1:3" x14ac:dyDescent="0.25">
      <c r="A1" t="s">
        <v>12</v>
      </c>
    </row>
    <row r="2" spans="1:3" x14ac:dyDescent="0.25">
      <c r="A2" t="s">
        <v>13</v>
      </c>
      <c r="B2" t="s">
        <v>14</v>
      </c>
    </row>
    <row r="3" spans="1:3" x14ac:dyDescent="0.25">
      <c r="A3" t="s">
        <v>16</v>
      </c>
      <c r="B3" t="s">
        <v>15</v>
      </c>
      <c r="C3" t="s">
        <v>17</v>
      </c>
    </row>
    <row r="4" spans="1:3" x14ac:dyDescent="0.25">
      <c r="A4" s="3">
        <v>36526</v>
      </c>
      <c r="B4" s="4">
        <v>6.66</v>
      </c>
      <c r="C4" s="4">
        <v>6.12</v>
      </c>
    </row>
    <row r="5" spans="1:3" x14ac:dyDescent="0.25">
      <c r="A5" s="3">
        <v>36557</v>
      </c>
      <c r="B5" s="4">
        <v>6.52</v>
      </c>
      <c r="C5" s="4">
        <v>6.22</v>
      </c>
    </row>
    <row r="6" spans="1:3" x14ac:dyDescent="0.25">
      <c r="A6" s="3">
        <v>36586</v>
      </c>
      <c r="B6" s="4">
        <v>6.26</v>
      </c>
      <c r="C6" s="4">
        <v>6.22</v>
      </c>
    </row>
    <row r="7" spans="1:3" x14ac:dyDescent="0.25">
      <c r="A7" s="3">
        <v>36617</v>
      </c>
      <c r="B7" s="4">
        <v>5.99</v>
      </c>
      <c r="C7" s="4">
        <v>6.15</v>
      </c>
    </row>
    <row r="8" spans="1:3" x14ac:dyDescent="0.25">
      <c r="A8" s="3">
        <v>36647</v>
      </c>
      <c r="B8" s="4">
        <v>6.44</v>
      </c>
      <c r="C8" s="4">
        <v>6.33</v>
      </c>
    </row>
    <row r="9" spans="1:3" x14ac:dyDescent="0.25">
      <c r="A9" s="3">
        <v>36678</v>
      </c>
      <c r="B9" s="4">
        <v>6.1</v>
      </c>
      <c r="C9" s="4">
        <v>6.17</v>
      </c>
    </row>
    <row r="10" spans="1:3" x14ac:dyDescent="0.25">
      <c r="A10" s="3">
        <v>36708</v>
      </c>
      <c r="B10" s="4">
        <v>6.05</v>
      </c>
      <c r="C10" s="4">
        <v>6.08</v>
      </c>
    </row>
    <row r="11" spans="1:3" x14ac:dyDescent="0.25">
      <c r="A11" s="3">
        <v>36739</v>
      </c>
      <c r="B11" s="4">
        <v>5.83</v>
      </c>
      <c r="C11" s="4">
        <v>6.18</v>
      </c>
    </row>
    <row r="12" spans="1:3" x14ac:dyDescent="0.25">
      <c r="A12" s="3">
        <v>36770</v>
      </c>
      <c r="B12" s="4">
        <v>5.8</v>
      </c>
      <c r="C12" s="4">
        <v>6.13</v>
      </c>
    </row>
    <row r="13" spans="1:3" x14ac:dyDescent="0.25">
      <c r="A13" s="3">
        <v>36800</v>
      </c>
      <c r="B13" s="4">
        <v>5.74</v>
      </c>
      <c r="C13" s="4">
        <v>6.01</v>
      </c>
    </row>
    <row r="14" spans="1:3" x14ac:dyDescent="0.25">
      <c r="A14" s="3">
        <v>36831</v>
      </c>
      <c r="B14" s="4">
        <v>5.72</v>
      </c>
      <c r="C14" s="4">
        <v>6.09</v>
      </c>
    </row>
    <row r="15" spans="1:3" x14ac:dyDescent="0.25">
      <c r="A15" s="3">
        <v>36861</v>
      </c>
      <c r="B15" s="4">
        <v>5.24</v>
      </c>
      <c r="C15" s="4">
        <v>5.6</v>
      </c>
    </row>
    <row r="16" spans="1:3" x14ac:dyDescent="0.25">
      <c r="A16" s="3">
        <v>36892</v>
      </c>
      <c r="B16" s="4">
        <v>5.16</v>
      </c>
      <c r="C16" s="4">
        <v>4.8099999999999996</v>
      </c>
    </row>
    <row r="17" spans="1:3" x14ac:dyDescent="0.25">
      <c r="A17" s="3">
        <v>36923</v>
      </c>
      <c r="B17" s="4">
        <v>5.0999999999999996</v>
      </c>
      <c r="C17" s="4">
        <v>4.68</v>
      </c>
    </row>
    <row r="18" spans="1:3" x14ac:dyDescent="0.25">
      <c r="A18" s="3">
        <v>36951</v>
      </c>
      <c r="B18" s="4">
        <v>4.8899999999999997</v>
      </c>
      <c r="C18" s="4">
        <v>4.3</v>
      </c>
    </row>
    <row r="19" spans="1:3" x14ac:dyDescent="0.25">
      <c r="A19" s="3">
        <v>36982</v>
      </c>
      <c r="B19" s="4">
        <v>5.14</v>
      </c>
      <c r="C19" s="4">
        <v>3.98</v>
      </c>
    </row>
    <row r="20" spans="1:3" x14ac:dyDescent="0.25">
      <c r="A20" s="3">
        <v>37012</v>
      </c>
      <c r="B20" s="4">
        <v>5.39</v>
      </c>
      <c r="C20" s="4">
        <v>3.78</v>
      </c>
    </row>
    <row r="21" spans="1:3" x14ac:dyDescent="0.25">
      <c r="A21" s="3">
        <v>37043</v>
      </c>
      <c r="B21" s="4">
        <v>5.28</v>
      </c>
      <c r="C21" s="4">
        <v>3.58</v>
      </c>
    </row>
    <row r="22" spans="1:3" x14ac:dyDescent="0.25">
      <c r="A22" s="3">
        <v>37073</v>
      </c>
      <c r="B22" s="4">
        <v>5.24</v>
      </c>
      <c r="C22" s="4">
        <v>3.62</v>
      </c>
    </row>
    <row r="23" spans="1:3" x14ac:dyDescent="0.25">
      <c r="A23" s="3">
        <v>37104</v>
      </c>
      <c r="B23" s="4">
        <v>4.97</v>
      </c>
      <c r="C23" s="4">
        <v>3.47</v>
      </c>
    </row>
    <row r="24" spans="1:3" x14ac:dyDescent="0.25">
      <c r="A24" s="3">
        <v>37135</v>
      </c>
      <c r="B24" s="4">
        <v>4.7300000000000004</v>
      </c>
      <c r="C24" s="4">
        <v>2.82</v>
      </c>
    </row>
    <row r="25" spans="1:3" x14ac:dyDescent="0.25">
      <c r="A25" s="3">
        <v>37165</v>
      </c>
      <c r="B25" s="4">
        <v>4.57</v>
      </c>
      <c r="C25" s="4">
        <v>2.33</v>
      </c>
    </row>
    <row r="26" spans="1:3" x14ac:dyDescent="0.25">
      <c r="A26" s="3">
        <v>37196</v>
      </c>
      <c r="B26" s="4">
        <v>4.6500000000000004</v>
      </c>
      <c r="C26" s="4">
        <v>2.1800000000000002</v>
      </c>
    </row>
    <row r="27" spans="1:3" x14ac:dyDescent="0.25">
      <c r="A27" s="3">
        <v>37226</v>
      </c>
      <c r="B27" s="4">
        <v>5.09</v>
      </c>
      <c r="C27" s="4">
        <v>2.2200000000000002</v>
      </c>
    </row>
    <row r="28" spans="1:3" x14ac:dyDescent="0.25">
      <c r="A28" s="3">
        <v>37257</v>
      </c>
      <c r="B28" s="4">
        <v>5.04</v>
      </c>
      <c r="C28" s="4">
        <v>2.16</v>
      </c>
    </row>
    <row r="29" spans="1:3" x14ac:dyDescent="0.25">
      <c r="A29" s="3">
        <v>37288</v>
      </c>
      <c r="B29" s="4">
        <v>4.91</v>
      </c>
      <c r="C29" s="4">
        <v>2.23</v>
      </c>
    </row>
    <row r="30" spans="1:3" x14ac:dyDescent="0.25">
      <c r="A30" s="3">
        <v>37316</v>
      </c>
      <c r="B30" s="4">
        <v>5.28</v>
      </c>
      <c r="C30" s="4">
        <v>2.57</v>
      </c>
    </row>
    <row r="31" spans="1:3" x14ac:dyDescent="0.25">
      <c r="A31" s="3">
        <v>37347</v>
      </c>
      <c r="B31" s="4">
        <v>5.21</v>
      </c>
      <c r="C31" s="4">
        <v>2.48</v>
      </c>
    </row>
    <row r="32" spans="1:3" x14ac:dyDescent="0.25">
      <c r="A32" s="3">
        <v>37377</v>
      </c>
      <c r="B32" s="4">
        <v>5.16</v>
      </c>
      <c r="C32" s="4">
        <v>2.35</v>
      </c>
    </row>
    <row r="33" spans="1:3" x14ac:dyDescent="0.25">
      <c r="A33" s="3">
        <v>37408</v>
      </c>
      <c r="B33" s="4">
        <v>4.93</v>
      </c>
      <c r="C33" s="4">
        <v>2.2000000000000002</v>
      </c>
    </row>
    <row r="34" spans="1:3" x14ac:dyDescent="0.25">
      <c r="A34" s="3">
        <v>37438</v>
      </c>
      <c r="B34" s="4">
        <v>4.6500000000000004</v>
      </c>
      <c r="C34" s="4">
        <v>1.96</v>
      </c>
    </row>
    <row r="35" spans="1:3" x14ac:dyDescent="0.25">
      <c r="A35" s="3">
        <v>37469</v>
      </c>
      <c r="B35" s="4">
        <v>4.26</v>
      </c>
      <c r="C35" s="4">
        <v>1.76</v>
      </c>
    </row>
    <row r="36" spans="1:3" x14ac:dyDescent="0.25">
      <c r="A36" s="3">
        <v>37500</v>
      </c>
      <c r="B36" s="4">
        <v>3.87</v>
      </c>
      <c r="C36" s="4">
        <v>1.72</v>
      </c>
    </row>
    <row r="37" spans="1:3" x14ac:dyDescent="0.25">
      <c r="A37" s="3">
        <v>37530</v>
      </c>
      <c r="B37" s="4">
        <v>3.94</v>
      </c>
      <c r="C37" s="4">
        <v>1.65</v>
      </c>
    </row>
    <row r="38" spans="1:3" x14ac:dyDescent="0.25">
      <c r="A38" s="3">
        <v>37561</v>
      </c>
      <c r="B38" s="4">
        <v>4.05</v>
      </c>
      <c r="C38" s="4">
        <v>1.49</v>
      </c>
    </row>
    <row r="39" spans="1:3" x14ac:dyDescent="0.25">
      <c r="A39" s="3">
        <v>37591</v>
      </c>
      <c r="B39" s="4">
        <v>4.03</v>
      </c>
      <c r="C39" s="4">
        <v>1.45</v>
      </c>
    </row>
    <row r="40" spans="1:3" x14ac:dyDescent="0.25">
      <c r="A40" s="3">
        <v>37622</v>
      </c>
      <c r="B40" s="4">
        <v>4.05</v>
      </c>
      <c r="C40" s="4">
        <v>1.36</v>
      </c>
    </row>
    <row r="41" spans="1:3" x14ac:dyDescent="0.25">
      <c r="A41" s="3">
        <v>37653</v>
      </c>
      <c r="B41" s="4">
        <v>3.9</v>
      </c>
      <c r="C41" s="4">
        <v>1.3</v>
      </c>
    </row>
    <row r="42" spans="1:3" x14ac:dyDescent="0.25">
      <c r="A42" s="3">
        <v>37681</v>
      </c>
      <c r="B42" s="4">
        <v>3.81</v>
      </c>
      <c r="C42" s="4">
        <v>1.24</v>
      </c>
    </row>
    <row r="43" spans="1:3" x14ac:dyDescent="0.25">
      <c r="A43" s="3">
        <v>37712</v>
      </c>
      <c r="B43" s="4">
        <v>3.96</v>
      </c>
      <c r="C43" s="4">
        <v>1.27</v>
      </c>
    </row>
    <row r="44" spans="1:3" x14ac:dyDescent="0.25">
      <c r="A44" s="3">
        <v>37742</v>
      </c>
      <c r="B44" s="4">
        <v>3.57</v>
      </c>
      <c r="C44" s="4">
        <v>1.18</v>
      </c>
    </row>
    <row r="45" spans="1:3" x14ac:dyDescent="0.25">
      <c r="A45" s="3">
        <v>37773</v>
      </c>
      <c r="B45" s="4">
        <v>3.33</v>
      </c>
      <c r="C45" s="4">
        <v>1.01</v>
      </c>
    </row>
    <row r="46" spans="1:3" x14ac:dyDescent="0.25">
      <c r="A46" s="3">
        <v>37803</v>
      </c>
      <c r="B46" s="4">
        <v>3.98</v>
      </c>
      <c r="C46" s="4">
        <v>1.1200000000000001</v>
      </c>
    </row>
    <row r="47" spans="1:3" x14ac:dyDescent="0.25">
      <c r="A47" s="3">
        <v>37834</v>
      </c>
      <c r="B47" s="4">
        <v>4.45</v>
      </c>
      <c r="C47" s="4">
        <v>1.31</v>
      </c>
    </row>
    <row r="48" spans="1:3" x14ac:dyDescent="0.25">
      <c r="A48" s="3">
        <v>37865</v>
      </c>
      <c r="B48" s="4">
        <v>4.2699999999999996</v>
      </c>
      <c r="C48" s="4">
        <v>1.24</v>
      </c>
    </row>
    <row r="49" spans="1:3" x14ac:dyDescent="0.25">
      <c r="A49" s="3">
        <v>37895</v>
      </c>
      <c r="B49" s="4">
        <v>4.29</v>
      </c>
      <c r="C49" s="4">
        <v>1.25</v>
      </c>
    </row>
    <row r="50" spans="1:3" x14ac:dyDescent="0.25">
      <c r="A50" s="3">
        <v>37926</v>
      </c>
      <c r="B50" s="4">
        <v>4.3</v>
      </c>
      <c r="C50" s="4">
        <v>1.34</v>
      </c>
    </row>
    <row r="51" spans="1:3" x14ac:dyDescent="0.25">
      <c r="A51" s="3">
        <v>37956</v>
      </c>
      <c r="B51" s="4">
        <v>4.2699999999999996</v>
      </c>
      <c r="C51" s="4">
        <v>1.31</v>
      </c>
    </row>
    <row r="52" spans="1:3" x14ac:dyDescent="0.25">
      <c r="A52" s="3">
        <v>37987</v>
      </c>
      <c r="B52" s="4">
        <v>4.1500000000000004</v>
      </c>
      <c r="C52" s="4">
        <v>1.24</v>
      </c>
    </row>
    <row r="53" spans="1:3" x14ac:dyDescent="0.25">
      <c r="A53" s="3">
        <v>38018</v>
      </c>
      <c r="B53" s="4">
        <v>4.08</v>
      </c>
      <c r="C53" s="4">
        <v>1.24</v>
      </c>
    </row>
    <row r="54" spans="1:3" x14ac:dyDescent="0.25">
      <c r="A54" s="3">
        <v>38047</v>
      </c>
      <c r="B54" s="4">
        <v>3.83</v>
      </c>
      <c r="C54" s="4">
        <v>1.19</v>
      </c>
    </row>
    <row r="55" spans="1:3" x14ac:dyDescent="0.25">
      <c r="A55" s="3">
        <v>38078</v>
      </c>
      <c r="B55" s="4">
        <v>4.3499999999999996</v>
      </c>
      <c r="C55" s="4">
        <v>1.43</v>
      </c>
    </row>
    <row r="56" spans="1:3" x14ac:dyDescent="0.25">
      <c r="A56" s="3">
        <v>38108</v>
      </c>
      <c r="B56" s="4">
        <v>4.72</v>
      </c>
      <c r="C56" s="4">
        <v>1.78</v>
      </c>
    </row>
    <row r="57" spans="1:3" x14ac:dyDescent="0.25">
      <c r="A57" s="3">
        <v>38139</v>
      </c>
      <c r="B57" s="4">
        <v>4.7300000000000004</v>
      </c>
      <c r="C57" s="4">
        <v>2.12</v>
      </c>
    </row>
    <row r="58" spans="1:3" x14ac:dyDescent="0.25">
      <c r="A58" s="3">
        <v>38169</v>
      </c>
      <c r="B58" s="4">
        <v>4.5</v>
      </c>
      <c r="C58" s="4">
        <v>2.1</v>
      </c>
    </row>
    <row r="59" spans="1:3" x14ac:dyDescent="0.25">
      <c r="A59" s="3">
        <v>38200</v>
      </c>
      <c r="B59" s="4">
        <v>4.28</v>
      </c>
      <c r="C59" s="4">
        <v>2.02</v>
      </c>
    </row>
    <row r="60" spans="1:3" x14ac:dyDescent="0.25">
      <c r="A60" s="3">
        <v>38231</v>
      </c>
      <c r="B60" s="4">
        <v>4.13</v>
      </c>
      <c r="C60" s="4">
        <v>2.12</v>
      </c>
    </row>
    <row r="61" spans="1:3" x14ac:dyDescent="0.25">
      <c r="A61" s="3">
        <v>38261</v>
      </c>
      <c r="B61" s="4">
        <v>4.0999999999999996</v>
      </c>
      <c r="C61" s="4">
        <v>2.23</v>
      </c>
    </row>
    <row r="62" spans="1:3" x14ac:dyDescent="0.25">
      <c r="A62" s="3">
        <v>38292</v>
      </c>
      <c r="B62" s="4">
        <v>4.1900000000000004</v>
      </c>
      <c r="C62" s="4">
        <v>2.5</v>
      </c>
    </row>
    <row r="63" spans="1:3" x14ac:dyDescent="0.25">
      <c r="A63" s="3">
        <v>38322</v>
      </c>
      <c r="B63" s="4">
        <v>4.2300000000000004</v>
      </c>
      <c r="C63" s="4">
        <v>2.67</v>
      </c>
    </row>
    <row r="64" spans="1:3" x14ac:dyDescent="0.25">
      <c r="A64" s="3">
        <v>38353</v>
      </c>
      <c r="B64" s="4">
        <v>4.22</v>
      </c>
      <c r="C64" s="4">
        <v>2.86</v>
      </c>
    </row>
    <row r="65" spans="1:3" x14ac:dyDescent="0.25">
      <c r="A65" s="3">
        <v>38384</v>
      </c>
      <c r="B65" s="4">
        <v>4.17</v>
      </c>
      <c r="C65" s="4">
        <v>3.03</v>
      </c>
    </row>
    <row r="66" spans="1:3" x14ac:dyDescent="0.25">
      <c r="A66" s="3">
        <v>38412</v>
      </c>
      <c r="B66" s="4">
        <v>4.5</v>
      </c>
      <c r="C66" s="4">
        <v>3.3</v>
      </c>
    </row>
    <row r="67" spans="1:3" x14ac:dyDescent="0.25">
      <c r="A67" s="3">
        <v>38443</v>
      </c>
      <c r="B67" s="4">
        <v>4.34</v>
      </c>
      <c r="C67" s="4">
        <v>3.32</v>
      </c>
    </row>
    <row r="68" spans="1:3" x14ac:dyDescent="0.25">
      <c r="A68" s="3">
        <v>38473</v>
      </c>
      <c r="B68" s="4">
        <v>4.1399999999999997</v>
      </c>
      <c r="C68" s="4">
        <v>3.33</v>
      </c>
    </row>
    <row r="69" spans="1:3" x14ac:dyDescent="0.25">
      <c r="A69" s="3">
        <v>38504</v>
      </c>
      <c r="B69" s="4">
        <v>4</v>
      </c>
      <c r="C69" s="4">
        <v>3.36</v>
      </c>
    </row>
    <row r="70" spans="1:3" x14ac:dyDescent="0.25">
      <c r="A70" s="3">
        <v>38534</v>
      </c>
      <c r="B70" s="4">
        <v>4.18</v>
      </c>
      <c r="C70" s="4">
        <v>3.64</v>
      </c>
    </row>
    <row r="71" spans="1:3" x14ac:dyDescent="0.25">
      <c r="A71" s="3">
        <v>38565</v>
      </c>
      <c r="B71" s="4">
        <v>4.26</v>
      </c>
      <c r="C71" s="4">
        <v>3.87</v>
      </c>
    </row>
    <row r="72" spans="1:3" x14ac:dyDescent="0.25">
      <c r="A72" s="3">
        <v>38596</v>
      </c>
      <c r="B72" s="4">
        <v>4.2</v>
      </c>
      <c r="C72" s="4">
        <v>3.85</v>
      </c>
    </row>
    <row r="73" spans="1:3" x14ac:dyDescent="0.25">
      <c r="A73" s="3">
        <v>38626</v>
      </c>
      <c r="B73" s="4">
        <v>4.46</v>
      </c>
      <c r="C73" s="4">
        <v>4.18</v>
      </c>
    </row>
    <row r="74" spans="1:3" x14ac:dyDescent="0.25">
      <c r="A74" s="3">
        <v>38657</v>
      </c>
      <c r="B74" s="4">
        <v>4.54</v>
      </c>
      <c r="C74" s="4">
        <v>4.33</v>
      </c>
    </row>
    <row r="75" spans="1:3" x14ac:dyDescent="0.25">
      <c r="A75" s="3">
        <v>38687</v>
      </c>
      <c r="B75" s="4">
        <v>4.47</v>
      </c>
      <c r="C75" s="4">
        <v>4.3499999999999996</v>
      </c>
    </row>
    <row r="76" spans="1:3" x14ac:dyDescent="0.25">
      <c r="A76" s="3">
        <v>38718</v>
      </c>
      <c r="B76" s="4">
        <v>4.42</v>
      </c>
      <c r="C76" s="4">
        <v>4.45</v>
      </c>
    </row>
    <row r="77" spans="1:3" x14ac:dyDescent="0.25">
      <c r="A77" s="3">
        <v>38749</v>
      </c>
      <c r="B77" s="4">
        <v>4.57</v>
      </c>
      <c r="C77" s="4">
        <v>4.68</v>
      </c>
    </row>
    <row r="78" spans="1:3" x14ac:dyDescent="0.25">
      <c r="A78" s="3">
        <v>38777</v>
      </c>
      <c r="B78" s="4">
        <v>4.72</v>
      </c>
      <c r="C78" s="4">
        <v>4.7699999999999996</v>
      </c>
    </row>
    <row r="79" spans="1:3" x14ac:dyDescent="0.25">
      <c r="A79" s="3">
        <v>38808</v>
      </c>
      <c r="B79" s="4">
        <v>4.99</v>
      </c>
      <c r="C79" s="4">
        <v>4.9000000000000004</v>
      </c>
    </row>
    <row r="80" spans="1:3" x14ac:dyDescent="0.25">
      <c r="A80" s="3">
        <v>38838</v>
      </c>
      <c r="B80" s="4">
        <v>5.1100000000000003</v>
      </c>
      <c r="C80" s="4">
        <v>5</v>
      </c>
    </row>
    <row r="81" spans="1:3" x14ac:dyDescent="0.25">
      <c r="A81" s="3">
        <v>38869</v>
      </c>
      <c r="B81" s="4">
        <v>5.1100000000000003</v>
      </c>
      <c r="C81" s="4">
        <v>5.16</v>
      </c>
    </row>
    <row r="82" spans="1:3" x14ac:dyDescent="0.25">
      <c r="A82" s="3">
        <v>38899</v>
      </c>
      <c r="B82" s="4">
        <v>5.09</v>
      </c>
      <c r="C82" s="4">
        <v>5.22</v>
      </c>
    </row>
    <row r="83" spans="1:3" x14ac:dyDescent="0.25">
      <c r="A83" s="3">
        <v>38930</v>
      </c>
      <c r="B83" s="4">
        <v>4.88</v>
      </c>
      <c r="C83" s="4">
        <v>5.08</v>
      </c>
    </row>
    <row r="84" spans="1:3" x14ac:dyDescent="0.25">
      <c r="A84" s="3">
        <v>38961</v>
      </c>
      <c r="B84" s="4">
        <v>4.72</v>
      </c>
      <c r="C84" s="4">
        <v>4.97</v>
      </c>
    </row>
    <row r="85" spans="1:3" x14ac:dyDescent="0.25">
      <c r="A85" s="3">
        <v>38991</v>
      </c>
      <c r="B85" s="4">
        <v>4.7300000000000004</v>
      </c>
      <c r="C85" s="4">
        <v>5.01</v>
      </c>
    </row>
    <row r="86" spans="1:3" x14ac:dyDescent="0.25">
      <c r="A86" s="3">
        <v>39022</v>
      </c>
      <c r="B86" s="4">
        <v>4.5999999999999996</v>
      </c>
      <c r="C86" s="4">
        <v>5.01</v>
      </c>
    </row>
    <row r="87" spans="1:3" x14ac:dyDescent="0.25">
      <c r="A87" s="3">
        <v>39052</v>
      </c>
      <c r="B87" s="4">
        <v>4.5599999999999996</v>
      </c>
      <c r="C87" s="4">
        <v>4.9400000000000004</v>
      </c>
    </row>
    <row r="88" spans="1:3" x14ac:dyDescent="0.25">
      <c r="A88" s="3">
        <v>39083</v>
      </c>
      <c r="B88" s="4">
        <v>4.76</v>
      </c>
      <c r="C88" s="4">
        <v>5.0599999999999996</v>
      </c>
    </row>
    <row r="89" spans="1:3" x14ac:dyDescent="0.25">
      <c r="A89" s="3">
        <v>39114</v>
      </c>
      <c r="B89" s="4">
        <v>4.72</v>
      </c>
      <c r="C89" s="4">
        <v>5.05</v>
      </c>
    </row>
    <row r="90" spans="1:3" x14ac:dyDescent="0.25">
      <c r="A90" s="3">
        <v>39142</v>
      </c>
      <c r="B90" s="4">
        <v>4.5599999999999996</v>
      </c>
      <c r="C90" s="4">
        <v>4.92</v>
      </c>
    </row>
    <row r="91" spans="1:3" x14ac:dyDescent="0.25">
      <c r="A91" s="3">
        <v>39173</v>
      </c>
      <c r="B91" s="4">
        <v>4.6900000000000004</v>
      </c>
      <c r="C91" s="4">
        <v>4.93</v>
      </c>
    </row>
    <row r="92" spans="1:3" x14ac:dyDescent="0.25">
      <c r="A92" s="3">
        <v>39203</v>
      </c>
      <c r="B92" s="4">
        <v>4.75</v>
      </c>
      <c r="C92" s="4">
        <v>4.91</v>
      </c>
    </row>
    <row r="93" spans="1:3" x14ac:dyDescent="0.25">
      <c r="A93" s="3">
        <v>39234</v>
      </c>
      <c r="B93" s="4">
        <v>5.0999999999999996</v>
      </c>
      <c r="C93" s="4">
        <v>4.96</v>
      </c>
    </row>
    <row r="94" spans="1:3" x14ac:dyDescent="0.25">
      <c r="A94" s="3">
        <v>39264</v>
      </c>
      <c r="B94" s="4">
        <v>5</v>
      </c>
      <c r="C94" s="4">
        <v>4.96</v>
      </c>
    </row>
    <row r="95" spans="1:3" x14ac:dyDescent="0.25">
      <c r="A95" s="3">
        <v>39295</v>
      </c>
      <c r="B95" s="4">
        <v>4.67</v>
      </c>
      <c r="C95" s="4">
        <v>4.47</v>
      </c>
    </row>
    <row r="96" spans="1:3" x14ac:dyDescent="0.25">
      <c r="A96" s="3">
        <v>39326</v>
      </c>
      <c r="B96" s="4">
        <v>4.5199999999999996</v>
      </c>
      <c r="C96" s="4">
        <v>4.1399999999999997</v>
      </c>
    </row>
    <row r="97" spans="1:3" x14ac:dyDescent="0.25">
      <c r="A97" s="3">
        <v>39356</v>
      </c>
      <c r="B97" s="4">
        <v>4.53</v>
      </c>
      <c r="C97" s="4">
        <v>4.0999999999999996</v>
      </c>
    </row>
    <row r="98" spans="1:3" x14ac:dyDescent="0.25">
      <c r="A98" s="3">
        <v>39387</v>
      </c>
      <c r="B98" s="4">
        <v>4.1500000000000004</v>
      </c>
      <c r="C98" s="4">
        <v>3.5</v>
      </c>
    </row>
    <row r="99" spans="1:3" x14ac:dyDescent="0.25">
      <c r="A99" s="3">
        <v>39417</v>
      </c>
      <c r="B99" s="4">
        <v>4.0999999999999996</v>
      </c>
      <c r="C99" s="4">
        <v>3.26</v>
      </c>
    </row>
    <row r="100" spans="1:3" x14ac:dyDescent="0.25">
      <c r="A100" s="3">
        <v>39448</v>
      </c>
      <c r="B100" s="4">
        <v>3.74</v>
      </c>
      <c r="C100" s="4">
        <v>2.71</v>
      </c>
    </row>
    <row r="101" spans="1:3" x14ac:dyDescent="0.25">
      <c r="A101" s="3">
        <v>39479</v>
      </c>
      <c r="B101" s="4">
        <v>3.74</v>
      </c>
      <c r="C101" s="4">
        <v>2.0499999999999998</v>
      </c>
    </row>
    <row r="102" spans="1:3" x14ac:dyDescent="0.25">
      <c r="A102" s="3">
        <v>39508</v>
      </c>
      <c r="B102" s="4">
        <v>3.51</v>
      </c>
      <c r="C102" s="4">
        <v>1.54</v>
      </c>
    </row>
    <row r="103" spans="1:3" x14ac:dyDescent="0.25">
      <c r="A103" s="3">
        <v>39539</v>
      </c>
      <c r="B103" s="4">
        <v>3.68</v>
      </c>
      <c r="C103" s="4">
        <v>1.74</v>
      </c>
    </row>
    <row r="104" spans="1:3" x14ac:dyDescent="0.25">
      <c r="A104" s="3">
        <v>39569</v>
      </c>
      <c r="B104" s="4">
        <v>3.88</v>
      </c>
      <c r="C104" s="4">
        <v>2.06</v>
      </c>
    </row>
    <row r="105" spans="1:3" x14ac:dyDescent="0.25">
      <c r="A105" s="3">
        <v>39600</v>
      </c>
      <c r="B105" s="4">
        <v>4.0999999999999996</v>
      </c>
      <c r="C105" s="4">
        <v>2.42</v>
      </c>
    </row>
    <row r="106" spans="1:3" x14ac:dyDescent="0.25">
      <c r="A106" s="3">
        <v>39630</v>
      </c>
      <c r="B106" s="4">
        <v>4.01</v>
      </c>
      <c r="C106" s="4">
        <v>2.2799999999999998</v>
      </c>
    </row>
    <row r="107" spans="1:3" x14ac:dyDescent="0.25">
      <c r="A107" s="3">
        <v>39661</v>
      </c>
      <c r="B107" s="4">
        <v>3.89</v>
      </c>
      <c r="C107" s="4">
        <v>2.1800000000000002</v>
      </c>
    </row>
    <row r="108" spans="1:3" x14ac:dyDescent="0.25">
      <c r="A108" s="3">
        <v>39692</v>
      </c>
      <c r="B108" s="4">
        <v>3.69</v>
      </c>
      <c r="C108" s="4">
        <v>1.91</v>
      </c>
    </row>
    <row r="109" spans="1:3" x14ac:dyDescent="0.25">
      <c r="A109" s="3">
        <v>39722</v>
      </c>
      <c r="B109" s="4">
        <v>3.81</v>
      </c>
      <c r="C109" s="4">
        <v>1.42</v>
      </c>
    </row>
    <row r="110" spans="1:3" x14ac:dyDescent="0.25">
      <c r="A110" s="3">
        <v>39753</v>
      </c>
      <c r="B110" s="4">
        <v>3.53</v>
      </c>
      <c r="C110" s="4">
        <v>1.07</v>
      </c>
    </row>
    <row r="111" spans="1:3" x14ac:dyDescent="0.25">
      <c r="A111" s="3">
        <v>39783</v>
      </c>
      <c r="B111" s="4">
        <v>2.42</v>
      </c>
      <c r="C111" s="4">
        <v>0.49</v>
      </c>
    </row>
    <row r="112" spans="1:3" x14ac:dyDescent="0.25">
      <c r="A112" s="3">
        <v>39814</v>
      </c>
      <c r="B112" s="4">
        <v>2.52</v>
      </c>
      <c r="C112" s="4">
        <v>0.44</v>
      </c>
    </row>
    <row r="113" spans="1:3" x14ac:dyDescent="0.25">
      <c r="A113" s="3">
        <v>39845</v>
      </c>
      <c r="B113" s="4">
        <v>2.87</v>
      </c>
      <c r="C113" s="4">
        <v>0.62</v>
      </c>
    </row>
    <row r="114" spans="1:3" x14ac:dyDescent="0.25">
      <c r="A114" s="3">
        <v>39873</v>
      </c>
      <c r="B114" s="4">
        <v>2.82</v>
      </c>
      <c r="C114" s="4">
        <v>0.64</v>
      </c>
    </row>
    <row r="115" spans="1:3" x14ac:dyDescent="0.25">
      <c r="A115" s="3">
        <v>39904</v>
      </c>
      <c r="B115" s="4">
        <v>2.93</v>
      </c>
      <c r="C115" s="4">
        <v>0.55000000000000004</v>
      </c>
    </row>
    <row r="116" spans="1:3" x14ac:dyDescent="0.25">
      <c r="A116" s="3">
        <v>39934</v>
      </c>
      <c r="B116" s="4">
        <v>3.29</v>
      </c>
      <c r="C116" s="4">
        <v>0.5</v>
      </c>
    </row>
    <row r="117" spans="1:3" x14ac:dyDescent="0.25">
      <c r="A117" s="3">
        <v>39965</v>
      </c>
      <c r="B117" s="4">
        <v>3.72</v>
      </c>
      <c r="C117" s="4">
        <v>0.51</v>
      </c>
    </row>
    <row r="118" spans="1:3" x14ac:dyDescent="0.25">
      <c r="A118" s="3">
        <v>39995</v>
      </c>
      <c r="B118" s="4">
        <v>3.56</v>
      </c>
      <c r="C118" s="4">
        <v>0.48</v>
      </c>
    </row>
    <row r="119" spans="1:3" x14ac:dyDescent="0.25">
      <c r="A119" s="3">
        <v>40026</v>
      </c>
      <c r="B119" s="4">
        <v>3.59</v>
      </c>
      <c r="C119" s="4">
        <v>0.46</v>
      </c>
    </row>
    <row r="120" spans="1:3" x14ac:dyDescent="0.25">
      <c r="A120" s="3">
        <v>40057</v>
      </c>
      <c r="B120" s="4">
        <v>3.4</v>
      </c>
      <c r="C120" s="4">
        <v>0.4</v>
      </c>
    </row>
    <row r="121" spans="1:3" x14ac:dyDescent="0.25">
      <c r="A121" s="3">
        <v>40087</v>
      </c>
      <c r="B121" s="4">
        <v>3.39</v>
      </c>
      <c r="C121" s="4">
        <v>0.37</v>
      </c>
    </row>
    <row r="122" spans="1:3" x14ac:dyDescent="0.25">
      <c r="A122" s="3">
        <v>40118</v>
      </c>
      <c r="B122" s="4">
        <v>3.4</v>
      </c>
      <c r="C122" s="4">
        <v>0.31</v>
      </c>
    </row>
    <row r="123" spans="1:3" x14ac:dyDescent="0.25">
      <c r="A123" s="3">
        <v>40148</v>
      </c>
      <c r="B123" s="4">
        <v>3.59</v>
      </c>
      <c r="C123" s="4">
        <v>0.37</v>
      </c>
    </row>
    <row r="124" spans="1:3" x14ac:dyDescent="0.25">
      <c r="A124" s="3">
        <v>40179</v>
      </c>
      <c r="B124" s="4">
        <v>3.73</v>
      </c>
      <c r="C124" s="4">
        <v>0.35</v>
      </c>
    </row>
    <row r="125" spans="1:3" x14ac:dyDescent="0.25">
      <c r="A125" s="3">
        <v>40210</v>
      </c>
      <c r="B125" s="4">
        <v>3.69</v>
      </c>
      <c r="C125" s="4">
        <v>0.35</v>
      </c>
    </row>
    <row r="126" spans="1:3" x14ac:dyDescent="0.25">
      <c r="A126" s="3">
        <v>40238</v>
      </c>
      <c r="B126" s="4">
        <v>3.73</v>
      </c>
      <c r="C126" s="4">
        <v>0.4</v>
      </c>
    </row>
    <row r="127" spans="1:3" x14ac:dyDescent="0.25">
      <c r="A127" s="3">
        <v>40269</v>
      </c>
      <c r="B127" s="4">
        <v>3.85</v>
      </c>
      <c r="C127" s="4">
        <v>0.45</v>
      </c>
    </row>
    <row r="128" spans="1:3" x14ac:dyDescent="0.25">
      <c r="A128" s="3">
        <v>40299</v>
      </c>
      <c r="B128" s="4">
        <v>3.42</v>
      </c>
      <c r="C128" s="4">
        <v>0.37</v>
      </c>
    </row>
    <row r="129" spans="1:3" x14ac:dyDescent="0.25">
      <c r="A129" s="3">
        <v>40330</v>
      </c>
      <c r="B129" s="4">
        <v>3.2</v>
      </c>
      <c r="C129" s="4">
        <v>0.32</v>
      </c>
    </row>
    <row r="130" spans="1:3" x14ac:dyDescent="0.25">
      <c r="A130" s="3">
        <v>40360</v>
      </c>
      <c r="B130" s="4">
        <v>3.01</v>
      </c>
      <c r="C130" s="4">
        <v>0.28999999999999998</v>
      </c>
    </row>
    <row r="131" spans="1:3" x14ac:dyDescent="0.25">
      <c r="A131" s="3">
        <v>40391</v>
      </c>
      <c r="B131" s="4">
        <v>2.7</v>
      </c>
      <c r="C131" s="4">
        <v>0.26</v>
      </c>
    </row>
    <row r="132" spans="1:3" x14ac:dyDescent="0.25">
      <c r="A132" s="3">
        <v>40422</v>
      </c>
      <c r="B132" s="4">
        <v>2.65</v>
      </c>
      <c r="C132" s="4">
        <v>0.26</v>
      </c>
    </row>
    <row r="133" spans="1:3" x14ac:dyDescent="0.25">
      <c r="A133" s="3">
        <v>40452</v>
      </c>
      <c r="B133" s="4">
        <v>2.54</v>
      </c>
      <c r="C133" s="4">
        <v>0.23</v>
      </c>
    </row>
    <row r="134" spans="1:3" x14ac:dyDescent="0.25">
      <c r="A134" s="3">
        <v>40483</v>
      </c>
      <c r="B134" s="4">
        <v>2.76</v>
      </c>
      <c r="C134" s="4">
        <v>0.25</v>
      </c>
    </row>
    <row r="135" spans="1:3" x14ac:dyDescent="0.25">
      <c r="A135" s="3">
        <v>40513</v>
      </c>
      <c r="B135" s="4">
        <v>3.29</v>
      </c>
      <c r="C135" s="4">
        <v>0.28999999999999998</v>
      </c>
    </row>
    <row r="136" spans="1:3" x14ac:dyDescent="0.25">
      <c r="A136" s="3">
        <v>40544</v>
      </c>
      <c r="B136" s="4">
        <v>3.39</v>
      </c>
      <c r="C136" s="4">
        <v>0.27</v>
      </c>
    </row>
    <row r="137" spans="1:3" x14ac:dyDescent="0.25">
      <c r="A137" s="3">
        <v>40575</v>
      </c>
      <c r="B137" s="4">
        <v>3.58</v>
      </c>
      <c r="C137" s="4">
        <v>0.28999999999999998</v>
      </c>
    </row>
    <row r="138" spans="1:3" x14ac:dyDescent="0.25">
      <c r="A138" s="3">
        <v>40603</v>
      </c>
      <c r="B138" s="4">
        <v>3.41</v>
      </c>
      <c r="C138" s="4">
        <v>0.26</v>
      </c>
    </row>
    <row r="139" spans="1:3" x14ac:dyDescent="0.25">
      <c r="A139" s="3">
        <v>40634</v>
      </c>
      <c r="B139" s="4">
        <v>3.46</v>
      </c>
      <c r="C139" s="4">
        <v>0.25</v>
      </c>
    </row>
    <row r="140" spans="1:3" x14ac:dyDescent="0.25">
      <c r="A140" s="3">
        <v>40664</v>
      </c>
      <c r="B140" s="4">
        <v>3.17</v>
      </c>
      <c r="C140" s="4">
        <v>0.19</v>
      </c>
    </row>
    <row r="141" spans="1:3" x14ac:dyDescent="0.25">
      <c r="A141" s="3">
        <v>40695</v>
      </c>
      <c r="B141" s="4">
        <v>3</v>
      </c>
      <c r="C141" s="4">
        <v>0.18</v>
      </c>
    </row>
    <row r="142" spans="1:3" x14ac:dyDescent="0.25">
      <c r="A142" s="3">
        <v>40725</v>
      </c>
      <c r="B142" s="4">
        <v>3</v>
      </c>
      <c r="C142" s="4">
        <v>0.19</v>
      </c>
    </row>
    <row r="143" spans="1:3" x14ac:dyDescent="0.25">
      <c r="A143" s="3">
        <v>40756</v>
      </c>
      <c r="B143" s="4">
        <v>2.2999999999999998</v>
      </c>
      <c r="C143" s="4">
        <v>0.11</v>
      </c>
    </row>
    <row r="144" spans="1:3" x14ac:dyDescent="0.25">
      <c r="A144" s="3">
        <v>40787</v>
      </c>
      <c r="B144" s="4">
        <v>1.98</v>
      </c>
      <c r="C144" s="4">
        <v>0.1</v>
      </c>
    </row>
    <row r="145" spans="1:3" x14ac:dyDescent="0.25">
      <c r="A145" s="3">
        <v>40817</v>
      </c>
      <c r="B145" s="4">
        <v>2.15</v>
      </c>
      <c r="C145" s="4">
        <v>0.11</v>
      </c>
    </row>
    <row r="146" spans="1:3" x14ac:dyDescent="0.25">
      <c r="A146" s="3">
        <v>40848</v>
      </c>
      <c r="B146" s="4">
        <v>2.0099999999999998</v>
      </c>
      <c r="C146" s="4">
        <v>0.11</v>
      </c>
    </row>
    <row r="147" spans="1:3" x14ac:dyDescent="0.25">
      <c r="A147" s="3">
        <v>40878</v>
      </c>
      <c r="B147" s="4">
        <v>1.98</v>
      </c>
      <c r="C147" s="4">
        <v>0.12</v>
      </c>
    </row>
    <row r="148" spans="1:3" x14ac:dyDescent="0.25">
      <c r="A148" s="3">
        <v>40909</v>
      </c>
      <c r="B148" s="4">
        <v>1.97</v>
      </c>
      <c r="C148" s="4">
        <v>0.12</v>
      </c>
    </row>
    <row r="149" spans="1:3" x14ac:dyDescent="0.25">
      <c r="A149" s="3">
        <v>40940</v>
      </c>
      <c r="B149" s="4">
        <v>1.97</v>
      </c>
      <c r="C149" s="4">
        <v>0.16</v>
      </c>
    </row>
    <row r="150" spans="1:3" x14ac:dyDescent="0.25">
      <c r="A150" s="3">
        <v>40969</v>
      </c>
      <c r="B150" s="4">
        <v>2.17</v>
      </c>
      <c r="C150" s="4">
        <v>0.19</v>
      </c>
    </row>
    <row r="151" spans="1:3" x14ac:dyDescent="0.25">
      <c r="A151" s="3">
        <v>41000</v>
      </c>
      <c r="B151" s="4">
        <v>2.0499999999999998</v>
      </c>
      <c r="C151" s="4">
        <v>0.18</v>
      </c>
    </row>
    <row r="152" spans="1:3" x14ac:dyDescent="0.25">
      <c r="A152" s="3">
        <v>41030</v>
      </c>
      <c r="B152" s="4">
        <v>1.8</v>
      </c>
      <c r="C152" s="4">
        <v>0.19</v>
      </c>
    </row>
    <row r="153" spans="1:3" x14ac:dyDescent="0.25">
      <c r="A153" s="3">
        <v>41061</v>
      </c>
      <c r="B153" s="4">
        <v>1.62</v>
      </c>
      <c r="C153" s="4">
        <v>0.19</v>
      </c>
    </row>
    <row r="154" spans="1:3" x14ac:dyDescent="0.25">
      <c r="A154" s="3">
        <v>41091</v>
      </c>
      <c r="B154" s="4">
        <v>1.53</v>
      </c>
      <c r="C154" s="4">
        <v>0.19</v>
      </c>
    </row>
    <row r="155" spans="1:3" x14ac:dyDescent="0.25">
      <c r="A155" s="3">
        <v>41122</v>
      </c>
      <c r="B155" s="4">
        <v>1.68</v>
      </c>
      <c r="C155" s="4">
        <v>0.18</v>
      </c>
    </row>
    <row r="156" spans="1:3" x14ac:dyDescent="0.25">
      <c r="A156" s="3">
        <v>41153</v>
      </c>
      <c r="B156" s="4">
        <v>1.72</v>
      </c>
      <c r="C156" s="4">
        <v>0.18</v>
      </c>
    </row>
    <row r="157" spans="1:3" x14ac:dyDescent="0.25">
      <c r="A157" s="3">
        <v>41183</v>
      </c>
      <c r="B157" s="4">
        <v>1.75</v>
      </c>
      <c r="C157" s="4">
        <v>0.18</v>
      </c>
    </row>
    <row r="158" spans="1:3" x14ac:dyDescent="0.25">
      <c r="A158" s="3">
        <v>41214</v>
      </c>
      <c r="B158" s="4">
        <v>1.65</v>
      </c>
      <c r="C158" s="4">
        <v>0.18</v>
      </c>
    </row>
    <row r="159" spans="1:3" x14ac:dyDescent="0.25">
      <c r="A159" s="3">
        <v>41244</v>
      </c>
      <c r="B159" s="4">
        <v>1.72</v>
      </c>
      <c r="C159" s="4">
        <v>0.16</v>
      </c>
    </row>
    <row r="160" spans="1:3" x14ac:dyDescent="0.25">
      <c r="A160" s="3">
        <v>41275</v>
      </c>
      <c r="B160" s="4">
        <v>1.91</v>
      </c>
      <c r="C160" s="4">
        <v>0.15</v>
      </c>
    </row>
    <row r="161" spans="1:3" x14ac:dyDescent="0.25">
      <c r="A161" s="3">
        <v>41306</v>
      </c>
      <c r="B161" s="4">
        <v>1.98</v>
      </c>
      <c r="C161" s="4">
        <v>0.16</v>
      </c>
    </row>
    <row r="162" spans="1:3" x14ac:dyDescent="0.25">
      <c r="A162" s="3">
        <v>41334</v>
      </c>
      <c r="B162" s="4">
        <v>1.96</v>
      </c>
      <c r="C162" s="4">
        <v>0.15</v>
      </c>
    </row>
    <row r="163" spans="1:3" x14ac:dyDescent="0.25">
      <c r="A163" s="3">
        <v>41365</v>
      </c>
      <c r="B163" s="4">
        <v>1.76</v>
      </c>
      <c r="C163" s="4">
        <v>0.12</v>
      </c>
    </row>
    <row r="164" spans="1:3" x14ac:dyDescent="0.25">
      <c r="A164" s="3">
        <v>41395</v>
      </c>
      <c r="B164" s="4">
        <v>1.93</v>
      </c>
      <c r="C164" s="4">
        <v>0.12</v>
      </c>
    </row>
    <row r="165" spans="1:3" x14ac:dyDescent="0.25">
      <c r="A165" s="3">
        <v>41426</v>
      </c>
      <c r="B165" s="4">
        <v>2.2999999999999998</v>
      </c>
      <c r="C165" s="4">
        <v>0.14000000000000001</v>
      </c>
    </row>
    <row r="166" spans="1:3" x14ac:dyDescent="0.25">
      <c r="A166" s="3">
        <v>41456</v>
      </c>
      <c r="B166" s="4">
        <v>2.58</v>
      </c>
      <c r="C166" s="4">
        <v>0.12</v>
      </c>
    </row>
    <row r="167" spans="1:3" x14ac:dyDescent="0.25">
      <c r="A167" s="3">
        <v>41487</v>
      </c>
      <c r="B167" s="4">
        <v>2.74</v>
      </c>
      <c r="C167" s="4">
        <v>0.13</v>
      </c>
    </row>
    <row r="168" spans="1:3" x14ac:dyDescent="0.25">
      <c r="A168" s="3">
        <v>41518</v>
      </c>
      <c r="B168" s="4">
        <v>2.81</v>
      </c>
      <c r="C168" s="4">
        <v>0.12</v>
      </c>
    </row>
    <row r="169" spans="1:3" x14ac:dyDescent="0.25">
      <c r="A169" s="3">
        <v>41548</v>
      </c>
      <c r="B169" s="4">
        <v>2.62</v>
      </c>
      <c r="C169" s="4">
        <v>0.12</v>
      </c>
    </row>
    <row r="170" spans="1:3" x14ac:dyDescent="0.25">
      <c r="A170" s="3">
        <v>41579</v>
      </c>
      <c r="B170" s="4">
        <v>2.72</v>
      </c>
      <c r="C170" s="4">
        <v>0.12</v>
      </c>
    </row>
    <row r="171" spans="1:3" x14ac:dyDescent="0.25">
      <c r="A171" s="3">
        <v>41609</v>
      </c>
      <c r="B171" s="4">
        <v>2.9</v>
      </c>
      <c r="C171" s="4">
        <v>0.13</v>
      </c>
    </row>
    <row r="172" spans="1:3" x14ac:dyDescent="0.25">
      <c r="A172" s="3">
        <v>41640</v>
      </c>
      <c r="B172" s="4">
        <v>2.86</v>
      </c>
      <c r="C172" s="4">
        <v>0.12</v>
      </c>
    </row>
    <row r="173" spans="1:3" x14ac:dyDescent="0.25">
      <c r="A173" s="3">
        <v>41671</v>
      </c>
      <c r="B173" s="4">
        <v>2.71</v>
      </c>
      <c r="C173" s="4">
        <v>0.12</v>
      </c>
    </row>
    <row r="174" spans="1:3" x14ac:dyDescent="0.25">
      <c r="A174" s="3">
        <v>41699</v>
      </c>
      <c r="B174" s="4">
        <v>2.72</v>
      </c>
      <c r="C174" s="4">
        <v>0.13</v>
      </c>
    </row>
    <row r="175" spans="1:3" x14ac:dyDescent="0.25">
      <c r="A175" s="3">
        <v>41730</v>
      </c>
      <c r="B175" s="4">
        <v>2.71</v>
      </c>
      <c r="C175" s="4">
        <v>0.11</v>
      </c>
    </row>
    <row r="176" spans="1:3" x14ac:dyDescent="0.25">
      <c r="A176" s="3">
        <v>41760</v>
      </c>
      <c r="B176" s="4">
        <v>2.56</v>
      </c>
      <c r="C176" s="4">
        <v>0.1</v>
      </c>
    </row>
    <row r="177" spans="1:3" x14ac:dyDescent="0.25">
      <c r="A177" s="3">
        <v>41791</v>
      </c>
      <c r="B177" s="4">
        <v>2.6</v>
      </c>
      <c r="C177" s="4">
        <v>0.1</v>
      </c>
    </row>
    <row r="178" spans="1:3" x14ac:dyDescent="0.25">
      <c r="A178" s="3">
        <v>41821</v>
      </c>
      <c r="B178" s="4">
        <v>2.54</v>
      </c>
      <c r="C178" s="4">
        <v>0.11</v>
      </c>
    </row>
    <row r="179" spans="1:3" x14ac:dyDescent="0.25">
      <c r="A179" s="3">
        <v>41852</v>
      </c>
      <c r="B179" s="4">
        <v>2.42</v>
      </c>
      <c r="C179" s="4">
        <v>0.11</v>
      </c>
    </row>
    <row r="180" spans="1:3" x14ac:dyDescent="0.25">
      <c r="A180" s="3">
        <v>41883</v>
      </c>
      <c r="B180" s="4">
        <v>2.5299999999999998</v>
      </c>
      <c r="C180" s="4">
        <v>0.11</v>
      </c>
    </row>
    <row r="181" spans="1:3" x14ac:dyDescent="0.25">
      <c r="A181" s="3">
        <v>41913</v>
      </c>
      <c r="B181" s="4">
        <v>2.2999999999999998</v>
      </c>
      <c r="C181" s="4">
        <v>0.1</v>
      </c>
    </row>
    <row r="182" spans="1:3" x14ac:dyDescent="0.25">
      <c r="A182" s="3">
        <v>41944</v>
      </c>
      <c r="B182" s="4">
        <v>2.33</v>
      </c>
      <c r="C182" s="4">
        <v>0.13</v>
      </c>
    </row>
    <row r="183" spans="1:3" x14ac:dyDescent="0.25">
      <c r="A183" s="3">
        <v>41974</v>
      </c>
      <c r="B183" s="4">
        <v>2.21</v>
      </c>
      <c r="C183" s="4">
        <v>0.21</v>
      </c>
    </row>
    <row r="184" spans="1:3" x14ac:dyDescent="0.25">
      <c r="A184" s="3">
        <v>42005</v>
      </c>
      <c r="B184" s="4">
        <v>1.88</v>
      </c>
      <c r="C184" s="4">
        <v>0.2</v>
      </c>
    </row>
    <row r="185" spans="1:3" x14ac:dyDescent="0.25">
      <c r="A185" s="3">
        <v>42036</v>
      </c>
      <c r="B185" s="4">
        <v>1.98</v>
      </c>
      <c r="C185" s="4">
        <v>0.22</v>
      </c>
    </row>
    <row r="186" spans="1:3" x14ac:dyDescent="0.25">
      <c r="A186" s="3">
        <v>42064</v>
      </c>
      <c r="B186" s="4">
        <v>2.04</v>
      </c>
      <c r="C186" s="4">
        <v>0.25</v>
      </c>
    </row>
    <row r="187" spans="1:3" x14ac:dyDescent="0.25">
      <c r="A187" s="3">
        <v>42095</v>
      </c>
      <c r="B187" s="4">
        <v>1.94</v>
      </c>
      <c r="C187" s="4">
        <v>0.23</v>
      </c>
    </row>
    <row r="188" spans="1:3" x14ac:dyDescent="0.25">
      <c r="A188" s="3">
        <v>42125</v>
      </c>
      <c r="B188" s="4">
        <v>2.2000000000000002</v>
      </c>
      <c r="C188" s="4">
        <v>0.24</v>
      </c>
    </row>
    <row r="189" spans="1:3" x14ac:dyDescent="0.25">
      <c r="A189" s="3">
        <v>42156</v>
      </c>
      <c r="B189" s="4">
        <v>2.36</v>
      </c>
      <c r="C189" s="4">
        <v>0.28000000000000003</v>
      </c>
    </row>
    <row r="190" spans="1:3" x14ac:dyDescent="0.25">
      <c r="A190" s="3">
        <v>42186</v>
      </c>
      <c r="B190" s="4">
        <v>2.3199999999999998</v>
      </c>
      <c r="C190" s="4">
        <v>0.3</v>
      </c>
    </row>
    <row r="191" spans="1:3" x14ac:dyDescent="0.25">
      <c r="A191" s="3">
        <v>42217</v>
      </c>
      <c r="B191" s="4">
        <v>2.17</v>
      </c>
      <c r="C191" s="4">
        <v>0.38</v>
      </c>
    </row>
    <row r="192" spans="1:3" x14ac:dyDescent="0.25">
      <c r="A192" s="3">
        <v>42248</v>
      </c>
      <c r="B192" s="4">
        <v>2.17</v>
      </c>
      <c r="C192" s="4">
        <v>0.37</v>
      </c>
    </row>
    <row r="193" spans="1:3" x14ac:dyDescent="0.25">
      <c r="A193" s="3">
        <v>42278</v>
      </c>
      <c r="B193" s="4">
        <v>2.0699999999999998</v>
      </c>
      <c r="C193" s="4">
        <v>0.26</v>
      </c>
    </row>
    <row r="194" spans="1:3" x14ac:dyDescent="0.25">
      <c r="A194" s="3">
        <v>42309</v>
      </c>
      <c r="B194" s="4">
        <v>2.2599999999999998</v>
      </c>
      <c r="C194" s="4">
        <v>0.48</v>
      </c>
    </row>
    <row r="195" spans="1:3" x14ac:dyDescent="0.25">
      <c r="A195" s="3">
        <v>42339</v>
      </c>
      <c r="B195" s="4">
        <v>2.2400000000000002</v>
      </c>
      <c r="C195" s="4">
        <v>0.65</v>
      </c>
    </row>
    <row r="196" spans="1:3" x14ac:dyDescent="0.25">
      <c r="A196" s="3">
        <v>42370</v>
      </c>
      <c r="B196" s="4">
        <v>2.09</v>
      </c>
      <c r="C196" s="4">
        <v>0.54</v>
      </c>
    </row>
    <row r="197" spans="1:3" x14ac:dyDescent="0.25">
      <c r="A197" s="3">
        <v>42401</v>
      </c>
      <c r="B197" s="4">
        <v>1.78</v>
      </c>
      <c r="C197" s="4">
        <v>0.53</v>
      </c>
    </row>
    <row r="198" spans="1:3" x14ac:dyDescent="0.25">
      <c r="A198" s="3">
        <v>42430</v>
      </c>
      <c r="B198" s="4">
        <v>1.89</v>
      </c>
      <c r="C198" s="4">
        <v>0.66</v>
      </c>
    </row>
    <row r="199" spans="1:3" x14ac:dyDescent="0.25">
      <c r="A199" s="3">
        <v>42461</v>
      </c>
      <c r="B199" s="4">
        <v>1.81</v>
      </c>
      <c r="C199" s="4">
        <v>0.56000000000000005</v>
      </c>
    </row>
    <row r="200" spans="1:3" x14ac:dyDescent="0.25">
      <c r="A200" s="3">
        <v>42491</v>
      </c>
      <c r="B200" s="4">
        <v>1.81</v>
      </c>
      <c r="C200" s="4">
        <v>0.59</v>
      </c>
    </row>
    <row r="201" spans="1:3" x14ac:dyDescent="0.25">
      <c r="A201" s="3">
        <v>42522</v>
      </c>
      <c r="B201" s="4">
        <v>1.64</v>
      </c>
      <c r="C201" s="4">
        <v>0.55000000000000004</v>
      </c>
    </row>
    <row r="202" spans="1:3" x14ac:dyDescent="0.25">
      <c r="A202" s="3">
        <v>42552</v>
      </c>
      <c r="B202" s="4">
        <v>1.5</v>
      </c>
      <c r="C202" s="4">
        <v>0.51</v>
      </c>
    </row>
    <row r="203" spans="1:3" x14ac:dyDescent="0.25">
      <c r="A203" s="3">
        <v>42583</v>
      </c>
      <c r="B203" s="4">
        <v>1.56</v>
      </c>
      <c r="C203" s="4">
        <v>0.56999999999999995</v>
      </c>
    </row>
    <row r="204" spans="1:3" x14ac:dyDescent="0.25">
      <c r="A204" s="3">
        <v>42614</v>
      </c>
      <c r="B204" s="4">
        <v>1.63</v>
      </c>
      <c r="C204" s="4">
        <v>0.59</v>
      </c>
    </row>
    <row r="205" spans="1:3" x14ac:dyDescent="0.25">
      <c r="A205" s="3">
        <v>42644</v>
      </c>
      <c r="B205" s="4">
        <v>1.76</v>
      </c>
      <c r="C205" s="4">
        <v>0.66</v>
      </c>
    </row>
    <row r="206" spans="1:3" x14ac:dyDescent="0.25">
      <c r="A206" s="3">
        <v>42675</v>
      </c>
      <c r="B206" s="4">
        <v>2.14</v>
      </c>
      <c r="C206" s="4">
        <v>0.74</v>
      </c>
    </row>
    <row r="207" spans="1:3" x14ac:dyDescent="0.25">
      <c r="A207" s="3">
        <v>42705</v>
      </c>
      <c r="B207" s="4">
        <v>2.4900000000000002</v>
      </c>
      <c r="C207" s="4">
        <v>0.87</v>
      </c>
    </row>
    <row r="208" spans="1:3" x14ac:dyDescent="0.25">
      <c r="A208" s="3">
        <v>42736</v>
      </c>
      <c r="B208" s="4">
        <v>2.4300000000000002</v>
      </c>
      <c r="C208" s="4">
        <v>0.83</v>
      </c>
    </row>
    <row r="209" spans="1:3" x14ac:dyDescent="0.25">
      <c r="A209" s="3">
        <v>42767</v>
      </c>
      <c r="B209" s="4">
        <v>2.42</v>
      </c>
      <c r="C209" s="4">
        <v>0.82</v>
      </c>
    </row>
    <row r="210" spans="1:3" x14ac:dyDescent="0.25">
      <c r="A210" s="3">
        <v>42795</v>
      </c>
      <c r="B210" s="4">
        <v>2.48</v>
      </c>
      <c r="C210" s="4">
        <v>1.01</v>
      </c>
    </row>
    <row r="211" spans="1:3" x14ac:dyDescent="0.25">
      <c r="A211" s="3">
        <v>42826</v>
      </c>
      <c r="B211" s="4">
        <v>2.2999999999999998</v>
      </c>
      <c r="C211" s="4">
        <v>1.04</v>
      </c>
    </row>
    <row r="212" spans="1:3" x14ac:dyDescent="0.25">
      <c r="A212" s="3">
        <v>42856</v>
      </c>
      <c r="B212" s="4">
        <v>2.2999999999999998</v>
      </c>
      <c r="C212" s="4">
        <v>1.1200000000000001</v>
      </c>
    </row>
    <row r="213" spans="1:3" x14ac:dyDescent="0.25">
      <c r="A213" s="3">
        <v>42887</v>
      </c>
      <c r="B213" s="4">
        <v>2.19</v>
      </c>
      <c r="C213" s="4">
        <v>1.2</v>
      </c>
    </row>
    <row r="214" spans="1:3" x14ac:dyDescent="0.25">
      <c r="A214" s="3">
        <v>42917</v>
      </c>
      <c r="B214" s="4">
        <v>2.3199999999999998</v>
      </c>
      <c r="C214" s="4">
        <v>1.22</v>
      </c>
    </row>
    <row r="215" spans="1:3" x14ac:dyDescent="0.25">
      <c r="A215" s="3">
        <v>42948</v>
      </c>
      <c r="B215" s="4">
        <v>2.21</v>
      </c>
      <c r="C215" s="4">
        <v>1.23</v>
      </c>
    </row>
    <row r="216" spans="1:3" x14ac:dyDescent="0.25">
      <c r="A216" s="3">
        <v>42979</v>
      </c>
      <c r="B216" s="4">
        <v>2.2000000000000002</v>
      </c>
      <c r="C216" s="4">
        <v>1.28</v>
      </c>
    </row>
    <row r="217" spans="1:3" x14ac:dyDescent="0.25">
      <c r="A217" s="3">
        <v>43009</v>
      </c>
      <c r="B217" s="4">
        <v>2.36</v>
      </c>
      <c r="C217" s="4">
        <v>1.4</v>
      </c>
    </row>
    <row r="218" spans="1:3" x14ac:dyDescent="0.25">
      <c r="A218" s="3">
        <v>43040</v>
      </c>
      <c r="B218" s="4">
        <v>2.35</v>
      </c>
      <c r="C218" s="4">
        <v>1.56</v>
      </c>
    </row>
    <row r="219" spans="1:3" x14ac:dyDescent="0.25">
      <c r="A219" s="3">
        <v>43070</v>
      </c>
      <c r="B219" s="4">
        <v>2.4</v>
      </c>
      <c r="C219" s="4">
        <v>1.7</v>
      </c>
    </row>
    <row r="220" spans="1:3" x14ac:dyDescent="0.25">
      <c r="A220" s="3">
        <v>43101</v>
      </c>
      <c r="B220" s="4">
        <v>2.58</v>
      </c>
      <c r="C220" s="4">
        <v>1.8</v>
      </c>
    </row>
    <row r="221" spans="1:3" x14ac:dyDescent="0.25">
      <c r="A221" s="3">
        <v>43132</v>
      </c>
      <c r="B221" s="4">
        <v>2.86</v>
      </c>
      <c r="C221" s="4">
        <v>1.96</v>
      </c>
    </row>
    <row r="222" spans="1:3" x14ac:dyDescent="0.25">
      <c r="A222" s="3">
        <v>43160</v>
      </c>
      <c r="B222" s="4">
        <v>2.84</v>
      </c>
      <c r="C222" s="4">
        <v>2.06</v>
      </c>
    </row>
    <row r="223" spans="1:3" x14ac:dyDescent="0.25">
      <c r="A223" s="3">
        <v>43191</v>
      </c>
      <c r="B223" s="4">
        <v>2.87</v>
      </c>
      <c r="C223" s="4">
        <v>2.15</v>
      </c>
    </row>
    <row r="224" spans="1:3" x14ac:dyDescent="0.25">
      <c r="A224" s="3">
        <v>43221</v>
      </c>
      <c r="B224" s="4">
        <v>2.98</v>
      </c>
      <c r="C224" s="4">
        <v>2.27</v>
      </c>
    </row>
    <row r="225" spans="1:3" x14ac:dyDescent="0.25">
      <c r="A225" s="3">
        <v>43252</v>
      </c>
      <c r="B225" s="4">
        <v>2.91</v>
      </c>
      <c r="C225" s="4">
        <v>2.33</v>
      </c>
    </row>
    <row r="226" spans="1:3" x14ac:dyDescent="0.25">
      <c r="A226" s="3">
        <v>43282</v>
      </c>
      <c r="B226" s="4">
        <v>2.89</v>
      </c>
      <c r="C226" s="4">
        <v>2.39</v>
      </c>
    </row>
    <row r="227" spans="1:3" x14ac:dyDescent="0.25">
      <c r="A227" s="3">
        <v>43313</v>
      </c>
      <c r="B227" s="4">
        <v>2.89</v>
      </c>
      <c r="C227" s="4">
        <v>2.4500000000000002</v>
      </c>
    </row>
    <row r="228" spans="1:3" x14ac:dyDescent="0.25">
      <c r="A228" s="3">
        <v>43344</v>
      </c>
      <c r="B228" s="4">
        <v>3</v>
      </c>
      <c r="C228" s="4">
        <v>2.56</v>
      </c>
    </row>
    <row r="229" spans="1:3" x14ac:dyDescent="0.25">
      <c r="A229" s="3">
        <v>43374</v>
      </c>
      <c r="B229" s="4">
        <v>3.15</v>
      </c>
      <c r="C229" s="4">
        <v>2.65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
  <sheetViews>
    <sheetView tabSelected="1" workbookViewId="0">
      <selection activeCell="B17" sqref="B17"/>
    </sheetView>
  </sheetViews>
  <sheetFormatPr baseColWidth="10" defaultRowHeight="15" x14ac:dyDescent="0.25"/>
  <cols>
    <col min="1" max="1" width="15.85546875" bestFit="1" customWidth="1"/>
    <col min="2" max="2" width="48.28515625" bestFit="1" customWidth="1"/>
    <col min="3" max="3" width="112.7109375" customWidth="1"/>
    <col min="4" max="4" width="25.42578125" bestFit="1" customWidth="1"/>
    <col min="5" max="5" width="25.5703125" bestFit="1" customWidth="1"/>
  </cols>
  <sheetData>
    <row r="1" spans="1:5" x14ac:dyDescent="0.25">
      <c r="A1" s="6" t="s">
        <v>18</v>
      </c>
      <c r="B1" s="6" t="s">
        <v>19</v>
      </c>
      <c r="C1" s="6" t="s">
        <v>20</v>
      </c>
      <c r="D1" s="6" t="s">
        <v>21</v>
      </c>
      <c r="E1" s="6" t="s">
        <v>22</v>
      </c>
    </row>
    <row r="2" spans="1:5" x14ac:dyDescent="0.25">
      <c r="A2" s="7" t="s">
        <v>2</v>
      </c>
      <c r="B2" s="7" t="s">
        <v>23</v>
      </c>
      <c r="C2" s="7" t="s">
        <v>24</v>
      </c>
      <c r="D2" s="7" t="s">
        <v>25</v>
      </c>
      <c r="E2" s="7" t="s">
        <v>26</v>
      </c>
    </row>
    <row r="3" spans="1:5" x14ac:dyDescent="0.25">
      <c r="A3" s="7" t="s">
        <v>4</v>
      </c>
      <c r="B3" s="7" t="s">
        <v>27</v>
      </c>
      <c r="C3" s="7" t="s">
        <v>28</v>
      </c>
      <c r="D3" s="7" t="s">
        <v>29</v>
      </c>
      <c r="E3" s="7"/>
    </row>
    <row r="4" spans="1:5" x14ac:dyDescent="0.25">
      <c r="A4" s="7" t="s">
        <v>5</v>
      </c>
      <c r="B4" s="7" t="s">
        <v>30</v>
      </c>
      <c r="C4" s="7" t="s">
        <v>31</v>
      </c>
      <c r="D4" s="7" t="s">
        <v>29</v>
      </c>
      <c r="E4" s="7"/>
    </row>
    <row r="5" spans="1:5" x14ac:dyDescent="0.25">
      <c r="A5" s="7" t="s">
        <v>6</v>
      </c>
      <c r="B5" s="7" t="s">
        <v>32</v>
      </c>
      <c r="C5" s="7" t="s">
        <v>33</v>
      </c>
      <c r="D5" s="7" t="s">
        <v>29</v>
      </c>
      <c r="E5" s="7"/>
    </row>
    <row r="6" spans="1:5" x14ac:dyDescent="0.25">
      <c r="A6" s="7" t="s">
        <v>3</v>
      </c>
      <c r="B6" s="7" t="s">
        <v>34</v>
      </c>
      <c r="C6" s="7" t="s">
        <v>35</v>
      </c>
      <c r="D6" s="7" t="s">
        <v>29</v>
      </c>
      <c r="E6" s="7"/>
    </row>
    <row r="7" spans="1:5" x14ac:dyDescent="0.25">
      <c r="A7" s="7" t="s">
        <v>7</v>
      </c>
      <c r="B7" s="7" t="s">
        <v>36</v>
      </c>
      <c r="C7" s="7" t="s">
        <v>37</v>
      </c>
      <c r="D7" s="7" t="s">
        <v>38</v>
      </c>
      <c r="E7" s="7"/>
    </row>
    <row r="8" spans="1:5" x14ac:dyDescent="0.25">
      <c r="A8" s="7" t="s">
        <v>8</v>
      </c>
      <c r="B8" s="7" t="s">
        <v>39</v>
      </c>
      <c r="C8" s="7" t="s">
        <v>40</v>
      </c>
      <c r="D8" s="7" t="s">
        <v>41</v>
      </c>
      <c r="E8" s="7"/>
    </row>
    <row r="9" spans="1:5" x14ac:dyDescent="0.25">
      <c r="A9" s="8" t="s">
        <v>42</v>
      </c>
      <c r="B9" s="9" t="s">
        <v>43</v>
      </c>
      <c r="C9" s="9" t="s">
        <v>43</v>
      </c>
      <c r="D9" s="7" t="s">
        <v>44</v>
      </c>
      <c r="E9" s="7" t="s">
        <v>45</v>
      </c>
    </row>
    <row r="10" spans="1:5" x14ac:dyDescent="0.25">
      <c r="A10" s="8" t="s">
        <v>46</v>
      </c>
      <c r="B10" s="9" t="s">
        <v>47</v>
      </c>
      <c r="C10" s="9" t="s">
        <v>47</v>
      </c>
      <c r="D10" s="7" t="s">
        <v>44</v>
      </c>
      <c r="E10" s="7" t="s">
        <v>45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Bloomberg</vt:lpstr>
      <vt:lpstr>Fred</vt:lpstr>
      <vt:lpstr>Hoja1</vt:lpstr>
    </vt:vector>
  </TitlesOfParts>
  <Company>Banco de México</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DGIEBLOOF01</dc:creator>
  <cp:lastModifiedBy>Administrador</cp:lastModifiedBy>
  <dcterms:created xsi:type="dcterms:W3CDTF">2018-11-23T23:02:00Z</dcterms:created>
  <dcterms:modified xsi:type="dcterms:W3CDTF">2018-11-27T22:34:40Z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preadsheetBuilder_1">
    <vt:lpwstr>eyIwIjoiSGlzdG9yeSIsIjEiOjAsIjIiOjEsIjMiOjEsIjQiOjEsIjUiOjEsIjYiOjEsIjciOjEsIjgiOjAsIjkiOjEsIjEwIjoxLCIxMSI6MH0=</vt:lpwstr>
  </property>
</Properties>
</file>