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Dropbox\TU Delft Msc\Uncertainty and sensitivity analysis WI4050\"/>
    </mc:Choice>
  </mc:AlternateContent>
  <xr:revisionPtr revIDLastSave="0" documentId="13_ncr:1_{401ACA9C-A10B-4B72-B561-9B580229462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2" i="1"/>
  <c r="A54" i="1" a="1"/>
  <c r="A54" i="1" s="1"/>
  <c r="A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<sst xmlns="http://schemas.openxmlformats.org/spreadsheetml/2006/main" count="63" uniqueCount="18">
  <si>
    <t>order_ar</t>
  </si>
  <si>
    <t>MAE_ar</t>
  </si>
  <si>
    <t>loglik_ar</t>
  </si>
  <si>
    <t>AIC_ar</t>
  </si>
  <si>
    <t>MAE_test_ar</t>
  </si>
  <si>
    <t>inside_conf_int_test_ar</t>
  </si>
  <si>
    <t>margin_vine</t>
  </si>
  <si>
    <t>MAE_vine</t>
  </si>
  <si>
    <t>loglik_vine</t>
  </si>
  <si>
    <t>AIC_vine</t>
  </si>
  <si>
    <t>MAE_test_vine</t>
  </si>
  <si>
    <t>inside_conf_int_test_vine</t>
  </si>
  <si>
    <t>Beta</t>
  </si>
  <si>
    <t>Uniform</t>
  </si>
  <si>
    <t>LogitNormal</t>
  </si>
  <si>
    <t>PowerDist</t>
  </si>
  <si>
    <t>Kumaraswamy</t>
  </si>
  <si>
    <t xml:space="preserve">Nr_param_vine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</si>
</sst>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selection activeCell="P23" sqref="P23"/>
    </sheetView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</row>
    <row r="2" spans="1:13" x14ac:dyDescent="0.3">
      <c r="A2">
        <v>5</v>
      </c>
      <c r="B2">
        <v>0.14461147067653771</v>
      </c>
      <c r="C2">
        <v>273.06345792399839</v>
      </c>
      <c r="D2">
        <v>-532.12691584799677</v>
      </c>
      <c r="E2">
        <v>0.21175998240853799</v>
      </c>
      <c r="F2">
        <v>100</v>
      </c>
      <c r="G2" t="s">
        <v>12</v>
      </c>
      <c r="H2">
        <v>0.13844972854949339</v>
      </c>
      <c r="I2">
        <v>999.31596141235786</v>
      </c>
      <c r="J2">
        <v>-1990.631922824716</v>
      </c>
      <c r="K2">
        <v>0.1945435827468053</v>
      </c>
      <c r="L2">
        <v>98</v>
      </c>
      <c r="M2">
        <f>J2/2+I2</f>
        <v>3.9999999999998863</v>
      </c>
    </row>
    <row r="3" spans="1:13" x14ac:dyDescent="0.3">
      <c r="A3">
        <v>1</v>
      </c>
      <c r="B3">
        <v>0.12751841315852691</v>
      </c>
      <c r="C3">
        <v>376.20942506338321</v>
      </c>
      <c r="D3">
        <v>-746.4188501267663</v>
      </c>
      <c r="E3">
        <v>0.2469587113113921</v>
      </c>
      <c r="F3">
        <v>100</v>
      </c>
      <c r="G3" t="s">
        <v>13</v>
      </c>
      <c r="H3">
        <v>0.1227073751137437</v>
      </c>
      <c r="I3">
        <v>676.8070142542656</v>
      </c>
      <c r="J3">
        <v>-1345.614028508531</v>
      </c>
      <c r="K3">
        <v>0.212198098947356</v>
      </c>
      <c r="L3">
        <v>95</v>
      </c>
      <c r="M3">
        <f t="shared" ref="M3:M51" si="0">J3/2+I3</f>
        <v>4.0000000000001137</v>
      </c>
    </row>
    <row r="4" spans="1:13" x14ac:dyDescent="0.3">
      <c r="A4">
        <v>5</v>
      </c>
      <c r="B4">
        <v>0.13638845879788211</v>
      </c>
      <c r="C4">
        <v>329.60566126171148</v>
      </c>
      <c r="D4">
        <v>-645.21132252342295</v>
      </c>
      <c r="E4">
        <v>0.22083145845433291</v>
      </c>
      <c r="F4">
        <v>100</v>
      </c>
      <c r="G4" t="s">
        <v>14</v>
      </c>
      <c r="H4">
        <v>0.1307823778135373</v>
      </c>
      <c r="I4">
        <v>654.96159639328187</v>
      </c>
      <c r="J4">
        <v>-1303.923192786564</v>
      </c>
      <c r="K4">
        <v>0.23141932639820309</v>
      </c>
      <c r="L4">
        <v>97</v>
      </c>
      <c r="M4">
        <f t="shared" si="0"/>
        <v>2.9999999999998863</v>
      </c>
    </row>
    <row r="5" spans="1:13" x14ac:dyDescent="0.3">
      <c r="A5">
        <v>3</v>
      </c>
      <c r="B5">
        <v>0.1397195344654539</v>
      </c>
      <c r="C5">
        <v>301.78415913982047</v>
      </c>
      <c r="D5">
        <v>-593.56831827964106</v>
      </c>
      <c r="E5">
        <v>0.22047362520576089</v>
      </c>
      <c r="F5">
        <v>99</v>
      </c>
      <c r="G5" t="s">
        <v>12</v>
      </c>
      <c r="H5">
        <v>0.1353474235632352</v>
      </c>
      <c r="I5">
        <v>591.93474160815367</v>
      </c>
      <c r="J5">
        <v>-1177.8694832163069</v>
      </c>
      <c r="K5">
        <v>0.24079918580422369</v>
      </c>
      <c r="L5">
        <v>97</v>
      </c>
      <c r="M5">
        <f t="shared" si="0"/>
        <v>3.0000000000002274</v>
      </c>
    </row>
    <row r="6" spans="1:13" x14ac:dyDescent="0.3">
      <c r="A6">
        <v>1</v>
      </c>
      <c r="B6">
        <v>0.1463062378530415</v>
      </c>
      <c r="C6">
        <v>259.21636065060989</v>
      </c>
      <c r="D6">
        <v>-512.43272130121977</v>
      </c>
      <c r="E6">
        <v>0.2990132113748582</v>
      </c>
      <c r="F6">
        <v>100</v>
      </c>
      <c r="G6" t="s">
        <v>13</v>
      </c>
      <c r="H6">
        <v>0.1387631615454466</v>
      </c>
      <c r="I6">
        <v>598.23289724278857</v>
      </c>
      <c r="J6">
        <v>-1188.4657944855769</v>
      </c>
      <c r="K6">
        <v>0.30386340789935429</v>
      </c>
      <c r="L6">
        <v>76</v>
      </c>
      <c r="M6">
        <f t="shared" si="0"/>
        <v>4.0000000000001137</v>
      </c>
    </row>
    <row r="7" spans="1:13" x14ac:dyDescent="0.3">
      <c r="A7">
        <v>4</v>
      </c>
      <c r="B7">
        <v>0.1410293594731469</v>
      </c>
      <c r="C7">
        <v>291.12862280155451</v>
      </c>
      <c r="D7">
        <v>-570.25724560310891</v>
      </c>
      <c r="E7">
        <v>0.2198880255503339</v>
      </c>
      <c r="F7">
        <v>100</v>
      </c>
      <c r="G7" t="s">
        <v>13</v>
      </c>
      <c r="H7">
        <v>0.1362315902053548</v>
      </c>
      <c r="I7">
        <v>1784.2203672690459</v>
      </c>
      <c r="J7">
        <v>-3560.4407345380928</v>
      </c>
      <c r="K7">
        <v>0.26944728115117822</v>
      </c>
      <c r="L7">
        <v>95</v>
      </c>
      <c r="M7">
        <f t="shared" si="0"/>
        <v>3.9999999999995453</v>
      </c>
    </row>
    <row r="8" spans="1:13" x14ac:dyDescent="0.3">
      <c r="A8">
        <v>2</v>
      </c>
      <c r="B8">
        <v>0.14176413261656259</v>
      </c>
      <c r="C8">
        <v>285.43280772992898</v>
      </c>
      <c r="D8">
        <v>-562.86561545985796</v>
      </c>
      <c r="E8">
        <v>0.27737842606901181</v>
      </c>
      <c r="F8">
        <v>99</v>
      </c>
      <c r="G8" t="s">
        <v>13</v>
      </c>
      <c r="H8">
        <v>0.1356201670812448</v>
      </c>
      <c r="I8">
        <v>558.95046940920702</v>
      </c>
      <c r="J8">
        <v>-1109.900938818414</v>
      </c>
      <c r="K8">
        <v>0.27365238721574892</v>
      </c>
      <c r="L8">
        <v>92</v>
      </c>
      <c r="M8">
        <f t="shared" si="0"/>
        <v>4</v>
      </c>
    </row>
    <row r="9" spans="1:13" x14ac:dyDescent="0.3">
      <c r="A9">
        <v>3</v>
      </c>
      <c r="B9">
        <v>0.1345753173389809</v>
      </c>
      <c r="C9">
        <v>317.62679651869962</v>
      </c>
      <c r="D9">
        <v>-625.25359303739924</v>
      </c>
      <c r="E9">
        <v>0.2301547098996948</v>
      </c>
      <c r="F9">
        <v>100</v>
      </c>
      <c r="G9" t="s">
        <v>15</v>
      </c>
      <c r="H9">
        <v>0.12407506647465411</v>
      </c>
      <c r="I9">
        <v>772.4336154061134</v>
      </c>
      <c r="J9">
        <v>-1538.867230812227</v>
      </c>
      <c r="K9">
        <v>0.23539677765856801</v>
      </c>
      <c r="L9">
        <v>97</v>
      </c>
      <c r="M9">
        <f t="shared" si="0"/>
        <v>2.9999999999998863</v>
      </c>
    </row>
    <row r="10" spans="1:13" x14ac:dyDescent="0.3">
      <c r="A10">
        <v>1</v>
      </c>
      <c r="B10">
        <v>0.1365673948912674</v>
      </c>
      <c r="C10">
        <v>321.08541549396517</v>
      </c>
      <c r="D10">
        <v>-636.17083098793046</v>
      </c>
      <c r="E10">
        <v>0.2550300963030363</v>
      </c>
      <c r="F10">
        <v>100</v>
      </c>
      <c r="G10" t="s">
        <v>13</v>
      </c>
      <c r="H10">
        <v>0.12934518770645989</v>
      </c>
      <c r="I10">
        <v>651.4407228549976</v>
      </c>
      <c r="J10">
        <v>-1294.881445709995</v>
      </c>
      <c r="K10">
        <v>0.23292080126907619</v>
      </c>
      <c r="L10">
        <v>96</v>
      </c>
      <c r="M10">
        <f t="shared" si="0"/>
        <v>4.0000000000001137</v>
      </c>
    </row>
    <row r="11" spans="1:13" x14ac:dyDescent="0.3">
      <c r="A11">
        <v>2</v>
      </c>
      <c r="B11">
        <v>0.13070295989057479</v>
      </c>
      <c r="C11">
        <v>347.66106699129051</v>
      </c>
      <c r="D11">
        <v>-687.32213398258091</v>
      </c>
      <c r="E11">
        <v>0.25613527524673008</v>
      </c>
      <c r="F11">
        <v>100</v>
      </c>
      <c r="G11" t="s">
        <v>16</v>
      </c>
      <c r="H11">
        <v>0.1239297142288258</v>
      </c>
      <c r="I11">
        <v>744.38537223151138</v>
      </c>
      <c r="J11">
        <v>-1482.770744463023</v>
      </c>
      <c r="K11">
        <v>0.25987738285549111</v>
      </c>
      <c r="L11">
        <v>93</v>
      </c>
      <c r="M11">
        <f t="shared" si="0"/>
        <v>2.9999999999998863</v>
      </c>
    </row>
    <row r="12" spans="1:13" x14ac:dyDescent="0.3">
      <c r="A12">
        <v>3</v>
      </c>
      <c r="B12">
        <v>0.147292218392271</v>
      </c>
      <c r="C12">
        <v>257.10705200107651</v>
      </c>
      <c r="D12">
        <v>-504.21410400215291</v>
      </c>
      <c r="E12">
        <v>0.27324337364124968</v>
      </c>
      <c r="F12">
        <v>99</v>
      </c>
      <c r="G12" t="s">
        <v>12</v>
      </c>
      <c r="H12">
        <v>0.1416692213113338</v>
      </c>
      <c r="I12">
        <v>504.96520942399331</v>
      </c>
      <c r="J12">
        <v>-1003.930418847987</v>
      </c>
      <c r="K12">
        <v>0.26493567769883652</v>
      </c>
      <c r="L12">
        <v>90</v>
      </c>
      <c r="M12">
        <f t="shared" si="0"/>
        <v>2.9999999999998295</v>
      </c>
    </row>
    <row r="13" spans="1:13" x14ac:dyDescent="0.3">
      <c r="A13">
        <v>2</v>
      </c>
      <c r="B13">
        <v>0.1416733557689048</v>
      </c>
      <c r="C13">
        <v>298.95585173255517</v>
      </c>
      <c r="D13">
        <v>-589.91170346511035</v>
      </c>
      <c r="E13">
        <v>0.2178563222287172</v>
      </c>
      <c r="F13">
        <v>100</v>
      </c>
      <c r="G13" t="s">
        <v>13</v>
      </c>
      <c r="H13">
        <v>0.13315853987325479</v>
      </c>
      <c r="I13">
        <v>598.38299487394625</v>
      </c>
      <c r="J13">
        <v>-1188.7659897478929</v>
      </c>
      <c r="K13">
        <v>0.226363461945816</v>
      </c>
      <c r="L13">
        <v>99</v>
      </c>
      <c r="M13">
        <f t="shared" si="0"/>
        <v>3.9999999999997726</v>
      </c>
    </row>
    <row r="14" spans="1:13" x14ac:dyDescent="0.3">
      <c r="A14">
        <v>2</v>
      </c>
      <c r="B14">
        <v>0.12332477607476321</v>
      </c>
      <c r="C14">
        <v>403.75025395419061</v>
      </c>
      <c r="D14">
        <v>-799.50050790838122</v>
      </c>
      <c r="E14">
        <v>0.25018968868115049</v>
      </c>
      <c r="F14">
        <v>97</v>
      </c>
      <c r="G14" t="s">
        <v>12</v>
      </c>
      <c r="H14">
        <v>0.1164982315073432</v>
      </c>
      <c r="I14">
        <v>813.72521689886207</v>
      </c>
      <c r="J14">
        <v>-1619.4504337977239</v>
      </c>
      <c r="K14">
        <v>0.24633419119083211</v>
      </c>
      <c r="L14">
        <v>95</v>
      </c>
      <c r="M14">
        <f t="shared" si="0"/>
        <v>4.0000000000001137</v>
      </c>
    </row>
    <row r="15" spans="1:13" x14ac:dyDescent="0.3">
      <c r="A15">
        <v>2</v>
      </c>
      <c r="B15">
        <v>0.1467199633675203</v>
      </c>
      <c r="C15">
        <v>253.28152307884719</v>
      </c>
      <c r="D15">
        <v>-498.56304615769432</v>
      </c>
      <c r="E15">
        <v>0.22529461593349959</v>
      </c>
      <c r="F15">
        <v>100</v>
      </c>
      <c r="G15" t="s">
        <v>13</v>
      </c>
      <c r="H15">
        <v>0.13901874533196529</v>
      </c>
      <c r="I15">
        <v>692.30671733542749</v>
      </c>
      <c r="J15">
        <v>-1376.613434670855</v>
      </c>
      <c r="K15">
        <v>0.23205754391831801</v>
      </c>
      <c r="L15">
        <v>95</v>
      </c>
      <c r="M15">
        <f t="shared" si="0"/>
        <v>4</v>
      </c>
    </row>
    <row r="16" spans="1:13" x14ac:dyDescent="0.3">
      <c r="A16">
        <v>1</v>
      </c>
      <c r="B16">
        <v>0.1351042287683778</v>
      </c>
      <c r="C16">
        <v>344.2284574460632</v>
      </c>
      <c r="D16">
        <v>-682.45691489212641</v>
      </c>
      <c r="E16">
        <v>0.2498809634696241</v>
      </c>
      <c r="F16">
        <v>100</v>
      </c>
      <c r="G16" t="s">
        <v>14</v>
      </c>
      <c r="H16">
        <v>0.12801952085722851</v>
      </c>
      <c r="I16">
        <v>667.99155988733776</v>
      </c>
      <c r="J16">
        <v>-1327.983119774676</v>
      </c>
      <c r="K16">
        <v>0.25550175537151348</v>
      </c>
      <c r="L16">
        <v>96</v>
      </c>
      <c r="M16">
        <f t="shared" si="0"/>
        <v>3.9999999999997726</v>
      </c>
    </row>
    <row r="17" spans="1:13" x14ac:dyDescent="0.3">
      <c r="A17">
        <v>2</v>
      </c>
      <c r="B17">
        <v>0.14251655028244439</v>
      </c>
      <c r="C17">
        <v>301.59320448498062</v>
      </c>
      <c r="D17">
        <v>-595.18640896996112</v>
      </c>
      <c r="E17">
        <v>0.28430327928520238</v>
      </c>
      <c r="F17">
        <v>100</v>
      </c>
      <c r="G17" t="s">
        <v>13</v>
      </c>
      <c r="H17">
        <v>0.1329149950043077</v>
      </c>
      <c r="I17">
        <v>606.60331745420763</v>
      </c>
      <c r="J17">
        <v>-1205.206634908415</v>
      </c>
      <c r="K17">
        <v>0.29633946430048891</v>
      </c>
      <c r="L17">
        <v>80</v>
      </c>
      <c r="M17">
        <f t="shared" si="0"/>
        <v>4.0000000000001137</v>
      </c>
    </row>
    <row r="18" spans="1:13" x14ac:dyDescent="0.3">
      <c r="A18">
        <v>2</v>
      </c>
      <c r="B18">
        <v>0.1391139714998087</v>
      </c>
      <c r="C18">
        <v>319.94325621255081</v>
      </c>
      <c r="D18">
        <v>-631.8865124251015</v>
      </c>
      <c r="E18">
        <v>0.24976190590878111</v>
      </c>
      <c r="F18">
        <v>99</v>
      </c>
      <c r="G18" t="s">
        <v>13</v>
      </c>
      <c r="H18">
        <v>0.13215351765419101</v>
      </c>
      <c r="I18">
        <v>570.41100202175767</v>
      </c>
      <c r="J18">
        <v>-1132.8220040435151</v>
      </c>
      <c r="K18">
        <v>0.26154126332090682</v>
      </c>
      <c r="L18">
        <v>99</v>
      </c>
      <c r="M18">
        <f t="shared" si="0"/>
        <v>4.0000000000001137</v>
      </c>
    </row>
    <row r="19" spans="1:13" x14ac:dyDescent="0.3">
      <c r="A19">
        <v>2</v>
      </c>
      <c r="B19">
        <v>0.13898463886521001</v>
      </c>
      <c r="C19">
        <v>292.77518470726727</v>
      </c>
      <c r="D19">
        <v>-577.55036941453454</v>
      </c>
      <c r="E19">
        <v>0.2362567472610913</v>
      </c>
      <c r="F19">
        <v>100</v>
      </c>
      <c r="G19" t="s">
        <v>14</v>
      </c>
      <c r="H19">
        <v>0.1306363716570498</v>
      </c>
      <c r="I19">
        <v>1131.452288288827</v>
      </c>
      <c r="J19">
        <v>-2254.9045765776541</v>
      </c>
      <c r="K19">
        <v>0.24031921985015001</v>
      </c>
      <c r="L19">
        <v>93</v>
      </c>
      <c r="M19">
        <f t="shared" si="0"/>
        <v>4</v>
      </c>
    </row>
    <row r="20" spans="1:13" x14ac:dyDescent="0.3">
      <c r="A20">
        <v>1</v>
      </c>
      <c r="B20">
        <v>0.141390507009554</v>
      </c>
      <c r="C20">
        <v>304.47689701726313</v>
      </c>
      <c r="D20">
        <v>-602.95379403452625</v>
      </c>
      <c r="E20">
        <v>0.27447261742310869</v>
      </c>
      <c r="F20">
        <v>100</v>
      </c>
      <c r="G20" t="s">
        <v>12</v>
      </c>
      <c r="H20">
        <v>0.13703963194684221</v>
      </c>
      <c r="I20">
        <v>531.26510320056889</v>
      </c>
      <c r="J20">
        <v>-1056.530206401138</v>
      </c>
      <c r="K20">
        <v>0.28651530381664098</v>
      </c>
      <c r="L20">
        <v>88</v>
      </c>
      <c r="M20">
        <f t="shared" si="0"/>
        <v>2.9999999999998863</v>
      </c>
    </row>
    <row r="21" spans="1:13" x14ac:dyDescent="0.3">
      <c r="A21">
        <v>2</v>
      </c>
      <c r="B21">
        <v>0.13328568514754721</v>
      </c>
      <c r="C21">
        <v>335.03439902516948</v>
      </c>
      <c r="D21">
        <v>-662.06879805033896</v>
      </c>
      <c r="E21">
        <v>0.26863664400838388</v>
      </c>
      <c r="F21">
        <v>98</v>
      </c>
      <c r="G21" t="s">
        <v>13</v>
      </c>
      <c r="H21">
        <v>0.1292162500039605</v>
      </c>
      <c r="I21">
        <v>595.94662817304504</v>
      </c>
      <c r="J21">
        <v>-1183.8932563460901</v>
      </c>
      <c r="K21">
        <v>0.26569141309764899</v>
      </c>
      <c r="L21">
        <v>91</v>
      </c>
      <c r="M21">
        <f t="shared" si="0"/>
        <v>4</v>
      </c>
    </row>
    <row r="22" spans="1:13" x14ac:dyDescent="0.3">
      <c r="A22">
        <v>1</v>
      </c>
      <c r="B22">
        <v>0.12596048658302131</v>
      </c>
      <c r="C22">
        <v>361.71217542864218</v>
      </c>
      <c r="D22">
        <v>-717.42435085728448</v>
      </c>
      <c r="E22">
        <v>0.27173820653395908</v>
      </c>
      <c r="F22">
        <v>100</v>
      </c>
      <c r="G22" t="s">
        <v>12</v>
      </c>
      <c r="H22">
        <v>0.11975125970296591</v>
      </c>
      <c r="I22">
        <v>842.12168114585347</v>
      </c>
      <c r="J22">
        <v>-1678.2433622917069</v>
      </c>
      <c r="K22">
        <v>0.28293766794193498</v>
      </c>
      <c r="L22">
        <v>94</v>
      </c>
      <c r="M22">
        <f t="shared" si="0"/>
        <v>3</v>
      </c>
    </row>
    <row r="23" spans="1:13" x14ac:dyDescent="0.3">
      <c r="A23">
        <v>1</v>
      </c>
      <c r="B23">
        <v>0.13748030529485891</v>
      </c>
      <c r="C23">
        <v>305.00384448060441</v>
      </c>
      <c r="D23">
        <v>-604.00768896120871</v>
      </c>
      <c r="E23">
        <v>0.2082953412750693</v>
      </c>
      <c r="F23">
        <v>100</v>
      </c>
      <c r="G23" t="s">
        <v>13</v>
      </c>
      <c r="H23">
        <v>0.1314858852913717</v>
      </c>
      <c r="I23">
        <v>608.63661011062447</v>
      </c>
      <c r="J23">
        <v>-1209.2732202212489</v>
      </c>
      <c r="K23">
        <v>0.2140460911180522</v>
      </c>
      <c r="L23">
        <v>98</v>
      </c>
      <c r="M23">
        <f t="shared" si="0"/>
        <v>4</v>
      </c>
    </row>
    <row r="24" spans="1:13" x14ac:dyDescent="0.3">
      <c r="A24">
        <v>3</v>
      </c>
      <c r="B24">
        <v>0.13937599399302331</v>
      </c>
      <c r="C24">
        <v>311.42594572865369</v>
      </c>
      <c r="D24">
        <v>-612.85189145730737</v>
      </c>
      <c r="E24">
        <v>0.26789141681323841</v>
      </c>
      <c r="F24">
        <v>100</v>
      </c>
      <c r="G24" t="s">
        <v>13</v>
      </c>
      <c r="H24">
        <v>0.13329006664540249</v>
      </c>
      <c r="I24">
        <v>639.23851865768597</v>
      </c>
      <c r="J24">
        <v>-1270.4770373153719</v>
      </c>
      <c r="K24">
        <v>0.27674874266391691</v>
      </c>
      <c r="L24">
        <v>99</v>
      </c>
      <c r="M24">
        <f t="shared" si="0"/>
        <v>4</v>
      </c>
    </row>
    <row r="25" spans="1:13" x14ac:dyDescent="0.3">
      <c r="A25">
        <v>3</v>
      </c>
      <c r="B25">
        <v>0.13447962545355441</v>
      </c>
      <c r="C25">
        <v>338.59110316061492</v>
      </c>
      <c r="D25">
        <v>-667.18220632122984</v>
      </c>
      <c r="E25">
        <v>0.25272685063005962</v>
      </c>
      <c r="F25">
        <v>99</v>
      </c>
      <c r="G25" t="s">
        <v>13</v>
      </c>
      <c r="H25">
        <v>0.1268190459074654</v>
      </c>
      <c r="I25">
        <v>658.74102859643972</v>
      </c>
      <c r="J25">
        <v>-1309.482057192879</v>
      </c>
      <c r="K25">
        <v>0.25021143943020019</v>
      </c>
      <c r="L25">
        <v>93</v>
      </c>
      <c r="M25">
        <f t="shared" si="0"/>
        <v>4.0000000000002274</v>
      </c>
    </row>
    <row r="26" spans="1:13" x14ac:dyDescent="0.3">
      <c r="A26">
        <v>2</v>
      </c>
      <c r="B26">
        <v>0.1439492592577031</v>
      </c>
      <c r="C26">
        <v>290.20277915668908</v>
      </c>
      <c r="D26">
        <v>-572.40555831337815</v>
      </c>
      <c r="E26">
        <v>0.2377297111979309</v>
      </c>
      <c r="F26">
        <v>100</v>
      </c>
      <c r="G26" t="s">
        <v>13</v>
      </c>
      <c r="H26">
        <v>0.13828671869185249</v>
      </c>
      <c r="I26">
        <v>530.46078759184104</v>
      </c>
      <c r="J26">
        <v>-1052.9215751836821</v>
      </c>
      <c r="K26">
        <v>0.2460648401059396</v>
      </c>
      <c r="L26">
        <v>92</v>
      </c>
      <c r="M26">
        <f t="shared" si="0"/>
        <v>4</v>
      </c>
    </row>
    <row r="27" spans="1:13" x14ac:dyDescent="0.3">
      <c r="A27">
        <v>1</v>
      </c>
      <c r="B27">
        <v>0.13071734343552571</v>
      </c>
      <c r="C27">
        <v>365.4336073080915</v>
      </c>
      <c r="D27">
        <v>-724.86721461618299</v>
      </c>
      <c r="E27">
        <v>0.26492746398681422</v>
      </c>
      <c r="F27">
        <v>97</v>
      </c>
      <c r="G27" t="s">
        <v>13</v>
      </c>
      <c r="H27">
        <v>0.12604480161594259</v>
      </c>
      <c r="I27">
        <v>628.17204869325963</v>
      </c>
      <c r="J27">
        <v>-1248.344097386519</v>
      </c>
      <c r="K27">
        <v>0.26285924164520552</v>
      </c>
      <c r="L27">
        <v>96</v>
      </c>
      <c r="M27">
        <f t="shared" si="0"/>
        <v>4.0000000000001137</v>
      </c>
    </row>
    <row r="28" spans="1:13" x14ac:dyDescent="0.3">
      <c r="A28">
        <v>4</v>
      </c>
      <c r="B28">
        <v>0.13809775110071251</v>
      </c>
      <c r="C28">
        <v>322.13593193383758</v>
      </c>
      <c r="D28">
        <v>-632.27186386767517</v>
      </c>
      <c r="E28">
        <v>0.2274318018400911</v>
      </c>
      <c r="F28">
        <v>100</v>
      </c>
      <c r="G28" t="s">
        <v>16</v>
      </c>
      <c r="H28">
        <v>0.12894858775650619</v>
      </c>
      <c r="I28">
        <v>2296.5937154944249</v>
      </c>
      <c r="J28">
        <v>-4585.187430988849</v>
      </c>
      <c r="K28">
        <v>0.22627020952338109</v>
      </c>
      <c r="L28">
        <v>97</v>
      </c>
      <c r="M28">
        <f t="shared" si="0"/>
        <v>4.0000000000004547</v>
      </c>
    </row>
    <row r="29" spans="1:13" x14ac:dyDescent="0.3">
      <c r="A29">
        <v>3</v>
      </c>
      <c r="B29">
        <v>0.14153874842398709</v>
      </c>
      <c r="C29">
        <v>298.02135888288558</v>
      </c>
      <c r="D29">
        <v>-586.04271776577116</v>
      </c>
      <c r="E29">
        <v>0.26228167961913479</v>
      </c>
      <c r="F29">
        <v>100</v>
      </c>
      <c r="G29" t="s">
        <v>13</v>
      </c>
      <c r="H29">
        <v>0.1353881370310869</v>
      </c>
      <c r="I29">
        <v>590.54461484174828</v>
      </c>
      <c r="J29">
        <v>-1173.089229683497</v>
      </c>
      <c r="K29">
        <v>0.27238582334229861</v>
      </c>
      <c r="L29">
        <v>96</v>
      </c>
      <c r="M29">
        <f t="shared" si="0"/>
        <v>3.9999999999997726</v>
      </c>
    </row>
    <row r="30" spans="1:13" x14ac:dyDescent="0.3">
      <c r="A30">
        <v>4</v>
      </c>
      <c r="B30">
        <v>0.13757953822674349</v>
      </c>
      <c r="C30">
        <v>324.16303980824682</v>
      </c>
      <c r="D30">
        <v>-636.32607961649364</v>
      </c>
      <c r="E30">
        <v>0.32300910883985828</v>
      </c>
      <c r="F30">
        <v>100</v>
      </c>
      <c r="G30" t="s">
        <v>13</v>
      </c>
      <c r="H30">
        <v>0.1291004622017668</v>
      </c>
      <c r="I30">
        <v>645.53368574110357</v>
      </c>
      <c r="J30">
        <v>-1283.0673714822069</v>
      </c>
      <c r="K30">
        <v>0.33845479692851238</v>
      </c>
      <c r="L30">
        <v>76</v>
      </c>
      <c r="M30">
        <f t="shared" si="0"/>
        <v>4.0000000000001137</v>
      </c>
    </row>
    <row r="31" spans="1:13" x14ac:dyDescent="0.3">
      <c r="A31">
        <v>5</v>
      </c>
      <c r="B31">
        <v>0.14544354626133499</v>
      </c>
      <c r="C31">
        <v>284.57213032459867</v>
      </c>
      <c r="D31">
        <v>-555.14426064919735</v>
      </c>
      <c r="E31">
        <v>0.2078878580085349</v>
      </c>
      <c r="F31">
        <v>100</v>
      </c>
      <c r="G31" t="s">
        <v>15</v>
      </c>
      <c r="H31">
        <v>0.13677762079835831</v>
      </c>
      <c r="I31">
        <v>572.26357318235591</v>
      </c>
      <c r="J31">
        <v>-1138.5271463647121</v>
      </c>
      <c r="K31">
        <v>0.19838005145297691</v>
      </c>
      <c r="L31">
        <v>92</v>
      </c>
      <c r="M31">
        <f t="shared" si="0"/>
        <v>2.9999999999998863</v>
      </c>
    </row>
    <row r="32" spans="1:13" x14ac:dyDescent="0.3">
      <c r="A32">
        <v>3</v>
      </c>
      <c r="B32">
        <v>0.14547527593013609</v>
      </c>
      <c r="C32">
        <v>278.27538999896268</v>
      </c>
      <c r="D32">
        <v>-546.55077999792547</v>
      </c>
      <c r="E32">
        <v>0.21403827899574571</v>
      </c>
      <c r="F32">
        <v>100</v>
      </c>
      <c r="G32" t="s">
        <v>15</v>
      </c>
      <c r="H32">
        <v>0.14073463740869979</v>
      </c>
      <c r="I32">
        <v>485.35247502324398</v>
      </c>
      <c r="J32">
        <v>-964.70495004648808</v>
      </c>
      <c r="K32">
        <v>0.23151831988168631</v>
      </c>
      <c r="L32">
        <v>99</v>
      </c>
      <c r="M32">
        <f t="shared" si="0"/>
        <v>2.9999999999999432</v>
      </c>
    </row>
    <row r="33" spans="1:13" x14ac:dyDescent="0.3">
      <c r="A33">
        <v>2</v>
      </c>
      <c r="B33">
        <v>0.13827143121091001</v>
      </c>
      <c r="C33">
        <v>304.02706854597358</v>
      </c>
      <c r="D33">
        <v>-600.05413709194727</v>
      </c>
      <c r="E33">
        <v>0.22832196108299069</v>
      </c>
      <c r="F33">
        <v>100</v>
      </c>
      <c r="G33" t="s">
        <v>13</v>
      </c>
      <c r="H33">
        <v>0.13390387299949519</v>
      </c>
      <c r="I33">
        <v>556.25222536555702</v>
      </c>
      <c r="J33">
        <v>-1104.504450731114</v>
      </c>
      <c r="K33">
        <v>0.22298738135837551</v>
      </c>
      <c r="L33">
        <v>93</v>
      </c>
      <c r="M33">
        <f t="shared" si="0"/>
        <v>4</v>
      </c>
    </row>
    <row r="34" spans="1:13" x14ac:dyDescent="0.3">
      <c r="A34">
        <v>2</v>
      </c>
      <c r="B34">
        <v>0.1460085124747571</v>
      </c>
      <c r="C34">
        <v>257.4625074523392</v>
      </c>
      <c r="D34">
        <v>-506.92501490467839</v>
      </c>
      <c r="E34">
        <v>0.21552927452393181</v>
      </c>
      <c r="F34">
        <v>100</v>
      </c>
      <c r="G34" t="s">
        <v>15</v>
      </c>
      <c r="H34">
        <v>0.13931586025419879</v>
      </c>
      <c r="I34">
        <v>2495.5787570975772</v>
      </c>
      <c r="J34">
        <v>-4983.1575141951544</v>
      </c>
      <c r="K34">
        <v>0.22359587961703331</v>
      </c>
      <c r="L34">
        <v>96</v>
      </c>
      <c r="M34">
        <f t="shared" si="0"/>
        <v>4</v>
      </c>
    </row>
    <row r="35" spans="1:13" x14ac:dyDescent="0.3">
      <c r="A35">
        <v>5</v>
      </c>
      <c r="B35">
        <v>0.13325856099339961</v>
      </c>
      <c r="C35">
        <v>333.24120475305517</v>
      </c>
      <c r="D35">
        <v>-652.48240950611034</v>
      </c>
      <c r="E35">
        <v>0.2407226932870605</v>
      </c>
      <c r="F35">
        <v>100</v>
      </c>
      <c r="G35" t="s">
        <v>13</v>
      </c>
      <c r="H35">
        <v>0.12716055742891341</v>
      </c>
      <c r="I35">
        <v>659.8899819384344</v>
      </c>
      <c r="J35">
        <v>-1311.779963876869</v>
      </c>
      <c r="K35">
        <v>0.2391072773315967</v>
      </c>
      <c r="L35">
        <v>95</v>
      </c>
      <c r="M35">
        <f t="shared" si="0"/>
        <v>3.9999999999998863</v>
      </c>
    </row>
    <row r="36" spans="1:13" x14ac:dyDescent="0.3">
      <c r="A36">
        <v>2</v>
      </c>
      <c r="B36">
        <v>0.13401325155117011</v>
      </c>
      <c r="C36">
        <v>308.72805042732188</v>
      </c>
      <c r="D36">
        <v>-609.45610085464386</v>
      </c>
      <c r="E36">
        <v>0.2097497935639662</v>
      </c>
      <c r="F36">
        <v>98</v>
      </c>
      <c r="G36" t="s">
        <v>14</v>
      </c>
      <c r="H36">
        <v>0.12758939279093551</v>
      </c>
      <c r="I36">
        <v>789.63476741922864</v>
      </c>
      <c r="J36">
        <v>-1571.269534838457</v>
      </c>
      <c r="K36">
        <v>0.21496528549054961</v>
      </c>
      <c r="L36">
        <v>97</v>
      </c>
      <c r="M36">
        <f t="shared" si="0"/>
        <v>4.0000000000001137</v>
      </c>
    </row>
    <row r="37" spans="1:13" x14ac:dyDescent="0.3">
      <c r="A37">
        <v>3</v>
      </c>
      <c r="B37">
        <v>0.14927026607131441</v>
      </c>
      <c r="C37">
        <v>261.31022124214911</v>
      </c>
      <c r="D37">
        <v>-512.62044248429811</v>
      </c>
      <c r="E37">
        <v>0.23447285481830399</v>
      </c>
      <c r="F37">
        <v>100</v>
      </c>
      <c r="G37" t="s">
        <v>12</v>
      </c>
      <c r="H37">
        <v>0.1431448079781853</v>
      </c>
      <c r="I37">
        <v>480.47876568946748</v>
      </c>
      <c r="J37">
        <v>-954.95753137893496</v>
      </c>
      <c r="K37">
        <v>0.2331999949767658</v>
      </c>
      <c r="L37">
        <v>100</v>
      </c>
      <c r="M37">
        <f t="shared" si="0"/>
        <v>3</v>
      </c>
    </row>
    <row r="38" spans="1:13" x14ac:dyDescent="0.3">
      <c r="A38">
        <v>2</v>
      </c>
      <c r="B38">
        <v>0.13741644422020641</v>
      </c>
      <c r="C38">
        <v>303.52570004835462</v>
      </c>
      <c r="D38">
        <v>-599.05140009670913</v>
      </c>
      <c r="E38">
        <v>0.2207073346562472</v>
      </c>
      <c r="F38">
        <v>100</v>
      </c>
      <c r="G38" t="s">
        <v>13</v>
      </c>
      <c r="H38">
        <v>0.13051369083577621</v>
      </c>
      <c r="I38">
        <v>693.98367586336599</v>
      </c>
      <c r="J38">
        <v>-1379.967351726732</v>
      </c>
      <c r="K38">
        <v>0.2062301953600692</v>
      </c>
      <c r="L38">
        <v>98</v>
      </c>
      <c r="M38">
        <f t="shared" si="0"/>
        <v>4</v>
      </c>
    </row>
    <row r="39" spans="1:13" x14ac:dyDescent="0.3">
      <c r="A39">
        <v>1</v>
      </c>
      <c r="B39">
        <v>0.13835492255102361</v>
      </c>
      <c r="C39">
        <v>323.61869874418841</v>
      </c>
      <c r="D39">
        <v>-641.2373974883767</v>
      </c>
      <c r="E39">
        <v>0.2579156642242173</v>
      </c>
      <c r="F39">
        <v>100</v>
      </c>
      <c r="G39" t="s">
        <v>12</v>
      </c>
      <c r="H39">
        <v>0.13245470156405501</v>
      </c>
      <c r="I39">
        <v>594.20932251405759</v>
      </c>
      <c r="J39">
        <v>-1182.418645028115</v>
      </c>
      <c r="K39">
        <v>0.24457255467226749</v>
      </c>
      <c r="L39">
        <v>90</v>
      </c>
      <c r="M39">
        <f t="shared" si="0"/>
        <v>3.0000000000001137</v>
      </c>
    </row>
    <row r="40" spans="1:13" x14ac:dyDescent="0.3">
      <c r="A40">
        <v>2</v>
      </c>
      <c r="B40">
        <v>0.1438130335075152</v>
      </c>
      <c r="C40">
        <v>308.29140065977748</v>
      </c>
      <c r="D40">
        <v>-608.58280131955507</v>
      </c>
      <c r="E40">
        <v>0.3148443745111118</v>
      </c>
      <c r="F40">
        <v>100</v>
      </c>
      <c r="G40" t="s">
        <v>13</v>
      </c>
      <c r="H40">
        <v>0.13921967856149661</v>
      </c>
      <c r="I40">
        <v>494.97798104319901</v>
      </c>
      <c r="J40">
        <v>-981.95596208639802</v>
      </c>
      <c r="K40">
        <v>0.30933409952091617</v>
      </c>
      <c r="L40">
        <v>90</v>
      </c>
      <c r="M40">
        <f t="shared" si="0"/>
        <v>4</v>
      </c>
    </row>
    <row r="41" spans="1:13" x14ac:dyDescent="0.3">
      <c r="A41">
        <v>2</v>
      </c>
      <c r="B41">
        <v>0.13435395211327811</v>
      </c>
      <c r="C41">
        <v>312.499995948486</v>
      </c>
      <c r="D41">
        <v>-616.99999189697201</v>
      </c>
      <c r="E41">
        <v>0.23511001730302669</v>
      </c>
      <c r="F41">
        <v>99</v>
      </c>
      <c r="G41" t="s">
        <v>13</v>
      </c>
      <c r="H41">
        <v>0.12615448371111049</v>
      </c>
      <c r="I41">
        <v>832.45180099856441</v>
      </c>
      <c r="J41">
        <v>-1656.903601997129</v>
      </c>
      <c r="K41">
        <v>0.22530821610187601</v>
      </c>
      <c r="L41">
        <v>96</v>
      </c>
      <c r="M41">
        <f t="shared" si="0"/>
        <v>3.9999999999998863</v>
      </c>
    </row>
    <row r="42" spans="1:13" x14ac:dyDescent="0.3">
      <c r="A42">
        <v>1</v>
      </c>
      <c r="B42">
        <v>0.1318154697247006</v>
      </c>
      <c r="C42">
        <v>345.28261528890698</v>
      </c>
      <c r="D42">
        <v>-684.56523057781396</v>
      </c>
      <c r="E42">
        <v>0.2803557865093671</v>
      </c>
      <c r="F42">
        <v>92</v>
      </c>
      <c r="G42" t="s">
        <v>16</v>
      </c>
      <c r="H42">
        <v>0.12771454801846441</v>
      </c>
      <c r="I42">
        <v>663.93942673921072</v>
      </c>
      <c r="J42">
        <v>-1321.878853478421</v>
      </c>
      <c r="K42">
        <v>0.29099397183577502</v>
      </c>
      <c r="L42">
        <v>87</v>
      </c>
      <c r="M42">
        <f t="shared" si="0"/>
        <v>3.0000000000002274</v>
      </c>
    </row>
    <row r="43" spans="1:13" x14ac:dyDescent="0.3">
      <c r="A43">
        <v>2</v>
      </c>
      <c r="B43">
        <v>0.138558226036539</v>
      </c>
      <c r="C43">
        <v>312.53580495885222</v>
      </c>
      <c r="D43">
        <v>-617.07160991770434</v>
      </c>
      <c r="E43">
        <v>0.23662641705695081</v>
      </c>
      <c r="F43">
        <v>98</v>
      </c>
      <c r="G43" t="s">
        <v>13</v>
      </c>
      <c r="H43">
        <v>0.1328942410972356</v>
      </c>
      <c r="I43">
        <v>590.2719179001457</v>
      </c>
      <c r="J43">
        <v>-1172.5438358002909</v>
      </c>
      <c r="K43">
        <v>0.2366068973667686</v>
      </c>
      <c r="L43">
        <v>89</v>
      </c>
      <c r="M43">
        <f t="shared" si="0"/>
        <v>4.0000000000002274</v>
      </c>
    </row>
    <row r="44" spans="1:13" x14ac:dyDescent="0.3">
      <c r="A44">
        <v>4</v>
      </c>
      <c r="B44">
        <v>0.1311682582408786</v>
      </c>
      <c r="C44">
        <v>321.63175699416979</v>
      </c>
      <c r="D44">
        <v>-631.26351398833958</v>
      </c>
      <c r="E44">
        <v>0.2487826497098585</v>
      </c>
      <c r="F44">
        <v>100</v>
      </c>
      <c r="G44" t="s">
        <v>15</v>
      </c>
      <c r="H44">
        <v>0.1236461947553609</v>
      </c>
      <c r="I44">
        <v>2608.5828079046619</v>
      </c>
      <c r="J44">
        <v>-5209.1656158093247</v>
      </c>
      <c r="K44">
        <v>0.24461519164811191</v>
      </c>
      <c r="L44">
        <v>94</v>
      </c>
      <c r="M44">
        <f t="shared" si="0"/>
        <v>3.9999999999995453</v>
      </c>
    </row>
    <row r="45" spans="1:13" x14ac:dyDescent="0.3">
      <c r="A45">
        <v>1</v>
      </c>
      <c r="B45">
        <v>0.14487423872899391</v>
      </c>
      <c r="C45">
        <v>282.49223678980178</v>
      </c>
      <c r="D45">
        <v>-558.98447357960367</v>
      </c>
      <c r="E45">
        <v>0.22353889686702169</v>
      </c>
      <c r="F45">
        <v>100</v>
      </c>
      <c r="G45" t="s">
        <v>15</v>
      </c>
      <c r="H45">
        <v>0.1375031351158979</v>
      </c>
      <c r="I45">
        <v>552.36688801384878</v>
      </c>
      <c r="J45">
        <v>-1098.733776027698</v>
      </c>
      <c r="K45">
        <v>0.20839413518378669</v>
      </c>
      <c r="L45">
        <v>97</v>
      </c>
      <c r="M45">
        <f t="shared" si="0"/>
        <v>2.9999999999997726</v>
      </c>
    </row>
    <row r="46" spans="1:13" x14ac:dyDescent="0.3">
      <c r="A46">
        <v>2</v>
      </c>
      <c r="B46">
        <v>0.15242073658685801</v>
      </c>
      <c r="C46">
        <v>246.39375883639511</v>
      </c>
      <c r="D46">
        <v>-484.78751767279027</v>
      </c>
      <c r="E46">
        <v>0.3011708291869557</v>
      </c>
      <c r="F46">
        <v>99</v>
      </c>
      <c r="G46" t="s">
        <v>15</v>
      </c>
      <c r="H46">
        <v>0.14592059431182611</v>
      </c>
      <c r="I46">
        <v>541.8719923009071</v>
      </c>
      <c r="J46">
        <v>-1077.743984601814</v>
      </c>
      <c r="K46">
        <v>0.30467867007813781</v>
      </c>
      <c r="L46">
        <v>76</v>
      </c>
      <c r="M46">
        <f t="shared" si="0"/>
        <v>3.0000000000001137</v>
      </c>
    </row>
    <row r="47" spans="1:13" x14ac:dyDescent="0.3">
      <c r="A47">
        <v>2</v>
      </c>
      <c r="B47">
        <v>0.12824569782633999</v>
      </c>
      <c r="C47">
        <v>355.00282029447698</v>
      </c>
      <c r="D47">
        <v>-702.00564058895407</v>
      </c>
      <c r="E47">
        <v>0.236462223350455</v>
      </c>
      <c r="F47">
        <v>100</v>
      </c>
      <c r="G47" t="s">
        <v>14</v>
      </c>
      <c r="H47">
        <v>0.12116407337687179</v>
      </c>
      <c r="I47">
        <v>811.61798514999873</v>
      </c>
      <c r="J47">
        <v>-1615.2359702999979</v>
      </c>
      <c r="K47">
        <v>0.24423114321029099</v>
      </c>
      <c r="L47">
        <v>96</v>
      </c>
      <c r="M47">
        <f t="shared" si="0"/>
        <v>3.9999999999997726</v>
      </c>
    </row>
    <row r="48" spans="1:13" x14ac:dyDescent="0.3">
      <c r="A48">
        <v>2</v>
      </c>
      <c r="B48">
        <v>0.114770245433286</v>
      </c>
      <c r="C48">
        <v>404.71213819410042</v>
      </c>
      <c r="D48">
        <v>-801.42427638820072</v>
      </c>
      <c r="E48">
        <v>0.25564741953095937</v>
      </c>
      <c r="F48">
        <v>100</v>
      </c>
      <c r="G48" t="s">
        <v>12</v>
      </c>
      <c r="H48">
        <v>0.1070124704417753</v>
      </c>
      <c r="I48">
        <v>1385.7647772505429</v>
      </c>
      <c r="J48">
        <v>-2765.5295545010858</v>
      </c>
      <c r="K48">
        <v>0.33734019105527763</v>
      </c>
      <c r="L48">
        <v>97</v>
      </c>
      <c r="M48">
        <f t="shared" si="0"/>
        <v>3</v>
      </c>
    </row>
    <row r="49" spans="1:13" x14ac:dyDescent="0.3">
      <c r="A49">
        <v>1</v>
      </c>
      <c r="B49">
        <v>0.14058267654443721</v>
      </c>
      <c r="C49">
        <v>299.08990475784049</v>
      </c>
      <c r="D49">
        <v>-592.17980951568097</v>
      </c>
      <c r="E49">
        <v>0.32135140174659438</v>
      </c>
      <c r="F49">
        <v>100</v>
      </c>
      <c r="G49" t="s">
        <v>16</v>
      </c>
      <c r="H49">
        <v>0.13562515226676969</v>
      </c>
      <c r="I49">
        <v>600.53520816830962</v>
      </c>
      <c r="J49">
        <v>-1195.070416336619</v>
      </c>
      <c r="K49">
        <v>0.29564691715879132</v>
      </c>
      <c r="L49">
        <v>93</v>
      </c>
      <c r="M49">
        <f t="shared" si="0"/>
        <v>3.0000000000001137</v>
      </c>
    </row>
    <row r="50" spans="1:13" x14ac:dyDescent="0.3">
      <c r="A50">
        <v>2</v>
      </c>
      <c r="B50">
        <v>0.1376006050277834</v>
      </c>
      <c r="C50">
        <v>307.51004867359029</v>
      </c>
      <c r="D50">
        <v>-607.02009734718058</v>
      </c>
      <c r="E50">
        <v>0.24715479058045789</v>
      </c>
      <c r="F50">
        <v>100</v>
      </c>
      <c r="G50" t="s">
        <v>16</v>
      </c>
      <c r="H50">
        <v>0.12984872071824921</v>
      </c>
      <c r="I50">
        <v>5042.1857690692177</v>
      </c>
      <c r="J50">
        <v>-10076.371538138441</v>
      </c>
      <c r="K50">
        <v>0.25323262070375868</v>
      </c>
      <c r="L50">
        <v>92</v>
      </c>
      <c r="M50">
        <f t="shared" si="0"/>
        <v>3.9999999999972715</v>
      </c>
    </row>
    <row r="51" spans="1:13" x14ac:dyDescent="0.3">
      <c r="A51">
        <v>1</v>
      </c>
      <c r="B51">
        <v>0.14105513561658001</v>
      </c>
      <c r="C51">
        <v>306.58440040442753</v>
      </c>
      <c r="D51">
        <v>-607.16880080885494</v>
      </c>
      <c r="E51">
        <v>0.19458735577116421</v>
      </c>
      <c r="F51">
        <v>100</v>
      </c>
      <c r="G51" t="s">
        <v>13</v>
      </c>
      <c r="H51">
        <v>0.13663086687691189</v>
      </c>
      <c r="I51">
        <v>904.12571882524014</v>
      </c>
      <c r="J51">
        <v>-1800.2514376504801</v>
      </c>
      <c r="K51">
        <v>0.19967154184977889</v>
      </c>
      <c r="L51">
        <v>98</v>
      </c>
      <c r="M51">
        <f t="shared" si="0"/>
        <v>4.0000000000001137</v>
      </c>
    </row>
    <row r="53" spans="1:13" x14ac:dyDescent="0.3">
      <c r="A53">
        <f>AVERAGE(A2:A51)</f>
        <v>2.2999999999999998</v>
      </c>
    </row>
    <row r="54" spans="1:13" x14ac:dyDescent="0.3">
      <c r="A54" cm="1">
        <f t="array" ref="A54">SUM(IF(A2:A51&gt;1,1,0))*2</f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Veerhoek</cp:lastModifiedBy>
  <dcterms:created xsi:type="dcterms:W3CDTF">2021-06-25T13:46:33Z</dcterms:created>
  <dcterms:modified xsi:type="dcterms:W3CDTF">2021-07-02T10:12:06Z</dcterms:modified>
</cp:coreProperties>
</file>