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"/>
    </mc:Choice>
  </mc:AlternateContent>
  <xr:revisionPtr revIDLastSave="0" documentId="13_ncr:1_{9E1ACE0A-5EB8-4115-9D0B-B7D94CA341C8}" xr6:coauthVersionLast="41" xr6:coauthVersionMax="41" xr10:uidLastSave="{00000000-0000-0000-0000-000000000000}"/>
  <bookViews>
    <workbookView xWindow="-108" yWindow="-108" windowWidth="23256" windowHeight="12576" activeTab="1" xr2:uid="{78D5AA05-2575-4285-9D85-FEF2188D93F2}"/>
  </bookViews>
  <sheets>
    <sheet name="No. of boat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P9" i="1"/>
  <c r="C9" i="1"/>
  <c r="P8" i="1"/>
  <c r="C8" i="1"/>
  <c r="C7" i="1"/>
  <c r="C6" i="1"/>
  <c r="C5" i="1"/>
  <c r="C4" i="1"/>
  <c r="P3" i="1"/>
  <c r="C3" i="1"/>
</calcChain>
</file>

<file path=xl/sharedStrings.xml><?xml version="1.0" encoding="utf-8"?>
<sst xmlns="http://schemas.openxmlformats.org/spreadsheetml/2006/main" count="549" uniqueCount="237">
  <si>
    <t>Hire names</t>
  </si>
  <si>
    <t>Newbury Boat Company</t>
  </si>
  <si>
    <t>Newbury Marina</t>
  </si>
  <si>
    <t>Bruce Branch of The Kennet &amp; Avon Canal Trust</t>
  </si>
  <si>
    <t>Devizes Marina Village</t>
  </si>
  <si>
    <t>White Horse Boats</t>
  </si>
  <si>
    <t>Foxhangers Canal holidays</t>
  </si>
  <si>
    <t>Hilperton Marina</t>
  </si>
  <si>
    <t>Sally Narrowboats</t>
  </si>
  <si>
    <t>Marina names</t>
  </si>
  <si>
    <t>Thames and Kennet Marina</t>
  </si>
  <si>
    <t>Aldermaston Wharf</t>
  </si>
  <si>
    <t>Frouds Bridge Marina</t>
  </si>
  <si>
    <t>Greenham lock marina</t>
  </si>
  <si>
    <t>Chasing Duck Moorings</t>
  </si>
  <si>
    <t>Caen Hill Marina</t>
  </si>
  <si>
    <t>Bath Narrowboats</t>
  </si>
  <si>
    <t>Bath Marina</t>
  </si>
  <si>
    <t>Saltford Marina</t>
  </si>
  <si>
    <t>No. of boats</t>
  </si>
  <si>
    <t>Canal holidays.net</t>
  </si>
  <si>
    <t>ABC Boat Hire</t>
  </si>
  <si>
    <t>Honeystreet Boats</t>
  </si>
  <si>
    <t>Moonraker Canalboats</t>
  </si>
  <si>
    <t>Nuthatch</t>
  </si>
  <si>
    <t>Canal boat holidays.net</t>
  </si>
  <si>
    <t>Black Prince Holidays Ltd</t>
  </si>
  <si>
    <t>Wiltshire Narrowboats</t>
  </si>
  <si>
    <t>Hunky dory days</t>
  </si>
  <si>
    <t>Bloomsbury Canal Boats Ltd</t>
  </si>
  <si>
    <t>Bath Canal Boat Company</t>
  </si>
  <si>
    <t>Location</t>
  </si>
  <si>
    <t>Hilperton</t>
  </si>
  <si>
    <t>70ft (10- 12)</t>
  </si>
  <si>
    <t>60-69ft (6-9)</t>
  </si>
  <si>
    <t>50-60ft (4-6)</t>
  </si>
  <si>
    <t>30-50ft (2-5)</t>
  </si>
  <si>
    <t>Hilperton Marina (ABC boat hire)</t>
  </si>
  <si>
    <t>Anglo Welsh (Bath)</t>
  </si>
  <si>
    <t>Anglo Welsh (Monkton)</t>
  </si>
  <si>
    <t>https://www.abcboathire.com/our-boats</t>
  </si>
  <si>
    <t>https://www.canalboatholiday.net/</t>
  </si>
  <si>
    <t>http://www.newburymarina.com/holiday-narrowboat-hire.html</t>
  </si>
  <si>
    <t>https://bruce.katrust.org.uk/</t>
  </si>
  <si>
    <t>https://www.moonboats.co.uk/our-boats</t>
  </si>
  <si>
    <t>http://www.honeystreetboats.co.uk/prices/</t>
  </si>
  <si>
    <t>https://www.whitehorsenarrowboats.co.uk/our-boats-and-hire-rates/</t>
  </si>
  <si>
    <t>https://www.foxhangers.co.uk/hire-boats/</t>
  </si>
  <si>
    <t>https://canalrivertrust.org.uk/directory/35604-nuthatch-canal-boat</t>
  </si>
  <si>
    <t>https://www.abcboathire.com/Featured-Boats/hilperton-marina/15</t>
  </si>
  <si>
    <t>https://www.sallynarrowboats.co.uk/fleet.html</t>
  </si>
  <si>
    <t>https://www.black-prince.com/hire-bases/bradford-kennet-and-avon-canal-hire-base/</t>
  </si>
  <si>
    <t>http://www.wiltshire-narrowboats.co.uk/our-boats.html</t>
  </si>
  <si>
    <t>https://www.anglowelsh.co.uk/Locations/Bases/Bath</t>
  </si>
  <si>
    <t>http://bloomsburyboats.co.uk/canal-boat-holidays/</t>
  </si>
  <si>
    <t>http://www.bath-narrowboats.co.uk/exclusive-widebeam-narrowboat-hire</t>
  </si>
  <si>
    <t>https://www.hunkydorydays.com/about</t>
  </si>
  <si>
    <t>http://www.bathcanalboats.co.uk/boatlayout.html</t>
  </si>
  <si>
    <t>https://www.anglowelsh.co.uk/Locations/Bases/Monkton-Combe</t>
  </si>
  <si>
    <t xml:space="preserve"> </t>
  </si>
  <si>
    <t>Website</t>
  </si>
  <si>
    <t>Total berths</t>
  </si>
  <si>
    <t>https://www.which-marina.com/marina-details/thames-kennet</t>
  </si>
  <si>
    <t xml:space="preserve">Website </t>
  </si>
  <si>
    <t>Data</t>
  </si>
  <si>
    <t>http://tingdene-marinas.co.uk/marinas/thames-and-kennet-marina</t>
  </si>
  <si>
    <t>https://www.aldermastonwharf.com/</t>
  </si>
  <si>
    <t>https://canalrivertrust.org.uk/media/library/1107.pdf</t>
  </si>
  <si>
    <t>https://www.froudsbridgemarina.co.uk/</t>
  </si>
  <si>
    <t>https://www.newburyboatco.co.uk/index.html</t>
  </si>
  <si>
    <t>https://www.greenhamlockmarina.co.uk/</t>
  </si>
  <si>
    <t>http://www.newburymarina.com/welcome-to-newbury-marina.html</t>
  </si>
  <si>
    <t>Leisure</t>
  </si>
  <si>
    <t>http://www.devizesmarina.com/</t>
  </si>
  <si>
    <t>https://www.chasingducksmoorings.co.uk/</t>
  </si>
  <si>
    <t>http://www.caenhillmarina.com/</t>
  </si>
  <si>
    <t>https://www.hilpertonmarina.com</t>
  </si>
  <si>
    <t>Live aboard/long term</t>
  </si>
  <si>
    <t>http://www.bath-narrowboats.co.uk</t>
  </si>
  <si>
    <t>https://bwml.co.uk/bath-marina/</t>
  </si>
  <si>
    <t>http://saltfordmarina.co.uk/</t>
  </si>
  <si>
    <t>Gibson's Boat Services</t>
  </si>
  <si>
    <t>https://canalrivertrust.org.uk/media/library/8789-berkshire-wiltshire-and-avon-market-area-report-2015.pdf</t>
  </si>
  <si>
    <t>Reading Marine</t>
  </si>
  <si>
    <t>http://www.readingmarine.co.uk/</t>
  </si>
  <si>
    <t>Honeystreet</t>
  </si>
  <si>
    <t>Devizes Wharf</t>
  </si>
  <si>
    <t>Devizes</t>
  </si>
  <si>
    <t>Bradford-on-Avon</t>
  </si>
  <si>
    <t>Bath</t>
  </si>
  <si>
    <t>Bathampton</t>
  </si>
  <si>
    <t>Monkton Combe</t>
  </si>
  <si>
    <t>4 days - midweek</t>
  </si>
  <si>
    <t>3 days - Friday</t>
  </si>
  <si>
    <t>Turn</t>
  </si>
  <si>
    <t xml:space="preserve">Length </t>
  </si>
  <si>
    <t>Average time</t>
  </si>
  <si>
    <t>Link</t>
  </si>
  <si>
    <t>Company</t>
  </si>
  <si>
    <t>Suggested stops</t>
  </si>
  <si>
    <t>14 nights</t>
  </si>
  <si>
    <t>https://www.abcboathire.com/our-routes/featured-routes/aldermaston-wharf/bath-return</t>
  </si>
  <si>
    <t>Newbury wharf</t>
  </si>
  <si>
    <t>Crofton</t>
  </si>
  <si>
    <t>Bradford</t>
  </si>
  <si>
    <t>Savernake Forest</t>
  </si>
  <si>
    <t>Pewsey</t>
  </si>
  <si>
    <t xml:space="preserve">Oxford </t>
  </si>
  <si>
    <t>https://www.abcboathire.com/our-routes/featured-routes/aldermaston-wharf/oxford-and-return</t>
  </si>
  <si>
    <t>Theale (to sleep)</t>
  </si>
  <si>
    <t>Then out of system</t>
  </si>
  <si>
    <t>Limehouse</t>
  </si>
  <si>
    <t>https://www.abcboathire.com/our-routes/featured-routes/aldermaston-wharf/limehouse-and-return</t>
  </si>
  <si>
    <t>https://www.abcboathire.com/our-routes/featured-routes/aldermaston-wharf/pewsey-and-return</t>
  </si>
  <si>
    <t>Aldermaston </t>
  </si>
  <si>
    <t>Thatcham </t>
  </si>
  <si>
    <t>Ring</t>
  </si>
  <si>
    <t>14-21</t>
  </si>
  <si>
    <t>6-9</t>
  </si>
  <si>
    <t>https://www.abcboathire.com/our-routes/featured-routes/aldermaston-wharf/the-grand-ring</t>
  </si>
  <si>
    <t>Windsor</t>
  </si>
  <si>
    <t>https://www.abcboathire.com/our-routes/featured-routes/aldermaston-wharf/windsor-and-return</t>
  </si>
  <si>
    <t>Up to Reading then out of system</t>
  </si>
  <si>
    <t>Henley </t>
  </si>
  <si>
    <t>https://www.abcboathire.com/our-routes/short-breaks/aldermaston-wharf/henley-return</t>
  </si>
  <si>
    <t>Reading</t>
  </si>
  <si>
    <t>Hungerford</t>
  </si>
  <si>
    <t>https://www.abcboathire.com/our-routes/short-breaks/aldermaston-wharf/hungerford-return</t>
  </si>
  <si>
    <t>Newbury</t>
  </si>
  <si>
    <t>https://www.abcboathire.com/our-routes/short-breaks/aldermaston-wharf/newbury-and-return</t>
  </si>
  <si>
    <t>Widmead Lock (Thatcham Lake)</t>
  </si>
  <si>
    <t xml:space="preserve">Newbury Wharf </t>
  </si>
  <si>
    <t>https://www.canalboatholiday.net/route_bath_and_return.php</t>
  </si>
  <si>
    <t>CanalBoat holidays</t>
  </si>
  <si>
    <t>Claverton</t>
  </si>
  <si>
    <t>Bradford upon Avon</t>
  </si>
  <si>
    <t>Lechdale</t>
  </si>
  <si>
    <t>https://www.canalboatholiday.net/route_lechlade_and_return.php</t>
  </si>
  <si>
    <t>https://www.canalboatholiday.net/route_oxford_and_return.php</t>
  </si>
  <si>
    <t>https://www.canalboatholiday.net/route_pewsey_and_return.php</t>
  </si>
  <si>
    <t>https://www.canalboatholiday.net/route_windsor_and_return.php</t>
  </si>
  <si>
    <t>http://www.newburymarina.com/kennet-avon-routes.html</t>
  </si>
  <si>
    <t>Full day</t>
  </si>
  <si>
    <t>https://www.moonboats.co.uk/weekly-hire-holiday-itinerary-travelling-west</t>
  </si>
  <si>
    <t>Moonraker</t>
  </si>
  <si>
    <t>By stopping</t>
  </si>
  <si>
    <t>All Cannings</t>
  </si>
  <si>
    <t>Caen Hill</t>
  </si>
  <si>
    <t xml:space="preserve"> Places</t>
  </si>
  <si>
    <t>Tithe Barn</t>
  </si>
  <si>
    <t>Kintbury</t>
  </si>
  <si>
    <t>https://www.moonboats.co.uk/weekly-hire-holiday-itinerary-travelling-east</t>
  </si>
  <si>
    <t>Little Bedwyn</t>
  </si>
  <si>
    <t>Wootton Rivers</t>
  </si>
  <si>
    <t>https://www.moonboats.co.uk/weekend-holiday-itinerary</t>
  </si>
  <si>
    <t>Wilcot/Pewsey</t>
  </si>
  <si>
    <t>All Cannings/Horton</t>
  </si>
  <si>
    <t>Great Bedwyn</t>
  </si>
  <si>
    <t>https://www.moonboats.co.uk/midweek-holiday-itinerary</t>
  </si>
  <si>
    <t>Winton Windmill</t>
  </si>
  <si>
    <t>3\4 or 7 or 14</t>
  </si>
  <si>
    <t>http://www.whitehorsenarrowboats.co.uk/holidays-short-breaks/</t>
  </si>
  <si>
    <t>White Horse</t>
  </si>
  <si>
    <t>Only East</t>
  </si>
  <si>
    <t>Foxhangers</t>
  </si>
  <si>
    <t>Leaves only on Friday or Monday</t>
  </si>
  <si>
    <t xml:space="preserve">Suggestions: </t>
  </si>
  <si>
    <t>Avoncliffe Aqueduct</t>
  </si>
  <si>
    <t>Bath Valley</t>
  </si>
  <si>
    <t>Bristol</t>
  </si>
  <si>
    <t xml:space="preserve">Caen Hill </t>
  </si>
  <si>
    <t>Crofton Pumping Station</t>
  </si>
  <si>
    <t>3/4</t>
  </si>
  <si>
    <t>https://www.canalboatholiday.net/route_bradford_on_avon_caen_and_return.php</t>
  </si>
  <si>
    <t>Trowbridge</t>
  </si>
  <si>
    <t>https://www.canalboatholiday.net/route_bristol_and_return.php</t>
  </si>
  <si>
    <t>https://www.canalboatholiday.net/route_devizes_and_return.php</t>
  </si>
  <si>
    <t>https://www.canalboatholiday.net/route_hungerford_and_return.php</t>
  </si>
  <si>
    <t>4/7</t>
  </si>
  <si>
    <t>https://www.canalboatholiday.net/route_newbury_and_return.php</t>
  </si>
  <si>
    <t>10-11</t>
  </si>
  <si>
    <t>https://www.canalboatholiday.net/route_reading_and_return.php</t>
  </si>
  <si>
    <t>https://www.abcboathire.com/our-routes/featured-routes/hilperton-marina/bristol-return</t>
  </si>
  <si>
    <t>Bradford lock</t>
  </si>
  <si>
    <t>Somersetshire Coal Canal Centre</t>
  </si>
  <si>
    <t xml:space="preserve">Bath </t>
  </si>
  <si>
    <t>https://www.abcboathire.com/our-routes/featured-routes/hilperton-marina/hungerford-return</t>
  </si>
  <si>
    <t>https://www.abcboathire.com/our-routes/featured-routes/hilperton-marina/newbury-return</t>
  </si>
  <si>
    <t>Newbury Racecourse</t>
  </si>
  <si>
    <t>https://www.abcboathire.com/our-routes/featured-routes/hilperton-marina/reading-return</t>
  </si>
  <si>
    <t>Devizes Wharf Museum</t>
  </si>
  <si>
    <t>Wadworth Brewery</t>
  </si>
  <si>
    <t>Reading Museum</t>
  </si>
  <si>
    <t>3-4</t>
  </si>
  <si>
    <t>https://www.abcboathire.com/our-routes/short-breaks/hilperton-marina/bath-and-return</t>
  </si>
  <si>
    <t>https://www.abcboathire.com/our-routes/short-breaks/hilperton-marina/bradford-on-avonbottom-of-caen-return</t>
  </si>
  <si>
    <t>https://www.abcboathire.com/our-routes/short-breaks/hilperton-marina/devizes-return</t>
  </si>
  <si>
    <t>4 or 7</t>
  </si>
  <si>
    <t>https://www.sallynarrowboats.co.uk/index.html</t>
  </si>
  <si>
    <t>Sally Narrow Boats</t>
  </si>
  <si>
    <t>Leaves only on Friday or Monday or Saturday</t>
  </si>
  <si>
    <t>7</t>
  </si>
  <si>
    <t>Black Prince</t>
  </si>
  <si>
    <t>Short break</t>
  </si>
  <si>
    <t>https://www.black-prince.com/bath-devizes/</t>
  </si>
  <si>
    <t>https://www.black-prince.com/bristol-and-return/</t>
  </si>
  <si>
    <t>Dundas Aqueduct</t>
  </si>
  <si>
    <t>Total 4</t>
  </si>
  <si>
    <t>Anglo Welsh</t>
  </si>
  <si>
    <t>Avoncliff Aqueduct</t>
  </si>
  <si>
    <t>Total 7</t>
  </si>
  <si>
    <t>Fox Hanger Wharf</t>
  </si>
  <si>
    <t>Total 21</t>
  </si>
  <si>
    <t>Bath City Centre</t>
  </si>
  <si>
    <t>Saltford Lock</t>
  </si>
  <si>
    <t>Total 6</t>
  </si>
  <si>
    <t>Bristol Floating Lock</t>
  </si>
  <si>
    <t>Total 16</t>
  </si>
  <si>
    <t>http://bloomsburyboats.co.uk/canal-boat-routes/</t>
  </si>
  <si>
    <t>Bloomsbury Boats</t>
  </si>
  <si>
    <t>Stops:</t>
  </si>
  <si>
    <t>Total 3</t>
  </si>
  <si>
    <t>https://www.hunkydorydays.com/your-journey</t>
  </si>
  <si>
    <t>Total 4.5</t>
  </si>
  <si>
    <t>Semington</t>
  </si>
  <si>
    <t>Seend</t>
  </si>
  <si>
    <t>Total 8.5</t>
  </si>
  <si>
    <t>Pewsey Wharf</t>
  </si>
  <si>
    <t xml:space="preserve">Monkton Combe </t>
  </si>
  <si>
    <t>Total 19</t>
  </si>
  <si>
    <t>Total 8</t>
  </si>
  <si>
    <t>Total 10</t>
  </si>
  <si>
    <t>Total 20</t>
  </si>
  <si>
    <t>10/14</t>
  </si>
  <si>
    <t>Total 68</t>
  </si>
  <si>
    <t>Total 94</t>
  </si>
  <si>
    <t>Total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</si>
</sst>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ilpertonmarin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bcboathire.com/our-routes/featured-routes/hilperton-marina/newbury-return" TargetMode="External"/><Relationship Id="rId1" Type="http://schemas.openxmlformats.org/officeDocument/2006/relationships/hyperlink" Target="https://www.moonboats.co.uk/weekly-hire-holiday-itinerary-travelling-w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2EE3-89C5-4E0A-B92C-FF7F8141C42B}">
  <dimension ref="A1:U22"/>
  <sheetViews>
    <sheetView workbookViewId="0">
      <selection activeCell="C22" sqref="C22"/>
    </sheetView>
  </sheetViews>
  <sheetFormatPr defaultRowHeight="14.4" x14ac:dyDescent="0.3"/>
  <cols>
    <col min="1" max="1" width="9.21875" customWidth="1"/>
  </cols>
  <sheetData>
    <row r="1" spans="1:21" x14ac:dyDescent="0.3">
      <c r="A1" t="s">
        <v>0</v>
      </c>
      <c r="C1" t="s">
        <v>19</v>
      </c>
      <c r="D1" t="s">
        <v>33</v>
      </c>
      <c r="E1" t="s">
        <v>34</v>
      </c>
      <c r="F1" t="s">
        <v>35</v>
      </c>
      <c r="G1" t="s">
        <v>36</v>
      </c>
      <c r="I1" t="s">
        <v>31</v>
      </c>
      <c r="J1" t="s">
        <v>60</v>
      </c>
      <c r="O1" t="s">
        <v>9</v>
      </c>
      <c r="P1" t="s">
        <v>61</v>
      </c>
      <c r="Q1" t="s">
        <v>72</v>
      </c>
      <c r="R1" t="s">
        <v>77</v>
      </c>
      <c r="T1" t="s">
        <v>63</v>
      </c>
      <c r="U1" t="s">
        <v>64</v>
      </c>
    </row>
    <row r="2" spans="1:21" x14ac:dyDescent="0.3">
      <c r="A2" t="s">
        <v>21</v>
      </c>
      <c r="C2">
        <v>11</v>
      </c>
      <c r="D2">
        <v>2</v>
      </c>
      <c r="E2">
        <v>7</v>
      </c>
      <c r="G2">
        <v>2</v>
      </c>
      <c r="I2" t="s">
        <v>11</v>
      </c>
      <c r="J2" t="s">
        <v>40</v>
      </c>
      <c r="K2" t="s">
        <v>59</v>
      </c>
      <c r="O2" t="s">
        <v>10</v>
      </c>
      <c r="P2">
        <v>446</v>
      </c>
      <c r="T2" t="s">
        <v>65</v>
      </c>
      <c r="U2" t="s">
        <v>62</v>
      </c>
    </row>
    <row r="3" spans="1:21" x14ac:dyDescent="0.3">
      <c r="A3" t="s">
        <v>20</v>
      </c>
      <c r="C3">
        <f>SUM(D3:G3)</f>
        <v>16</v>
      </c>
      <c r="D3">
        <v>2</v>
      </c>
      <c r="E3">
        <v>8</v>
      </c>
      <c r="F3">
        <v>2</v>
      </c>
      <c r="G3">
        <v>4</v>
      </c>
      <c r="I3" t="s">
        <v>11</v>
      </c>
      <c r="J3" t="s">
        <v>41</v>
      </c>
      <c r="K3" t="s">
        <v>59</v>
      </c>
      <c r="O3" t="s">
        <v>11</v>
      </c>
      <c r="P3">
        <f>SUM(Q3:R3)</f>
        <v>20</v>
      </c>
      <c r="Q3">
        <v>20</v>
      </c>
      <c r="T3" t="s">
        <v>66</v>
      </c>
      <c r="U3" t="s">
        <v>67</v>
      </c>
    </row>
    <row r="4" spans="1:21" x14ac:dyDescent="0.3">
      <c r="A4" t="s">
        <v>83</v>
      </c>
      <c r="C4">
        <f>SUM(D4:G4)</f>
        <v>13</v>
      </c>
      <c r="D4">
        <v>2</v>
      </c>
      <c r="E4">
        <v>4</v>
      </c>
      <c r="F4">
        <v>2</v>
      </c>
      <c r="G4">
        <v>5</v>
      </c>
      <c r="I4" t="s">
        <v>11</v>
      </c>
      <c r="J4" t="s">
        <v>84</v>
      </c>
      <c r="K4" t="s">
        <v>59</v>
      </c>
      <c r="O4" t="s">
        <v>12</v>
      </c>
      <c r="P4">
        <v>160</v>
      </c>
      <c r="T4" t="s">
        <v>68</v>
      </c>
    </row>
    <row r="5" spans="1:21" x14ac:dyDescent="0.3">
      <c r="A5" t="s">
        <v>2</v>
      </c>
      <c r="C5">
        <f t="shared" ref="C5:C22" si="0">SUM(D5:G5)</f>
        <v>2</v>
      </c>
      <c r="E5">
        <v>1</v>
      </c>
      <c r="F5">
        <v>1</v>
      </c>
      <c r="I5" t="s">
        <v>2</v>
      </c>
      <c r="J5" t="s">
        <v>42</v>
      </c>
      <c r="K5" t="s">
        <v>59</v>
      </c>
      <c r="O5" t="s">
        <v>1</v>
      </c>
      <c r="P5">
        <v>70</v>
      </c>
      <c r="T5" t="s">
        <v>69</v>
      </c>
      <c r="U5" t="s">
        <v>67</v>
      </c>
    </row>
    <row r="6" spans="1:21" x14ac:dyDescent="0.3">
      <c r="A6" t="s">
        <v>3</v>
      </c>
      <c r="C6">
        <f t="shared" si="0"/>
        <v>5</v>
      </c>
      <c r="D6">
        <v>3</v>
      </c>
      <c r="E6">
        <v>2</v>
      </c>
      <c r="J6" t="s">
        <v>43</v>
      </c>
      <c r="K6" t="s">
        <v>59</v>
      </c>
      <c r="O6" t="s">
        <v>13</v>
      </c>
      <c r="P6">
        <v>30</v>
      </c>
      <c r="T6" t="s">
        <v>70</v>
      </c>
      <c r="U6" t="s">
        <v>67</v>
      </c>
    </row>
    <row r="7" spans="1:21" x14ac:dyDescent="0.3">
      <c r="A7" t="s">
        <v>23</v>
      </c>
      <c r="C7">
        <f t="shared" si="0"/>
        <v>6</v>
      </c>
      <c r="E7">
        <v>4</v>
      </c>
      <c r="F7">
        <v>2</v>
      </c>
      <c r="I7" t="s">
        <v>85</v>
      </c>
      <c r="J7" t="s">
        <v>44</v>
      </c>
      <c r="K7" t="s">
        <v>59</v>
      </c>
      <c r="O7" t="s">
        <v>2</v>
      </c>
      <c r="P7">
        <v>100</v>
      </c>
      <c r="T7" t="s">
        <v>71</v>
      </c>
    </row>
    <row r="8" spans="1:21" x14ac:dyDescent="0.3">
      <c r="A8" t="s">
        <v>22</v>
      </c>
      <c r="C8">
        <f t="shared" si="0"/>
        <v>4</v>
      </c>
      <c r="F8">
        <v>3</v>
      </c>
      <c r="G8">
        <v>1</v>
      </c>
      <c r="I8" t="s">
        <v>85</v>
      </c>
      <c r="J8" t="s">
        <v>45</v>
      </c>
      <c r="K8" t="s">
        <v>59</v>
      </c>
      <c r="O8" t="s">
        <v>14</v>
      </c>
      <c r="P8">
        <f>SUM(Q8:R8)</f>
        <v>17</v>
      </c>
      <c r="Q8">
        <v>17</v>
      </c>
      <c r="T8" t="s">
        <v>74</v>
      </c>
    </row>
    <row r="9" spans="1:21" x14ac:dyDescent="0.3">
      <c r="A9" t="s">
        <v>5</v>
      </c>
      <c r="C9">
        <f t="shared" si="0"/>
        <v>4</v>
      </c>
      <c r="F9">
        <v>3</v>
      </c>
      <c r="G9">
        <v>1</v>
      </c>
      <c r="I9" t="s">
        <v>86</v>
      </c>
      <c r="J9" t="s">
        <v>46</v>
      </c>
      <c r="K9" t="s">
        <v>59</v>
      </c>
      <c r="O9" t="s">
        <v>4</v>
      </c>
      <c r="P9">
        <f>SUM(Q9:R9)</f>
        <v>107</v>
      </c>
      <c r="Q9">
        <v>100</v>
      </c>
      <c r="R9">
        <v>7</v>
      </c>
      <c r="T9" t="s">
        <v>73</v>
      </c>
    </row>
    <row r="10" spans="1:21" x14ac:dyDescent="0.3">
      <c r="A10" t="s">
        <v>6</v>
      </c>
      <c r="C10">
        <f t="shared" si="0"/>
        <v>18</v>
      </c>
      <c r="E10">
        <v>12</v>
      </c>
      <c r="F10">
        <v>4</v>
      </c>
      <c r="G10">
        <v>2</v>
      </c>
      <c r="I10" t="s">
        <v>87</v>
      </c>
      <c r="J10" t="s">
        <v>47</v>
      </c>
      <c r="K10" t="s">
        <v>59</v>
      </c>
      <c r="O10" t="s">
        <v>15</v>
      </c>
      <c r="P10">
        <v>250</v>
      </c>
      <c r="T10" t="s">
        <v>75</v>
      </c>
    </row>
    <row r="11" spans="1:21" x14ac:dyDescent="0.3">
      <c r="A11" t="s">
        <v>24</v>
      </c>
      <c r="C11">
        <f t="shared" si="0"/>
        <v>1</v>
      </c>
      <c r="G11">
        <v>1</v>
      </c>
      <c r="J11" t="s">
        <v>48</v>
      </c>
      <c r="K11" t="s">
        <v>59</v>
      </c>
      <c r="O11" t="s">
        <v>7</v>
      </c>
      <c r="P11">
        <v>60</v>
      </c>
      <c r="T11" s="1" t="s">
        <v>76</v>
      </c>
      <c r="U11" t="s">
        <v>67</v>
      </c>
    </row>
    <row r="12" spans="1:21" x14ac:dyDescent="0.3">
      <c r="A12" t="s">
        <v>25</v>
      </c>
      <c r="C12">
        <f t="shared" si="0"/>
        <v>25</v>
      </c>
      <c r="D12">
        <v>3</v>
      </c>
      <c r="E12">
        <v>14</v>
      </c>
      <c r="F12">
        <v>2</v>
      </c>
      <c r="G12">
        <v>6</v>
      </c>
      <c r="I12" t="s">
        <v>32</v>
      </c>
      <c r="J12" t="s">
        <v>41</v>
      </c>
      <c r="K12" t="s">
        <v>59</v>
      </c>
      <c r="O12" t="s">
        <v>16</v>
      </c>
      <c r="P12">
        <v>4</v>
      </c>
      <c r="T12" t="s">
        <v>78</v>
      </c>
      <c r="U12" t="s">
        <v>67</v>
      </c>
    </row>
    <row r="13" spans="1:21" x14ac:dyDescent="0.3">
      <c r="A13" t="s">
        <v>37</v>
      </c>
      <c r="C13">
        <f t="shared" si="0"/>
        <v>13</v>
      </c>
      <c r="D13">
        <v>2</v>
      </c>
      <c r="E13">
        <v>6</v>
      </c>
      <c r="F13">
        <v>1</v>
      </c>
      <c r="G13">
        <v>4</v>
      </c>
      <c r="I13" t="s">
        <v>32</v>
      </c>
      <c r="J13" t="s">
        <v>49</v>
      </c>
      <c r="K13" t="s">
        <v>59</v>
      </c>
      <c r="O13" t="s">
        <v>17</v>
      </c>
      <c r="P13">
        <v>50</v>
      </c>
      <c r="T13" t="s">
        <v>79</v>
      </c>
      <c r="U13" t="s">
        <v>67</v>
      </c>
    </row>
    <row r="14" spans="1:21" x14ac:dyDescent="0.3">
      <c r="A14" t="s">
        <v>8</v>
      </c>
      <c r="C14">
        <f t="shared" si="0"/>
        <v>20</v>
      </c>
      <c r="D14">
        <v>1</v>
      </c>
      <c r="E14">
        <v>13</v>
      </c>
      <c r="F14">
        <v>5</v>
      </c>
      <c r="G14">
        <v>1</v>
      </c>
      <c r="I14" t="s">
        <v>88</v>
      </c>
      <c r="J14" t="s">
        <v>50</v>
      </c>
      <c r="K14" t="s">
        <v>59</v>
      </c>
      <c r="O14" t="s">
        <v>18</v>
      </c>
      <c r="P14">
        <v>85</v>
      </c>
      <c r="T14" t="s">
        <v>80</v>
      </c>
    </row>
    <row r="15" spans="1:21" x14ac:dyDescent="0.3">
      <c r="A15" t="s">
        <v>26</v>
      </c>
      <c r="C15">
        <f t="shared" si="0"/>
        <v>4</v>
      </c>
      <c r="E15">
        <v>2</v>
      </c>
      <c r="F15">
        <v>1</v>
      </c>
      <c r="G15">
        <v>1</v>
      </c>
      <c r="I15" t="s">
        <v>88</v>
      </c>
      <c r="J15" t="s">
        <v>51</v>
      </c>
      <c r="K15" t="s">
        <v>59</v>
      </c>
      <c r="O15" t="s">
        <v>81</v>
      </c>
      <c r="P15">
        <v>16</v>
      </c>
      <c r="U15" t="s">
        <v>82</v>
      </c>
    </row>
    <row r="16" spans="1:21" x14ac:dyDescent="0.3">
      <c r="A16" t="s">
        <v>27</v>
      </c>
      <c r="C16">
        <f t="shared" si="0"/>
        <v>5</v>
      </c>
      <c r="E16">
        <v>4</v>
      </c>
      <c r="G16">
        <v>1</v>
      </c>
      <c r="J16" t="s">
        <v>52</v>
      </c>
      <c r="K16" t="s">
        <v>59</v>
      </c>
    </row>
    <row r="17" spans="1:11" x14ac:dyDescent="0.3">
      <c r="A17" t="s">
        <v>38</v>
      </c>
      <c r="C17">
        <f t="shared" si="0"/>
        <v>7</v>
      </c>
      <c r="E17">
        <v>6</v>
      </c>
      <c r="F17">
        <v>1</v>
      </c>
      <c r="I17" t="s">
        <v>89</v>
      </c>
      <c r="J17" t="s">
        <v>53</v>
      </c>
      <c r="K17" t="s">
        <v>59</v>
      </c>
    </row>
    <row r="18" spans="1:11" x14ac:dyDescent="0.3">
      <c r="A18" t="s">
        <v>29</v>
      </c>
      <c r="C18">
        <f t="shared" si="0"/>
        <v>1</v>
      </c>
      <c r="E18">
        <v>1</v>
      </c>
      <c r="I18" t="s">
        <v>90</v>
      </c>
      <c r="J18" t="s">
        <v>54</v>
      </c>
      <c r="K18" t="s">
        <v>59</v>
      </c>
    </row>
    <row r="19" spans="1:11" x14ac:dyDescent="0.3">
      <c r="A19" t="s">
        <v>16</v>
      </c>
      <c r="C19">
        <f t="shared" si="0"/>
        <v>2</v>
      </c>
      <c r="D19">
        <v>1</v>
      </c>
      <c r="E19">
        <v>1</v>
      </c>
      <c r="J19" t="s">
        <v>55</v>
      </c>
      <c r="K19" t="s">
        <v>59</v>
      </c>
    </row>
    <row r="20" spans="1:11" x14ac:dyDescent="0.3">
      <c r="A20" t="s">
        <v>28</v>
      </c>
      <c r="C20">
        <f t="shared" si="0"/>
        <v>1</v>
      </c>
      <c r="G20">
        <v>1</v>
      </c>
      <c r="I20" t="s">
        <v>90</v>
      </c>
      <c r="J20" t="s">
        <v>56</v>
      </c>
      <c r="K20" t="s">
        <v>59</v>
      </c>
    </row>
    <row r="21" spans="1:11" x14ac:dyDescent="0.3">
      <c r="A21" t="s">
        <v>30</v>
      </c>
      <c r="C21">
        <f t="shared" si="0"/>
        <v>2</v>
      </c>
      <c r="F21">
        <v>2</v>
      </c>
      <c r="I21" t="s">
        <v>89</v>
      </c>
      <c r="J21" t="s">
        <v>57</v>
      </c>
      <c r="K21" t="s">
        <v>59</v>
      </c>
    </row>
    <row r="22" spans="1:11" x14ac:dyDescent="0.3">
      <c r="A22" t="s">
        <v>39</v>
      </c>
      <c r="C22">
        <f t="shared" si="0"/>
        <v>2</v>
      </c>
      <c r="E22">
        <v>2</v>
      </c>
      <c r="I22" t="s">
        <v>91</v>
      </c>
      <c r="J22" t="s">
        <v>58</v>
      </c>
      <c r="K22" t="s">
        <v>59</v>
      </c>
    </row>
  </sheetData>
  <hyperlinks>
    <hyperlink ref="T11" r:id="rId1" xr:uid="{F8A6DF86-1B18-43C4-AD64-7C605B88FC0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3F9E-A6BE-46B1-87CF-3B8591B6FB4F}">
  <dimension ref="A1:S70"/>
  <sheetViews>
    <sheetView tabSelected="1" workbookViewId="0">
      <selection activeCell="F12" sqref="F12"/>
    </sheetView>
  </sheetViews>
  <sheetFormatPr defaultRowHeight="14.4" x14ac:dyDescent="0.3"/>
  <cols>
    <col min="1" max="1" width="17" bestFit="1" customWidth="1"/>
  </cols>
  <sheetData>
    <row r="1" spans="1:15" x14ac:dyDescent="0.3">
      <c r="A1" t="s">
        <v>92</v>
      </c>
      <c r="B1" t="s">
        <v>93</v>
      </c>
    </row>
    <row r="2" spans="1:15" x14ac:dyDescent="0.3"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</row>
    <row r="3" spans="1:15" x14ac:dyDescent="0.3">
      <c r="A3" t="s">
        <v>11</v>
      </c>
      <c r="B3" t="s">
        <v>89</v>
      </c>
      <c r="C3" t="s">
        <v>100</v>
      </c>
      <c r="D3">
        <v>6.5</v>
      </c>
      <c r="E3" t="s">
        <v>101</v>
      </c>
      <c r="F3" t="s">
        <v>21</v>
      </c>
      <c r="G3" t="s">
        <v>102</v>
      </c>
      <c r="H3" t="s">
        <v>103</v>
      </c>
      <c r="I3" t="s">
        <v>85</v>
      </c>
      <c r="J3" t="s">
        <v>86</v>
      </c>
      <c r="K3" t="s">
        <v>104</v>
      </c>
      <c r="L3" s="2" t="s">
        <v>105</v>
      </c>
      <c r="M3" t="s">
        <v>106</v>
      </c>
      <c r="N3" t="s">
        <v>89</v>
      </c>
    </row>
    <row r="4" spans="1:15" x14ac:dyDescent="0.3">
      <c r="A4" t="s">
        <v>11</v>
      </c>
      <c r="B4" t="s">
        <v>107</v>
      </c>
      <c r="C4">
        <v>7</v>
      </c>
      <c r="D4">
        <v>7</v>
      </c>
      <c r="E4" t="s">
        <v>108</v>
      </c>
      <c r="F4" t="s">
        <v>21</v>
      </c>
      <c r="G4" t="s">
        <v>109</v>
      </c>
      <c r="H4" t="s">
        <v>110</v>
      </c>
    </row>
    <row r="5" spans="1:15" x14ac:dyDescent="0.3">
      <c r="A5" t="s">
        <v>11</v>
      </c>
      <c r="B5" t="s">
        <v>111</v>
      </c>
      <c r="C5">
        <v>10</v>
      </c>
      <c r="D5">
        <v>8</v>
      </c>
      <c r="E5" t="s">
        <v>112</v>
      </c>
      <c r="F5" t="s">
        <v>21</v>
      </c>
    </row>
    <row r="6" spans="1:15" x14ac:dyDescent="0.3">
      <c r="A6" t="s">
        <v>11</v>
      </c>
      <c r="B6" t="s">
        <v>106</v>
      </c>
      <c r="C6">
        <v>7</v>
      </c>
      <c r="D6">
        <v>6.5</v>
      </c>
      <c r="E6" t="s">
        <v>113</v>
      </c>
      <c r="F6" s="2" t="s">
        <v>21</v>
      </c>
      <c r="G6" s="2" t="s">
        <v>114</v>
      </c>
      <c r="H6" s="2" t="s">
        <v>115</v>
      </c>
      <c r="I6" s="2" t="s">
        <v>102</v>
      </c>
      <c r="J6" t="s">
        <v>103</v>
      </c>
      <c r="K6" t="s">
        <v>85</v>
      </c>
      <c r="L6" t="s">
        <v>86</v>
      </c>
      <c r="M6" t="s">
        <v>104</v>
      </c>
      <c r="N6" s="2" t="s">
        <v>105</v>
      </c>
      <c r="O6" t="s">
        <v>106</v>
      </c>
    </row>
    <row r="7" spans="1:15" x14ac:dyDescent="0.3">
      <c r="A7" t="s">
        <v>11</v>
      </c>
      <c r="B7" t="s">
        <v>116</v>
      </c>
      <c r="C7" t="s">
        <v>117</v>
      </c>
      <c r="D7" s="3" t="s">
        <v>118</v>
      </c>
      <c r="E7" t="s">
        <v>119</v>
      </c>
      <c r="F7" t="s">
        <v>21</v>
      </c>
    </row>
    <row r="8" spans="1:15" x14ac:dyDescent="0.3">
      <c r="A8" t="s">
        <v>11</v>
      </c>
      <c r="B8" t="s">
        <v>120</v>
      </c>
      <c r="C8">
        <v>7</v>
      </c>
      <c r="D8">
        <v>5.5</v>
      </c>
      <c r="E8" t="s">
        <v>121</v>
      </c>
      <c r="F8" t="s">
        <v>21</v>
      </c>
      <c r="G8" t="s">
        <v>122</v>
      </c>
    </row>
    <row r="9" spans="1:15" x14ac:dyDescent="0.3">
      <c r="A9" t="s">
        <v>11</v>
      </c>
      <c r="B9" t="s">
        <v>123</v>
      </c>
      <c r="C9">
        <v>3</v>
      </c>
      <c r="D9">
        <v>6</v>
      </c>
      <c r="E9" t="s">
        <v>124</v>
      </c>
      <c r="F9" t="s">
        <v>21</v>
      </c>
      <c r="G9" t="s">
        <v>125</v>
      </c>
      <c r="H9" t="s">
        <v>110</v>
      </c>
    </row>
    <row r="10" spans="1:15" x14ac:dyDescent="0.3">
      <c r="A10" t="s">
        <v>11</v>
      </c>
      <c r="B10" t="s">
        <v>126</v>
      </c>
      <c r="C10">
        <v>4</v>
      </c>
      <c r="D10">
        <v>7.5</v>
      </c>
      <c r="E10" t="s">
        <v>127</v>
      </c>
      <c r="F10" t="s">
        <v>21</v>
      </c>
      <c r="G10" t="s">
        <v>126</v>
      </c>
    </row>
    <row r="11" spans="1:15" x14ac:dyDescent="0.3">
      <c r="A11" t="s">
        <v>11</v>
      </c>
      <c r="B11" t="s">
        <v>128</v>
      </c>
      <c r="C11">
        <v>3</v>
      </c>
      <c r="D11">
        <v>5</v>
      </c>
      <c r="E11" t="s">
        <v>129</v>
      </c>
      <c r="F11" t="s">
        <v>21</v>
      </c>
      <c r="G11" t="s">
        <v>130</v>
      </c>
      <c r="H11" t="s">
        <v>131</v>
      </c>
      <c r="I11" t="s">
        <v>128</v>
      </c>
    </row>
    <row r="12" spans="1:15" x14ac:dyDescent="0.3">
      <c r="A12" t="s">
        <v>11</v>
      </c>
      <c r="B12" t="s">
        <v>89</v>
      </c>
      <c r="C12">
        <v>14</v>
      </c>
      <c r="D12">
        <v>6.5</v>
      </c>
      <c r="E12" t="s">
        <v>132</v>
      </c>
      <c r="F12" t="s">
        <v>133</v>
      </c>
      <c r="G12" t="s">
        <v>134</v>
      </c>
      <c r="H12" t="s">
        <v>135</v>
      </c>
      <c r="I12" t="s">
        <v>89</v>
      </c>
    </row>
    <row r="13" spans="1:15" x14ac:dyDescent="0.3">
      <c r="A13" t="s">
        <v>11</v>
      </c>
      <c r="B13" t="s">
        <v>136</v>
      </c>
      <c r="C13">
        <v>14</v>
      </c>
      <c r="D13">
        <v>6.5</v>
      </c>
      <c r="E13" t="s">
        <v>137</v>
      </c>
      <c r="F13" t="s">
        <v>133</v>
      </c>
      <c r="G13" t="s">
        <v>125</v>
      </c>
      <c r="H13" t="s">
        <v>110</v>
      </c>
    </row>
    <row r="14" spans="1:15" x14ac:dyDescent="0.3">
      <c r="A14" t="s">
        <v>11</v>
      </c>
      <c r="B14" t="s">
        <v>107</v>
      </c>
      <c r="C14">
        <v>7</v>
      </c>
      <c r="D14">
        <v>6</v>
      </c>
      <c r="E14" t="s">
        <v>138</v>
      </c>
      <c r="F14" t="s">
        <v>133</v>
      </c>
      <c r="G14" t="s">
        <v>125</v>
      </c>
      <c r="H14" t="s">
        <v>110</v>
      </c>
    </row>
    <row r="15" spans="1:15" x14ac:dyDescent="0.3">
      <c r="A15" t="s">
        <v>11</v>
      </c>
      <c r="B15" t="s">
        <v>106</v>
      </c>
      <c r="C15">
        <v>7</v>
      </c>
      <c r="D15">
        <v>6.5</v>
      </c>
      <c r="E15" t="s">
        <v>139</v>
      </c>
      <c r="F15" t="s">
        <v>133</v>
      </c>
    </row>
    <row r="16" spans="1:15" x14ac:dyDescent="0.3">
      <c r="A16" t="s">
        <v>11</v>
      </c>
      <c r="B16" t="s">
        <v>120</v>
      </c>
      <c r="C16">
        <v>7</v>
      </c>
      <c r="D16">
        <v>5.5</v>
      </c>
      <c r="E16" t="s">
        <v>140</v>
      </c>
      <c r="F16" t="s">
        <v>133</v>
      </c>
      <c r="G16" t="s">
        <v>125</v>
      </c>
      <c r="H16" t="s">
        <v>110</v>
      </c>
    </row>
    <row r="17" spans="1:19" x14ac:dyDescent="0.3">
      <c r="A17" t="s">
        <v>2</v>
      </c>
      <c r="B17" t="s">
        <v>125</v>
      </c>
      <c r="C17">
        <v>5</v>
      </c>
      <c r="D17">
        <v>4</v>
      </c>
      <c r="E17" t="s">
        <v>141</v>
      </c>
      <c r="F17" t="s">
        <v>2</v>
      </c>
    </row>
    <row r="18" spans="1:19" x14ac:dyDescent="0.3">
      <c r="A18" t="s">
        <v>2</v>
      </c>
      <c r="B18" t="s">
        <v>86</v>
      </c>
      <c r="C18">
        <v>7</v>
      </c>
      <c r="D18">
        <v>7</v>
      </c>
      <c r="E18" t="s">
        <v>141</v>
      </c>
      <c r="F18" t="s">
        <v>2</v>
      </c>
    </row>
    <row r="19" spans="1:19" x14ac:dyDescent="0.3">
      <c r="A19" t="s">
        <v>2</v>
      </c>
      <c r="B19" t="s">
        <v>126</v>
      </c>
      <c r="C19">
        <v>3</v>
      </c>
      <c r="D19">
        <v>3</v>
      </c>
      <c r="E19" t="s">
        <v>141</v>
      </c>
      <c r="F19" t="s">
        <v>2</v>
      </c>
    </row>
    <row r="20" spans="1:19" x14ac:dyDescent="0.3">
      <c r="C20">
        <v>7</v>
      </c>
      <c r="F20" t="s">
        <v>3</v>
      </c>
    </row>
    <row r="21" spans="1:19" x14ac:dyDescent="0.3">
      <c r="A21" t="s">
        <v>85</v>
      </c>
      <c r="B21" t="s">
        <v>89</v>
      </c>
      <c r="C21">
        <v>7</v>
      </c>
      <c r="D21" t="s">
        <v>142</v>
      </c>
      <c r="E21" s="1" t="s">
        <v>143</v>
      </c>
      <c r="F21" t="s">
        <v>144</v>
      </c>
      <c r="G21" t="s">
        <v>145</v>
      </c>
      <c r="H21" t="s">
        <v>146</v>
      </c>
      <c r="I21" t="s">
        <v>147</v>
      </c>
      <c r="J21" t="s">
        <v>135</v>
      </c>
      <c r="K21" t="s">
        <v>89</v>
      </c>
      <c r="L21" t="s">
        <v>148</v>
      </c>
      <c r="M21" t="s">
        <v>149</v>
      </c>
      <c r="N21" t="s">
        <v>89</v>
      </c>
      <c r="O21" t="s">
        <v>87</v>
      </c>
    </row>
    <row r="22" spans="1:19" x14ac:dyDescent="0.3">
      <c r="A22" t="s">
        <v>85</v>
      </c>
      <c r="B22" t="s">
        <v>150</v>
      </c>
      <c r="C22">
        <v>7</v>
      </c>
      <c r="D22" t="s">
        <v>142</v>
      </c>
      <c r="E22" t="s">
        <v>151</v>
      </c>
      <c r="F22" t="s">
        <v>144</v>
      </c>
      <c r="G22" t="s">
        <v>145</v>
      </c>
      <c r="H22" t="s">
        <v>106</v>
      </c>
      <c r="I22" t="s">
        <v>103</v>
      </c>
      <c r="J22" t="s">
        <v>126</v>
      </c>
      <c r="K22" t="s">
        <v>150</v>
      </c>
      <c r="L22" t="s">
        <v>152</v>
      </c>
      <c r="M22" t="s">
        <v>153</v>
      </c>
      <c r="N22" t="s">
        <v>106</v>
      </c>
    </row>
    <row r="23" spans="1:19" x14ac:dyDescent="0.3">
      <c r="A23" t="s">
        <v>85</v>
      </c>
      <c r="B23" t="s">
        <v>153</v>
      </c>
      <c r="C23">
        <v>3</v>
      </c>
      <c r="D23">
        <v>4</v>
      </c>
      <c r="E23" t="s">
        <v>154</v>
      </c>
      <c r="F23" t="s">
        <v>144</v>
      </c>
      <c r="G23" t="s">
        <v>145</v>
      </c>
      <c r="H23" t="s">
        <v>155</v>
      </c>
      <c r="I23" t="s">
        <v>153</v>
      </c>
      <c r="J23" t="s">
        <v>156</v>
      </c>
    </row>
    <row r="24" spans="1:19" x14ac:dyDescent="0.3">
      <c r="A24" t="s">
        <v>85</v>
      </c>
      <c r="B24" t="s">
        <v>157</v>
      </c>
      <c r="C24">
        <v>5</v>
      </c>
      <c r="D24">
        <v>4</v>
      </c>
      <c r="E24" t="s">
        <v>158</v>
      </c>
      <c r="F24" t="s">
        <v>144</v>
      </c>
      <c r="G24" t="s">
        <v>145</v>
      </c>
      <c r="H24" t="s">
        <v>155</v>
      </c>
      <c r="I24" t="s">
        <v>103</v>
      </c>
      <c r="J24" t="s">
        <v>157</v>
      </c>
      <c r="K24" t="s">
        <v>155</v>
      </c>
      <c r="L24" t="s">
        <v>148</v>
      </c>
      <c r="M24" t="s">
        <v>159</v>
      </c>
    </row>
    <row r="25" spans="1:19" x14ac:dyDescent="0.3">
      <c r="A25" t="s">
        <v>86</v>
      </c>
      <c r="C25" t="s">
        <v>160</v>
      </c>
      <c r="E25" t="s">
        <v>161</v>
      </c>
      <c r="F25" t="s">
        <v>162</v>
      </c>
      <c r="G25" t="s">
        <v>163</v>
      </c>
    </row>
    <row r="26" spans="1:19" x14ac:dyDescent="0.3">
      <c r="A26" t="s">
        <v>87</v>
      </c>
      <c r="F26" t="s">
        <v>164</v>
      </c>
      <c r="G26" t="s">
        <v>165</v>
      </c>
      <c r="H26" t="s">
        <v>166</v>
      </c>
      <c r="I26" t="s">
        <v>88</v>
      </c>
      <c r="J26" t="s">
        <v>167</v>
      </c>
      <c r="K26" t="s">
        <v>168</v>
      </c>
      <c r="L26" t="s">
        <v>89</v>
      </c>
      <c r="M26" t="s">
        <v>169</v>
      </c>
      <c r="N26" t="s">
        <v>170</v>
      </c>
      <c r="O26" t="s">
        <v>87</v>
      </c>
      <c r="P26" t="s">
        <v>106</v>
      </c>
      <c r="Q26" t="s">
        <v>171</v>
      </c>
      <c r="R26" t="s">
        <v>126</v>
      </c>
      <c r="S26" t="s">
        <v>128</v>
      </c>
    </row>
    <row r="27" spans="1:19" x14ac:dyDescent="0.3">
      <c r="A27" t="s">
        <v>32</v>
      </c>
      <c r="B27" t="s">
        <v>89</v>
      </c>
      <c r="C27" s="3" t="s">
        <v>172</v>
      </c>
      <c r="E27" t="s">
        <v>132</v>
      </c>
      <c r="F27" t="s">
        <v>133</v>
      </c>
      <c r="G27" t="s">
        <v>134</v>
      </c>
      <c r="H27" t="s">
        <v>88</v>
      </c>
      <c r="I27" t="s">
        <v>89</v>
      </c>
    </row>
    <row r="28" spans="1:19" x14ac:dyDescent="0.3">
      <c r="A28" t="s">
        <v>32</v>
      </c>
      <c r="B28" t="s">
        <v>147</v>
      </c>
      <c r="C28">
        <v>3</v>
      </c>
      <c r="E28" t="s">
        <v>173</v>
      </c>
      <c r="F28" t="s">
        <v>133</v>
      </c>
      <c r="G28" t="s">
        <v>88</v>
      </c>
      <c r="H28" t="s">
        <v>174</v>
      </c>
    </row>
    <row r="29" spans="1:19" x14ac:dyDescent="0.3">
      <c r="A29" t="s">
        <v>32</v>
      </c>
      <c r="B29" t="s">
        <v>169</v>
      </c>
      <c r="C29">
        <v>7</v>
      </c>
      <c r="E29" t="s">
        <v>175</v>
      </c>
      <c r="F29" t="s">
        <v>133</v>
      </c>
      <c r="G29" t="s">
        <v>87</v>
      </c>
      <c r="H29" t="s">
        <v>89</v>
      </c>
    </row>
    <row r="30" spans="1:19" x14ac:dyDescent="0.3">
      <c r="A30" t="s">
        <v>32</v>
      </c>
      <c r="B30" t="s">
        <v>87</v>
      </c>
      <c r="C30">
        <v>4</v>
      </c>
      <c r="E30" t="s">
        <v>176</v>
      </c>
      <c r="F30" t="s">
        <v>133</v>
      </c>
    </row>
    <row r="31" spans="1:19" x14ac:dyDescent="0.3">
      <c r="A31" t="s">
        <v>32</v>
      </c>
      <c r="B31" t="s">
        <v>126</v>
      </c>
      <c r="C31">
        <v>7</v>
      </c>
      <c r="E31" t="s">
        <v>177</v>
      </c>
      <c r="F31" t="s">
        <v>133</v>
      </c>
    </row>
    <row r="32" spans="1:19" x14ac:dyDescent="0.3">
      <c r="A32" t="s">
        <v>32</v>
      </c>
      <c r="B32" t="s">
        <v>128</v>
      </c>
      <c r="C32" s="3" t="s">
        <v>178</v>
      </c>
      <c r="E32" t="s">
        <v>179</v>
      </c>
      <c r="F32" t="s">
        <v>133</v>
      </c>
    </row>
    <row r="33" spans="1:13" x14ac:dyDescent="0.3">
      <c r="A33" t="s">
        <v>32</v>
      </c>
      <c r="B33" t="s">
        <v>125</v>
      </c>
      <c r="C33" s="3" t="s">
        <v>180</v>
      </c>
      <c r="E33" t="s">
        <v>181</v>
      </c>
      <c r="F33" t="s">
        <v>133</v>
      </c>
    </row>
    <row r="34" spans="1:13" x14ac:dyDescent="0.3">
      <c r="A34" t="s">
        <v>7</v>
      </c>
      <c r="B34" t="s">
        <v>169</v>
      </c>
      <c r="C34">
        <v>7</v>
      </c>
      <c r="D34">
        <v>4</v>
      </c>
      <c r="E34" t="s">
        <v>182</v>
      </c>
      <c r="F34" t="s">
        <v>21</v>
      </c>
      <c r="G34" t="s">
        <v>183</v>
      </c>
      <c r="H34" t="s">
        <v>149</v>
      </c>
      <c r="I34" t="s">
        <v>184</v>
      </c>
      <c r="J34" t="s">
        <v>134</v>
      </c>
      <c r="K34" t="s">
        <v>90</v>
      </c>
      <c r="L34" t="s">
        <v>185</v>
      </c>
      <c r="M34" t="s">
        <v>169</v>
      </c>
    </row>
    <row r="35" spans="1:13" x14ac:dyDescent="0.3">
      <c r="A35" t="s">
        <v>7</v>
      </c>
      <c r="B35" t="s">
        <v>126</v>
      </c>
      <c r="C35">
        <v>7</v>
      </c>
      <c r="D35">
        <v>7</v>
      </c>
      <c r="E35" t="s">
        <v>186</v>
      </c>
      <c r="F35" t="s">
        <v>21</v>
      </c>
      <c r="G35" t="s">
        <v>105</v>
      </c>
    </row>
    <row r="36" spans="1:13" x14ac:dyDescent="0.3">
      <c r="A36" t="s">
        <v>7</v>
      </c>
      <c r="B36" t="s">
        <v>128</v>
      </c>
      <c r="C36" s="3" t="s">
        <v>180</v>
      </c>
      <c r="D36">
        <v>5.5</v>
      </c>
      <c r="E36" s="1" t="s">
        <v>187</v>
      </c>
      <c r="F36" t="s">
        <v>21</v>
      </c>
      <c r="G36" t="s">
        <v>188</v>
      </c>
    </row>
    <row r="37" spans="1:13" x14ac:dyDescent="0.3">
      <c r="A37" t="s">
        <v>7</v>
      </c>
      <c r="B37" t="s">
        <v>125</v>
      </c>
      <c r="C37">
        <v>14</v>
      </c>
      <c r="D37">
        <v>6</v>
      </c>
      <c r="E37" t="s">
        <v>189</v>
      </c>
      <c r="F37" t="s">
        <v>21</v>
      </c>
      <c r="G37" t="s">
        <v>190</v>
      </c>
      <c r="H37" t="s">
        <v>191</v>
      </c>
      <c r="I37" t="s">
        <v>103</v>
      </c>
      <c r="J37" t="s">
        <v>192</v>
      </c>
    </row>
    <row r="38" spans="1:13" x14ac:dyDescent="0.3">
      <c r="A38" t="s">
        <v>7</v>
      </c>
      <c r="B38" t="s">
        <v>89</v>
      </c>
      <c r="C38" s="3" t="s">
        <v>193</v>
      </c>
      <c r="D38">
        <v>7</v>
      </c>
      <c r="E38" t="s">
        <v>194</v>
      </c>
      <c r="F38" t="s">
        <v>21</v>
      </c>
      <c r="G38" t="s">
        <v>88</v>
      </c>
      <c r="H38" t="s">
        <v>89</v>
      </c>
    </row>
    <row r="39" spans="1:13" x14ac:dyDescent="0.3">
      <c r="A39" t="s">
        <v>7</v>
      </c>
      <c r="B39" t="s">
        <v>88</v>
      </c>
      <c r="C39">
        <v>3</v>
      </c>
      <c r="D39">
        <v>7</v>
      </c>
      <c r="E39" t="s">
        <v>195</v>
      </c>
      <c r="F39" t="s">
        <v>21</v>
      </c>
      <c r="G39" t="s">
        <v>88</v>
      </c>
    </row>
    <row r="40" spans="1:13" x14ac:dyDescent="0.3">
      <c r="A40" t="s">
        <v>7</v>
      </c>
      <c r="B40" t="s">
        <v>87</v>
      </c>
      <c r="C40" s="3">
        <v>4</v>
      </c>
      <c r="D40">
        <v>7</v>
      </c>
      <c r="E40" t="s">
        <v>196</v>
      </c>
      <c r="F40" t="s">
        <v>21</v>
      </c>
    </row>
    <row r="41" spans="1:13" x14ac:dyDescent="0.3">
      <c r="A41" t="s">
        <v>88</v>
      </c>
      <c r="C41" t="s">
        <v>197</v>
      </c>
      <c r="E41" t="s">
        <v>198</v>
      </c>
      <c r="F41" t="s">
        <v>199</v>
      </c>
      <c r="G41" t="s">
        <v>200</v>
      </c>
    </row>
    <row r="42" spans="1:13" x14ac:dyDescent="0.3">
      <c r="A42" t="s">
        <v>88</v>
      </c>
      <c r="B42" t="s">
        <v>126</v>
      </c>
      <c r="C42" s="3" t="s">
        <v>201</v>
      </c>
      <c r="D42">
        <v>7.5</v>
      </c>
      <c r="E42" t="s">
        <v>51</v>
      </c>
      <c r="F42" t="s">
        <v>202</v>
      </c>
      <c r="G42" t="s">
        <v>106</v>
      </c>
      <c r="H42" t="s">
        <v>126</v>
      </c>
    </row>
    <row r="43" spans="1:13" x14ac:dyDescent="0.3">
      <c r="A43" t="s">
        <v>88</v>
      </c>
      <c r="B43" t="s">
        <v>89</v>
      </c>
      <c r="C43" t="s">
        <v>203</v>
      </c>
      <c r="E43" t="s">
        <v>204</v>
      </c>
      <c r="F43" t="s">
        <v>202</v>
      </c>
    </row>
    <row r="44" spans="1:13" x14ac:dyDescent="0.3">
      <c r="A44" t="s">
        <v>88</v>
      </c>
      <c r="B44" t="s">
        <v>87</v>
      </c>
      <c r="C44" s="3" t="s">
        <v>203</v>
      </c>
      <c r="E44" t="s">
        <v>204</v>
      </c>
      <c r="F44" t="s">
        <v>202</v>
      </c>
    </row>
    <row r="45" spans="1:13" x14ac:dyDescent="0.3">
      <c r="A45" t="s">
        <v>88</v>
      </c>
      <c r="B45" t="s">
        <v>169</v>
      </c>
      <c r="C45">
        <v>7</v>
      </c>
      <c r="D45">
        <v>4</v>
      </c>
      <c r="E45" t="s">
        <v>205</v>
      </c>
      <c r="F45" t="s">
        <v>202</v>
      </c>
    </row>
    <row r="46" spans="1:13" x14ac:dyDescent="0.3">
      <c r="A46" t="s">
        <v>89</v>
      </c>
      <c r="B46" t="s">
        <v>206</v>
      </c>
      <c r="C46" s="3" t="s">
        <v>203</v>
      </c>
      <c r="D46" t="s">
        <v>207</v>
      </c>
      <c r="E46" t="s">
        <v>53</v>
      </c>
      <c r="F46" t="s">
        <v>208</v>
      </c>
    </row>
    <row r="47" spans="1:13" x14ac:dyDescent="0.3">
      <c r="A47" t="s">
        <v>89</v>
      </c>
      <c r="B47" t="s">
        <v>209</v>
      </c>
      <c r="C47" s="3" t="s">
        <v>203</v>
      </c>
      <c r="D47" t="s">
        <v>210</v>
      </c>
      <c r="E47" t="s">
        <v>53</v>
      </c>
      <c r="F47" t="s">
        <v>208</v>
      </c>
    </row>
    <row r="48" spans="1:13" x14ac:dyDescent="0.3">
      <c r="A48" t="s">
        <v>89</v>
      </c>
      <c r="B48" t="s">
        <v>211</v>
      </c>
      <c r="C48" s="3" t="s">
        <v>203</v>
      </c>
      <c r="D48" t="s">
        <v>212</v>
      </c>
      <c r="E48" t="s">
        <v>53</v>
      </c>
      <c r="F48" t="s">
        <v>208</v>
      </c>
    </row>
    <row r="49" spans="1:11" x14ac:dyDescent="0.3">
      <c r="A49" t="s">
        <v>89</v>
      </c>
      <c r="B49" t="s">
        <v>213</v>
      </c>
      <c r="C49" s="3" t="s">
        <v>203</v>
      </c>
      <c r="D49" t="s">
        <v>207</v>
      </c>
      <c r="E49" t="s">
        <v>53</v>
      </c>
      <c r="F49" t="s">
        <v>208</v>
      </c>
    </row>
    <row r="50" spans="1:11" x14ac:dyDescent="0.3">
      <c r="A50" t="s">
        <v>89</v>
      </c>
      <c r="B50" t="s">
        <v>214</v>
      </c>
      <c r="C50" s="3" t="s">
        <v>203</v>
      </c>
      <c r="D50" t="s">
        <v>215</v>
      </c>
      <c r="E50" t="s">
        <v>53</v>
      </c>
      <c r="F50" t="s">
        <v>208</v>
      </c>
    </row>
    <row r="51" spans="1:11" x14ac:dyDescent="0.3">
      <c r="A51" t="s">
        <v>89</v>
      </c>
      <c r="B51" t="s">
        <v>216</v>
      </c>
      <c r="C51" s="3" t="s">
        <v>203</v>
      </c>
      <c r="D51" t="s">
        <v>217</v>
      </c>
      <c r="E51" t="s">
        <v>53</v>
      </c>
      <c r="F51" t="s">
        <v>208</v>
      </c>
    </row>
    <row r="52" spans="1:11" x14ac:dyDescent="0.3">
      <c r="A52" t="s">
        <v>90</v>
      </c>
      <c r="B52" t="s">
        <v>106</v>
      </c>
      <c r="C52">
        <v>7</v>
      </c>
      <c r="E52" t="s">
        <v>218</v>
      </c>
      <c r="F52" t="s">
        <v>219</v>
      </c>
      <c r="G52" t="s">
        <v>220</v>
      </c>
      <c r="H52" t="s">
        <v>32</v>
      </c>
      <c r="I52" t="s">
        <v>147</v>
      </c>
      <c r="J52" t="s">
        <v>85</v>
      </c>
      <c r="K52" t="s">
        <v>106</v>
      </c>
    </row>
    <row r="53" spans="1:11" x14ac:dyDescent="0.3">
      <c r="A53" t="s">
        <v>90</v>
      </c>
      <c r="B53" t="s">
        <v>89</v>
      </c>
      <c r="C53" s="3" t="s">
        <v>203</v>
      </c>
      <c r="D53" t="s">
        <v>221</v>
      </c>
      <c r="E53" t="s">
        <v>222</v>
      </c>
      <c r="F53" t="s">
        <v>28</v>
      </c>
      <c r="G53" t="s">
        <v>206</v>
      </c>
      <c r="H53" t="s">
        <v>209</v>
      </c>
      <c r="I53" t="s">
        <v>88</v>
      </c>
      <c r="J53" t="s">
        <v>89</v>
      </c>
    </row>
    <row r="54" spans="1:11" x14ac:dyDescent="0.3">
      <c r="A54" t="s">
        <v>90</v>
      </c>
      <c r="B54" t="s">
        <v>32</v>
      </c>
      <c r="C54" s="3" t="s">
        <v>203</v>
      </c>
      <c r="D54" t="s">
        <v>223</v>
      </c>
      <c r="E54" t="s">
        <v>222</v>
      </c>
      <c r="F54" t="s">
        <v>28</v>
      </c>
    </row>
    <row r="55" spans="1:11" x14ac:dyDescent="0.3">
      <c r="A55" t="s">
        <v>90</v>
      </c>
      <c r="B55" t="s">
        <v>224</v>
      </c>
      <c r="C55" s="3" t="s">
        <v>203</v>
      </c>
      <c r="D55" t="s">
        <v>210</v>
      </c>
      <c r="E55" t="s">
        <v>222</v>
      </c>
      <c r="F55" t="s">
        <v>28</v>
      </c>
    </row>
    <row r="56" spans="1:11" x14ac:dyDescent="0.3">
      <c r="A56" t="s">
        <v>90</v>
      </c>
      <c r="B56" t="s">
        <v>225</v>
      </c>
      <c r="C56" s="3" t="s">
        <v>203</v>
      </c>
      <c r="D56" t="s">
        <v>226</v>
      </c>
      <c r="E56" t="s">
        <v>222</v>
      </c>
      <c r="F56" t="s">
        <v>28</v>
      </c>
    </row>
    <row r="57" spans="1:11" x14ac:dyDescent="0.3">
      <c r="A57" t="s">
        <v>90</v>
      </c>
      <c r="B57" t="s">
        <v>227</v>
      </c>
      <c r="C57" s="3" t="s">
        <v>201</v>
      </c>
      <c r="D57">
        <v>3</v>
      </c>
      <c r="E57" t="s">
        <v>222</v>
      </c>
      <c r="F57" t="s">
        <v>28</v>
      </c>
    </row>
    <row r="58" spans="1:11" x14ac:dyDescent="0.3">
      <c r="A58" t="s">
        <v>90</v>
      </c>
      <c r="B58" t="s">
        <v>157</v>
      </c>
      <c r="C58" s="3" t="s">
        <v>201</v>
      </c>
      <c r="D58">
        <v>4</v>
      </c>
      <c r="E58" t="s">
        <v>222</v>
      </c>
      <c r="F58" t="s">
        <v>28</v>
      </c>
    </row>
    <row r="59" spans="1:11" x14ac:dyDescent="0.3">
      <c r="A59" t="s">
        <v>90</v>
      </c>
      <c r="B59" t="s">
        <v>126</v>
      </c>
      <c r="C59">
        <v>14</v>
      </c>
      <c r="D59">
        <v>2</v>
      </c>
      <c r="E59" t="s">
        <v>222</v>
      </c>
      <c r="F59" t="s">
        <v>28</v>
      </c>
    </row>
    <row r="60" spans="1:11" x14ac:dyDescent="0.3">
      <c r="A60" t="s">
        <v>90</v>
      </c>
      <c r="B60" t="s">
        <v>128</v>
      </c>
      <c r="C60">
        <v>14</v>
      </c>
      <c r="D60">
        <v>3</v>
      </c>
      <c r="E60" t="s">
        <v>222</v>
      </c>
      <c r="F60" t="s">
        <v>28</v>
      </c>
    </row>
    <row r="61" spans="1:11" x14ac:dyDescent="0.3">
      <c r="A61" t="s">
        <v>228</v>
      </c>
      <c r="B61" t="s">
        <v>209</v>
      </c>
      <c r="C61" s="3" t="s">
        <v>203</v>
      </c>
      <c r="D61" t="s">
        <v>221</v>
      </c>
      <c r="E61" t="s">
        <v>58</v>
      </c>
      <c r="F61" t="s">
        <v>208</v>
      </c>
    </row>
    <row r="62" spans="1:11" x14ac:dyDescent="0.3">
      <c r="A62" t="s">
        <v>228</v>
      </c>
      <c r="B62" t="s">
        <v>211</v>
      </c>
      <c r="C62" s="3" t="s">
        <v>203</v>
      </c>
      <c r="D62" t="s">
        <v>229</v>
      </c>
    </row>
    <row r="63" spans="1:11" x14ac:dyDescent="0.3">
      <c r="A63" t="s">
        <v>228</v>
      </c>
      <c r="B63" t="s">
        <v>213</v>
      </c>
      <c r="C63" s="3" t="s">
        <v>203</v>
      </c>
      <c r="D63" t="s">
        <v>230</v>
      </c>
    </row>
    <row r="64" spans="1:11" x14ac:dyDescent="0.3">
      <c r="A64" t="s">
        <v>228</v>
      </c>
      <c r="B64" t="s">
        <v>214</v>
      </c>
      <c r="C64" s="3" t="s">
        <v>203</v>
      </c>
      <c r="D64" t="s">
        <v>231</v>
      </c>
    </row>
    <row r="65" spans="1:4" x14ac:dyDescent="0.3">
      <c r="A65" t="s">
        <v>228</v>
      </c>
      <c r="B65" t="s">
        <v>216</v>
      </c>
      <c r="C65" s="3" t="s">
        <v>203</v>
      </c>
      <c r="D65" t="s">
        <v>232</v>
      </c>
    </row>
    <row r="66" spans="1:4" x14ac:dyDescent="0.3">
      <c r="A66" t="s">
        <v>228</v>
      </c>
      <c r="B66" t="s">
        <v>227</v>
      </c>
      <c r="C66">
        <v>7</v>
      </c>
      <c r="D66">
        <v>4</v>
      </c>
    </row>
    <row r="67" spans="1:4" x14ac:dyDescent="0.3">
      <c r="A67" t="s">
        <v>228</v>
      </c>
      <c r="B67" t="s">
        <v>157</v>
      </c>
      <c r="C67">
        <v>7</v>
      </c>
      <c r="D67">
        <v>7</v>
      </c>
    </row>
    <row r="68" spans="1:4" x14ac:dyDescent="0.3">
      <c r="A68" t="s">
        <v>228</v>
      </c>
      <c r="B68" t="s">
        <v>128</v>
      </c>
      <c r="C68" s="3" t="s">
        <v>233</v>
      </c>
      <c r="D68" t="s">
        <v>234</v>
      </c>
    </row>
    <row r="69" spans="1:4" x14ac:dyDescent="0.3">
      <c r="A69" t="s">
        <v>228</v>
      </c>
      <c r="B69" t="s">
        <v>125</v>
      </c>
      <c r="C69" s="3" t="s">
        <v>233</v>
      </c>
      <c r="D69" t="s">
        <v>235</v>
      </c>
    </row>
    <row r="70" spans="1:4" x14ac:dyDescent="0.3">
      <c r="A70" t="s">
        <v>228</v>
      </c>
      <c r="B70" t="s">
        <v>126</v>
      </c>
      <c r="C70" s="3" t="s">
        <v>233</v>
      </c>
      <c r="D70" t="s">
        <v>236</v>
      </c>
    </row>
  </sheetData>
  <hyperlinks>
    <hyperlink ref="E21" r:id="rId1" xr:uid="{0F6A7096-E599-4EE1-A5A7-9A9045C87B4C}"/>
    <hyperlink ref="E36" r:id="rId2" xr:uid="{F505DC06-7B75-4DC6-86C9-285FEB7A82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No. of boats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2019-03-15T16:35:02Z</dcterms:created>
  <dcterms:modified xsi:type="dcterms:W3CDTF">2019-03-21T09:37:44Z</dcterms:modified>
</cp:coreProperties>
</file>