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6275" windowHeight="12075" activeTab="1"/>
  </bookViews>
  <sheets>
    <sheet name="1_30 and 1_40" sheetId="2" r:id="rId1"/>
    <sheet name="sorting" sheetId="4" r:id="rId2"/>
    <sheet name="Blad5" sheetId="5" r:id="rId3"/>
  </sheets>
  <definedNames>
    <definedName name="_xlnm._FilterDatabase" localSheetId="0" hidden="1">'1_30 and 1_40'!$A$1</definedName>
  </definedNames>
  <calcPr calcId="125725"/>
</workbook>
</file>

<file path=xl/calcChain.xml><?xml version="1.0" encoding="utf-8"?>
<calcChain xmlns="http://schemas.openxmlformats.org/spreadsheetml/2006/main">
  <c r="D30" i="2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"/>
  <c r="E58" i="5"/>
  <c r="G58"/>
  <c r="H58"/>
  <c r="F58"/>
  <c r="H57"/>
  <c r="G57"/>
  <c r="F57"/>
  <c r="E57"/>
  <c r="C57"/>
  <c r="E54"/>
  <c r="F54"/>
  <c r="G54"/>
  <c r="H54"/>
  <c r="D54"/>
  <c r="C54"/>
  <c r="B54"/>
  <c r="A54"/>
  <c r="B54" i="4"/>
  <c r="C54"/>
  <c r="D54"/>
  <c r="A54"/>
</calcChain>
</file>

<file path=xl/sharedStrings.xml><?xml version="1.0" encoding="utf-8"?>
<sst xmlns="http://schemas.openxmlformats.org/spreadsheetml/2006/main" count="66" uniqueCount="50">
  <si>
    <t>1_30</t>
  </si>
  <si>
    <t>Verzamelbereik</t>
  </si>
  <si>
    <t>Meer</t>
  </si>
  <si>
    <t>Frequentie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</si>
  <si>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</si>
  <si>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</si>
  <si>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</si>
  <si>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</si>
  <si>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</si>
  <si>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</si>
  <si>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</si>
  <si>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</si>
  <si>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uns</t>
  </si>
  <si>
    <t>longshort</t>
  </si>
  <si>
    <t>shortlong</t>
  </si>
  <si>
    <t>occr</t>
  </si>
  <si>
    <t>Original</t>
  </si>
  <si>
    <t>1_0</t>
  </si>
  <si>
    <t>13_1</t>
  </si>
  <si>
    <t>25_1</t>
  </si>
  <si>
    <t>29_2</t>
  </si>
  <si>
    <t>short to long</t>
  </si>
  <si>
    <t>occ</t>
  </si>
  <si>
    <t>Solved</t>
  </si>
  <si>
    <t>Average length</t>
  </si>
  <si>
    <t>Extra costs</t>
  </si>
  <si>
    <t>Minimum</t>
  </si>
  <si>
    <t>Total path length</t>
  </si>
  <si>
    <t>Maximum</t>
  </si>
  <si>
    <t>Average</t>
  </si>
  <si>
    <t>Children o.g.</t>
  </si>
  <si>
    <t>Grandch. o.g.</t>
  </si>
  <si>
    <t>A* succes rate</t>
  </si>
  <si>
    <t>1 and 0</t>
  </si>
  <si>
    <t>13 and 1</t>
  </si>
  <si>
    <t>25 and 1</t>
  </si>
  <si>
    <t>29 and 2</t>
  </si>
  <si>
    <t>1_40</t>
  </si>
  <si>
    <t>35-</t>
  </si>
  <si>
    <t>35-38</t>
  </si>
  <si>
    <t>38-41</t>
  </si>
  <si>
    <t>41-44</t>
  </si>
  <si>
    <t>44-47</t>
  </si>
  <si>
    <t>47-50</t>
  </si>
  <si>
    <t>50-53</t>
  </si>
  <si>
    <t>53-56</t>
  </si>
  <si>
    <t>56-59</t>
  </si>
  <si>
    <t>59-62</t>
  </si>
  <si>
    <t>Long to short</t>
  </si>
  <si>
    <t>Short to long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</si>
</sst>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Frequentie</c:v>
          </c:tx>
          <c:cat>
            <c:strRef>
              <c:f>'1_30 and 1_40'!$I$13:$I$18</c:f>
              <c:strCache>
                <c:ptCount val="6"/>
                <c:pt idx="0">
                  <c:v>35-38</c:v>
                </c:pt>
                <c:pt idx="1">
                  <c:v>38-41</c:v>
                </c:pt>
                <c:pt idx="2">
                  <c:v>41-44</c:v>
                </c:pt>
                <c:pt idx="3">
                  <c:v>44-47</c:v>
                </c:pt>
                <c:pt idx="4">
                  <c:v>47-50</c:v>
                </c:pt>
                <c:pt idx="5">
                  <c:v>50-53</c:v>
                </c:pt>
              </c:strCache>
            </c:strRef>
          </c:cat>
          <c:val>
            <c:numRef>
              <c:f>'1_30 and 1_40'!$J$13:$J$18</c:f>
              <c:numCache>
                <c:formatCode>General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92086656"/>
        <c:axId val="92092288"/>
      </c:barChart>
      <c:catAx>
        <c:axId val="9208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Verzamelbereik</a:t>
                </a:r>
              </a:p>
            </c:rich>
          </c:tx>
          <c:layout/>
        </c:title>
        <c:numFmt formatCode="General" sourceLinked="1"/>
        <c:tickLblPos val="nextTo"/>
        <c:crossAx val="92092288"/>
        <c:crosses val="autoZero"/>
        <c:auto val="1"/>
        <c:lblAlgn val="ctr"/>
        <c:lblOffset val="100"/>
      </c:catAx>
      <c:valAx>
        <c:axId val="920922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Frequentie</a:t>
                </a:r>
              </a:p>
            </c:rich>
          </c:tx>
          <c:layout/>
        </c:title>
        <c:numFmt formatCode="General" sourceLinked="1"/>
        <c:tickLblPos val="nextTo"/>
        <c:crossAx val="9208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US"/>
              <a:t>21_1 on succes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Frequentie</c:v>
          </c:tx>
          <c:cat>
            <c:strRef>
              <c:f>'1_30 and 1_40'!$I$13:$I$21</c:f>
              <c:strCache>
                <c:ptCount val="9"/>
                <c:pt idx="0">
                  <c:v>35-38</c:v>
                </c:pt>
                <c:pt idx="1">
                  <c:v>38-41</c:v>
                </c:pt>
                <c:pt idx="2">
                  <c:v>41-44</c:v>
                </c:pt>
                <c:pt idx="3">
                  <c:v>44-47</c:v>
                </c:pt>
                <c:pt idx="4">
                  <c:v>47-50</c:v>
                </c:pt>
                <c:pt idx="5">
                  <c:v>50-53</c:v>
                </c:pt>
                <c:pt idx="6">
                  <c:v>53-56</c:v>
                </c:pt>
                <c:pt idx="7">
                  <c:v>56-59</c:v>
                </c:pt>
                <c:pt idx="8">
                  <c:v>59-62</c:v>
                </c:pt>
              </c:strCache>
            </c:strRef>
          </c:cat>
          <c:val>
            <c:numRef>
              <c:f>'1_30 and 1_40'!$J$13:$J$21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28674432"/>
        <c:axId val="128704896"/>
      </c:barChart>
      <c:catAx>
        <c:axId val="12867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 boven ondergrens</a:t>
                </a:r>
              </a:p>
            </c:rich>
          </c:tx>
          <c:layout/>
        </c:title>
        <c:numFmt formatCode="General" sourceLinked="1"/>
        <c:tickLblPos val="nextTo"/>
        <c:crossAx val="128704896"/>
        <c:crosses val="autoZero"/>
        <c:auto val="1"/>
        <c:lblAlgn val="ctr"/>
        <c:lblOffset val="100"/>
      </c:catAx>
      <c:valAx>
        <c:axId val="1287048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Frequentie</a:t>
                </a:r>
              </a:p>
            </c:rich>
          </c:tx>
          <c:layout/>
        </c:title>
        <c:numFmt formatCode="General" sourceLinked="1"/>
        <c:tickLblPos val="nextTo"/>
        <c:crossAx val="1286744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Frequentie</c:v>
          </c:tx>
          <c:cat>
            <c:strRef>
              <c:f>'1_30 and 1_40'!$I$13:$I$21</c:f>
              <c:strCache>
                <c:ptCount val="9"/>
                <c:pt idx="0">
                  <c:v>35-38</c:v>
                </c:pt>
                <c:pt idx="1">
                  <c:v>38-41</c:v>
                </c:pt>
                <c:pt idx="2">
                  <c:v>41-44</c:v>
                </c:pt>
                <c:pt idx="3">
                  <c:v>44-47</c:v>
                </c:pt>
                <c:pt idx="4">
                  <c:v>47-50</c:v>
                </c:pt>
                <c:pt idx="5">
                  <c:v>50-53</c:v>
                </c:pt>
                <c:pt idx="6">
                  <c:v>53-56</c:v>
                </c:pt>
                <c:pt idx="7">
                  <c:v>56-59</c:v>
                </c:pt>
                <c:pt idx="8">
                  <c:v>59-62</c:v>
                </c:pt>
              </c:strCache>
            </c:strRef>
          </c:cat>
          <c:val>
            <c:numRef>
              <c:f>'1_30 and 1_40'!$J$13:$J$21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28630144"/>
        <c:axId val="128710912"/>
      </c:barChart>
      <c:catAx>
        <c:axId val="12863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Verzamelbereik</a:t>
                </a:r>
              </a:p>
            </c:rich>
          </c:tx>
          <c:layout/>
        </c:title>
        <c:numFmt formatCode="General" sourceLinked="1"/>
        <c:tickLblPos val="nextTo"/>
        <c:crossAx val="128710912"/>
        <c:crosses val="autoZero"/>
        <c:auto val="1"/>
        <c:lblAlgn val="ctr"/>
        <c:lblOffset val="100"/>
      </c:catAx>
      <c:valAx>
        <c:axId val="128710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Frequentie</a:t>
                </a:r>
              </a:p>
            </c:rich>
          </c:tx>
          <c:layout/>
        </c:title>
        <c:numFmt formatCode="General" sourceLinked="1"/>
        <c:tickLblPos val="nextTo"/>
        <c:crossAx val="12863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Frequentie</c:v>
          </c:tx>
          <c:cat>
            <c:strRef>
              <c:f>'1_30 and 1_40'!$I$13:$I$21</c:f>
              <c:strCache>
                <c:ptCount val="9"/>
                <c:pt idx="0">
                  <c:v>35-38</c:v>
                </c:pt>
                <c:pt idx="1">
                  <c:v>38-41</c:v>
                </c:pt>
                <c:pt idx="2">
                  <c:v>41-44</c:v>
                </c:pt>
                <c:pt idx="3">
                  <c:v>44-47</c:v>
                </c:pt>
                <c:pt idx="4">
                  <c:v>47-50</c:v>
                </c:pt>
                <c:pt idx="5">
                  <c:v>50-53</c:v>
                </c:pt>
                <c:pt idx="6">
                  <c:v>53-56</c:v>
                </c:pt>
                <c:pt idx="7">
                  <c:v>56-59</c:v>
                </c:pt>
                <c:pt idx="8">
                  <c:v>59-62</c:v>
                </c:pt>
              </c:strCache>
            </c:strRef>
          </c:cat>
          <c:val>
            <c:numRef>
              <c:f>'1_30 and 1_40'!$J$13:$J$21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28644992"/>
        <c:axId val="151629824"/>
      </c:barChart>
      <c:catAx>
        <c:axId val="128644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Verzamelbereik</a:t>
                </a:r>
              </a:p>
            </c:rich>
          </c:tx>
          <c:layout/>
        </c:title>
        <c:numFmt formatCode="General" sourceLinked="1"/>
        <c:tickLblPos val="nextTo"/>
        <c:crossAx val="151629824"/>
        <c:crosses val="autoZero"/>
        <c:auto val="1"/>
        <c:lblAlgn val="ctr"/>
        <c:lblOffset val="100"/>
      </c:catAx>
      <c:valAx>
        <c:axId val="151629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Frequentie</a:t>
                </a:r>
              </a:p>
            </c:rich>
          </c:tx>
          <c:layout/>
        </c:title>
        <c:numFmt formatCode="General" sourceLinked="1"/>
        <c:tickLblPos val="nextTo"/>
        <c:crossAx val="128644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'1_30 and 1_40'!$M$4</c:f>
              <c:strCache>
                <c:ptCount val="1"/>
                <c:pt idx="0">
                  <c:v>40</c:v>
                </c:pt>
              </c:strCache>
            </c:strRef>
          </c:tx>
          <c:cat>
            <c:strRef>
              <c:f>'1_30 and 1_40'!$I$13:$I$21</c:f>
              <c:strCache>
                <c:ptCount val="9"/>
                <c:pt idx="0">
                  <c:v>35-38</c:v>
                </c:pt>
                <c:pt idx="1">
                  <c:v>38-41</c:v>
                </c:pt>
                <c:pt idx="2">
                  <c:v>41-44</c:v>
                </c:pt>
                <c:pt idx="3">
                  <c:v>44-47</c:v>
                </c:pt>
                <c:pt idx="4">
                  <c:v>47-50</c:v>
                </c:pt>
                <c:pt idx="5">
                  <c:v>50-53</c:v>
                </c:pt>
                <c:pt idx="6">
                  <c:v>53-56</c:v>
                </c:pt>
                <c:pt idx="7">
                  <c:v>56-59</c:v>
                </c:pt>
                <c:pt idx="8">
                  <c:v>59-62</c:v>
                </c:pt>
              </c:strCache>
            </c:strRef>
          </c:cat>
          <c:val>
            <c:numRef>
              <c:f>'1_30 and 1_40'!$J$25:$J$33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12</c:v>
                </c:pt>
                <c:pt idx="6">
                  <c:v>20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</c:ser>
        <c:ser>
          <c:idx val="0"/>
          <c:order val="1"/>
          <c:tx>
            <c:strRef>
              <c:f>'1_30 and 1_40'!$L$4</c:f>
              <c:strCache>
                <c:ptCount val="1"/>
                <c:pt idx="0">
                  <c:v>30</c:v>
                </c:pt>
              </c:strCache>
            </c:strRef>
          </c:tx>
          <c:cat>
            <c:strRef>
              <c:f>'1_30 and 1_40'!$I$13:$I$21</c:f>
              <c:strCache>
                <c:ptCount val="9"/>
                <c:pt idx="0">
                  <c:v>35-38</c:v>
                </c:pt>
                <c:pt idx="1">
                  <c:v>38-41</c:v>
                </c:pt>
                <c:pt idx="2">
                  <c:v>41-44</c:v>
                </c:pt>
                <c:pt idx="3">
                  <c:v>44-47</c:v>
                </c:pt>
                <c:pt idx="4">
                  <c:v>47-50</c:v>
                </c:pt>
                <c:pt idx="5">
                  <c:v>50-53</c:v>
                </c:pt>
                <c:pt idx="6">
                  <c:v>53-56</c:v>
                </c:pt>
                <c:pt idx="7">
                  <c:v>56-59</c:v>
                </c:pt>
                <c:pt idx="8">
                  <c:v>59-62</c:v>
                </c:pt>
              </c:strCache>
            </c:strRef>
          </c:cat>
          <c:val>
            <c:numRef>
              <c:f>'1_30 and 1_40'!$J$13:$J$21</c:f>
              <c:numCache>
                <c:formatCode>General</c:formatCode>
                <c:ptCount val="9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61151232"/>
        <c:axId val="162451840"/>
      </c:barChart>
      <c:catAx>
        <c:axId val="161151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Verzamelbereik</a:t>
                </a:r>
              </a:p>
            </c:rich>
          </c:tx>
          <c:layout/>
        </c:title>
        <c:tickLblPos val="nextTo"/>
        <c:crossAx val="162451840"/>
        <c:crosses val="autoZero"/>
        <c:auto val="1"/>
        <c:lblAlgn val="ctr"/>
        <c:lblOffset val="100"/>
      </c:catAx>
      <c:valAx>
        <c:axId val="162451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Frequentie</a:t>
                </a:r>
              </a:p>
            </c:rich>
          </c:tx>
          <c:layout/>
        </c:title>
        <c:numFmt formatCode="General" sourceLinked="1"/>
        <c:tickLblPos val="nextTo"/>
        <c:crossAx val="161151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Frequentie</c:v>
          </c:tx>
          <c:cat>
            <c:strRef>
              <c:f>'1_30 and 1_40'!$I$25:$I$34</c:f>
              <c:strCache>
                <c:ptCount val="10"/>
                <c:pt idx="0">
                  <c:v>38</c:v>
                </c:pt>
                <c:pt idx="1">
                  <c:v>41</c:v>
                </c:pt>
                <c:pt idx="2">
                  <c:v>44</c:v>
                </c:pt>
                <c:pt idx="3">
                  <c:v>47</c:v>
                </c:pt>
                <c:pt idx="4">
                  <c:v>50</c:v>
                </c:pt>
                <c:pt idx="5">
                  <c:v>53</c:v>
                </c:pt>
                <c:pt idx="6">
                  <c:v>56</c:v>
                </c:pt>
                <c:pt idx="7">
                  <c:v>59</c:v>
                </c:pt>
                <c:pt idx="8">
                  <c:v>62</c:v>
                </c:pt>
                <c:pt idx="9">
                  <c:v>Meer</c:v>
                </c:pt>
              </c:strCache>
            </c:strRef>
          </c:cat>
          <c:val>
            <c:numRef>
              <c:f>'1_30 and 1_40'!$J$25:$J$34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12</c:v>
                </c:pt>
                <c:pt idx="6">
                  <c:v>20</c:v>
                </c:pt>
                <c:pt idx="7">
                  <c:v>9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axId val="162632064"/>
        <c:axId val="162634368"/>
      </c:barChart>
      <c:catAx>
        <c:axId val="162632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Verzamelbereik</a:t>
                </a:r>
              </a:p>
            </c:rich>
          </c:tx>
          <c:layout/>
        </c:title>
        <c:tickLblPos val="nextTo"/>
        <c:crossAx val="162634368"/>
        <c:crosses val="autoZero"/>
        <c:auto val="1"/>
        <c:lblAlgn val="ctr"/>
        <c:lblOffset val="100"/>
      </c:catAx>
      <c:valAx>
        <c:axId val="162634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Frequentie</a:t>
                </a:r>
              </a:p>
            </c:rich>
          </c:tx>
          <c:layout/>
        </c:title>
        <c:numFmt formatCode="General" sourceLinked="1"/>
        <c:tickLblPos val="nextTo"/>
        <c:crossAx val="162632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A* success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sorting!$A$55:$C$55</c:f>
              <c:strCache>
                <c:ptCount val="3"/>
                <c:pt idx="0">
                  <c:v>Original</c:v>
                </c:pt>
                <c:pt idx="1">
                  <c:v>Long to short</c:v>
                </c:pt>
                <c:pt idx="2">
                  <c:v>Short to long</c:v>
                </c:pt>
              </c:strCache>
            </c:strRef>
          </c:cat>
          <c:val>
            <c:numRef>
              <c:f>sorting!$A$54:$C$54</c:f>
              <c:numCache>
                <c:formatCode>General</c:formatCode>
                <c:ptCount val="3"/>
                <c:pt idx="0">
                  <c:v>13.14</c:v>
                </c:pt>
                <c:pt idx="1">
                  <c:v>10.72</c:v>
                </c:pt>
                <c:pt idx="2">
                  <c:v>23.26</c:v>
                </c:pt>
              </c:numCache>
            </c:numRef>
          </c:val>
        </c:ser>
        <c:axId val="128772352"/>
        <c:axId val="151625728"/>
      </c:barChart>
      <c:catAx>
        <c:axId val="12877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Netlist ordering</a:t>
                </a:r>
              </a:p>
            </c:rich>
          </c:tx>
          <c:layout/>
        </c:title>
        <c:tickLblPos val="nextTo"/>
        <c:crossAx val="151625728"/>
        <c:crosses val="autoZero"/>
        <c:auto val="1"/>
        <c:lblAlgn val="ctr"/>
        <c:lblOffset val="100"/>
      </c:catAx>
      <c:valAx>
        <c:axId val="151625728"/>
        <c:scaling>
          <c:orientation val="minMax"/>
          <c:max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Average number of paths solved</a:t>
                </a:r>
              </a:p>
            </c:rich>
          </c:tx>
          <c:layout>
            <c:manualLayout>
              <c:xMode val="edge"/>
              <c:yMode val="edge"/>
              <c:x val="3.7634392670225773E-2"/>
              <c:y val="0.15776647710702829"/>
            </c:manualLayout>
          </c:layout>
        </c:title>
        <c:numFmt formatCode="General" sourceLinked="1"/>
        <c:tickLblPos val="nextTo"/>
        <c:crossAx val="128772352"/>
        <c:crosses val="autoZero"/>
        <c:crossBetween val="between"/>
      </c:valAx>
    </c:plotArea>
    <c:plotVisOnly val="1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A* success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Short to long</c:v>
          </c:tx>
          <c:cat>
            <c:strRef>
              <c:f>Blad5!$L$53:$O$53</c:f>
              <c:strCache>
                <c:ptCount val="4"/>
                <c:pt idx="0">
                  <c:v>1 and 0</c:v>
                </c:pt>
                <c:pt idx="1">
                  <c:v>13 and 1</c:v>
                </c:pt>
                <c:pt idx="2">
                  <c:v>25 and 1</c:v>
                </c:pt>
                <c:pt idx="3">
                  <c:v>29 and 2</c:v>
                </c:pt>
              </c:strCache>
            </c:strRef>
          </c:cat>
          <c:val>
            <c:numRef>
              <c:f>Blad5!$A$54:$D$54</c:f>
              <c:numCache>
                <c:formatCode>General</c:formatCode>
                <c:ptCount val="4"/>
                <c:pt idx="0">
                  <c:v>25.34</c:v>
                </c:pt>
                <c:pt idx="1">
                  <c:v>27</c:v>
                </c:pt>
                <c:pt idx="2">
                  <c:v>27.16</c:v>
                </c:pt>
                <c:pt idx="3">
                  <c:v>27.9</c:v>
                </c:pt>
              </c:numCache>
            </c:numRef>
          </c:val>
        </c:ser>
        <c:ser>
          <c:idx val="1"/>
          <c:order val="1"/>
          <c:tx>
            <c:v>Gate occurrence</c:v>
          </c:tx>
          <c:cat>
            <c:strRef>
              <c:f>Blad5!$L$53:$O$53</c:f>
              <c:strCache>
                <c:ptCount val="4"/>
                <c:pt idx="0">
                  <c:v>1 and 0</c:v>
                </c:pt>
                <c:pt idx="1">
                  <c:v>13 and 1</c:v>
                </c:pt>
                <c:pt idx="2">
                  <c:v>25 and 1</c:v>
                </c:pt>
                <c:pt idx="3">
                  <c:v>29 and 2</c:v>
                </c:pt>
              </c:strCache>
            </c:strRef>
          </c:cat>
          <c:val>
            <c:numRef>
              <c:f>Blad5!$E$54:$H$54</c:f>
              <c:numCache>
                <c:formatCode>General</c:formatCode>
                <c:ptCount val="4"/>
                <c:pt idx="0">
                  <c:v>19.899999999999999</c:v>
                </c:pt>
                <c:pt idx="1">
                  <c:v>27.38</c:v>
                </c:pt>
                <c:pt idx="2">
                  <c:v>29.6</c:v>
                </c:pt>
                <c:pt idx="3">
                  <c:v>29.86</c:v>
                </c:pt>
              </c:numCache>
            </c:numRef>
          </c:val>
        </c:ser>
        <c:axId val="75972608"/>
        <c:axId val="75974144"/>
      </c:barChart>
      <c:catAx>
        <c:axId val="7597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Extra costs for children and grandchildren of gates</a:t>
                </a:r>
              </a:p>
            </c:rich>
          </c:tx>
          <c:layout/>
        </c:title>
        <c:tickLblPos val="nextTo"/>
        <c:crossAx val="75974144"/>
        <c:crosses val="autoZero"/>
        <c:auto val="1"/>
        <c:lblAlgn val="ctr"/>
        <c:lblOffset val="100"/>
      </c:catAx>
      <c:valAx>
        <c:axId val="75974144"/>
        <c:scaling>
          <c:orientation val="minMax"/>
          <c:max val="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Average number</a:t>
                </a:r>
                <a:r>
                  <a:rPr lang="nl-NL" baseline="0"/>
                  <a:t> of paths laid down</a:t>
                </a:r>
              </a:p>
            </c:rich>
          </c:tx>
          <c:layout/>
        </c:title>
        <c:numFmt formatCode="General" sourceLinked="1"/>
        <c:tickLblPos val="nextTo"/>
        <c:crossAx val="7597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17</xdr:col>
      <xdr:colOff>0</xdr:colOff>
      <xdr:row>21</xdr:row>
      <xdr:rowOff>0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21</xdr:row>
      <xdr:rowOff>0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11</xdr:row>
      <xdr:rowOff>1</xdr:rowOff>
    </xdr:from>
    <xdr:to>
      <xdr:col>17</xdr:col>
      <xdr:colOff>0</xdr:colOff>
      <xdr:row>21</xdr:row>
      <xdr:rowOff>1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11</xdr:row>
      <xdr:rowOff>1</xdr:rowOff>
    </xdr:from>
    <xdr:to>
      <xdr:col>17</xdr:col>
      <xdr:colOff>0</xdr:colOff>
      <xdr:row>21</xdr:row>
      <xdr:rowOff>1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</xdr:row>
      <xdr:rowOff>19050</xdr:rowOff>
    </xdr:from>
    <xdr:to>
      <xdr:col>17</xdr:col>
      <xdr:colOff>0</xdr:colOff>
      <xdr:row>21</xdr:row>
      <xdr:rowOff>1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33</xdr:row>
      <xdr:rowOff>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485773</xdr:colOff>
      <xdr:row>19</xdr:row>
      <xdr:rowOff>76200</xdr:rowOff>
    </xdr:from>
    <xdr:to>
      <xdr:col>9</xdr:col>
      <xdr:colOff>200024</xdr:colOff>
      <xdr:row>33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36</xdr:row>
      <xdr:rowOff>76200</xdr:rowOff>
    </xdr:from>
    <xdr:to>
      <xdr:col>18</xdr:col>
      <xdr:colOff>57150</xdr:colOff>
      <xdr:row>50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opLeftCell="F1" workbookViewId="0">
      <pane ySplit="1" topLeftCell="A2" activePane="bottomLeft" state="frozen"/>
      <selection pane="bottomLeft" activeCell="D1" sqref="D1"/>
    </sheetView>
  </sheetViews>
  <sheetFormatPr defaultRowHeight="15"/>
  <sheetData>
    <row r="1" spans="1:13">
      <c r="A1" t="s">
        <v>0</v>
      </c>
      <c r="B1">
        <v>291</v>
      </c>
      <c r="C1" t="s">
        <v>37</v>
      </c>
      <c r="D1">
        <v>341</v>
      </c>
    </row>
    <row r="2" spans="1:13">
      <c r="A2">
        <v>427</v>
      </c>
      <c r="B2">
        <f>(A2/B$1)*100 - 100</f>
        <v>46.735395189003412</v>
      </c>
      <c r="C2">
        <v>543</v>
      </c>
      <c r="D2">
        <f>(C2/D$1)*100 - 100</f>
        <v>59.237536656891479</v>
      </c>
      <c r="F2">
        <v>32</v>
      </c>
      <c r="G2">
        <v>35</v>
      </c>
      <c r="I2" t="s">
        <v>38</v>
      </c>
    </row>
    <row r="3" spans="1:13">
      <c r="A3">
        <v>425</v>
      </c>
      <c r="B3">
        <f t="shared" ref="B3:B51" si="0">(A3/B$1)*100 - 100</f>
        <v>46.048109965635717</v>
      </c>
      <c r="C3">
        <v>541</v>
      </c>
      <c r="D3">
        <f t="shared" ref="D3:D51" si="1">(C3/D$1)*100 - 100</f>
        <v>58.651026392961882</v>
      </c>
      <c r="F3">
        <v>33</v>
      </c>
      <c r="G3">
        <v>36</v>
      </c>
    </row>
    <row r="4" spans="1:13">
      <c r="A4">
        <v>423</v>
      </c>
      <c r="B4">
        <f t="shared" si="0"/>
        <v>45.360824742268022</v>
      </c>
      <c r="C4">
        <v>541</v>
      </c>
      <c r="D4">
        <f t="shared" si="1"/>
        <v>58.651026392961882</v>
      </c>
      <c r="F4">
        <v>34</v>
      </c>
      <c r="G4">
        <v>37</v>
      </c>
      <c r="L4">
        <v>30</v>
      </c>
      <c r="M4">
        <v>40</v>
      </c>
    </row>
    <row r="5" spans="1:13">
      <c r="A5">
        <v>423</v>
      </c>
      <c r="B5">
        <f t="shared" si="0"/>
        <v>45.360824742268022</v>
      </c>
      <c r="C5">
        <v>539</v>
      </c>
      <c r="D5">
        <f t="shared" si="1"/>
        <v>58.064516129032256</v>
      </c>
      <c r="F5">
        <v>35</v>
      </c>
      <c r="G5">
        <v>38</v>
      </c>
    </row>
    <row r="6" spans="1:13">
      <c r="A6">
        <v>421</v>
      </c>
      <c r="B6">
        <f t="shared" si="0"/>
        <v>44.673539518900327</v>
      </c>
      <c r="C6">
        <v>539</v>
      </c>
      <c r="D6">
        <f t="shared" si="1"/>
        <v>58.064516129032256</v>
      </c>
      <c r="F6">
        <v>36</v>
      </c>
      <c r="G6">
        <v>39</v>
      </c>
    </row>
    <row r="7" spans="1:13">
      <c r="A7">
        <v>419</v>
      </c>
      <c r="B7">
        <f t="shared" si="0"/>
        <v>43.986254295532632</v>
      </c>
      <c r="C7">
        <v>537</v>
      </c>
      <c r="D7">
        <f t="shared" si="1"/>
        <v>57.478005865102631</v>
      </c>
      <c r="F7">
        <v>37</v>
      </c>
      <c r="G7">
        <v>40</v>
      </c>
    </row>
    <row r="8" spans="1:13">
      <c r="A8">
        <v>419</v>
      </c>
      <c r="B8">
        <f t="shared" si="0"/>
        <v>43.986254295532632</v>
      </c>
      <c r="C8">
        <v>537</v>
      </c>
      <c r="D8">
        <f t="shared" si="1"/>
        <v>57.478005865102631</v>
      </c>
      <c r="F8">
        <v>38</v>
      </c>
      <c r="G8">
        <v>41</v>
      </c>
    </row>
    <row r="9" spans="1:13">
      <c r="A9">
        <v>419</v>
      </c>
      <c r="B9">
        <f t="shared" si="0"/>
        <v>43.986254295532632</v>
      </c>
      <c r="C9">
        <v>533</v>
      </c>
      <c r="D9">
        <f t="shared" si="1"/>
        <v>56.304985337243409</v>
      </c>
      <c r="F9">
        <v>39</v>
      </c>
      <c r="G9">
        <v>42</v>
      </c>
    </row>
    <row r="10" spans="1:13">
      <c r="A10">
        <v>419</v>
      </c>
      <c r="B10">
        <f t="shared" si="0"/>
        <v>43.986254295532632</v>
      </c>
      <c r="C10">
        <v>533</v>
      </c>
      <c r="D10">
        <f t="shared" si="1"/>
        <v>56.304985337243409</v>
      </c>
      <c r="F10">
        <v>40</v>
      </c>
    </row>
    <row r="11" spans="1:13" ht="15.75" thickBot="1">
      <c r="A11">
        <v>417</v>
      </c>
      <c r="B11">
        <f t="shared" si="0"/>
        <v>43.298969072164937</v>
      </c>
      <c r="C11">
        <v>533</v>
      </c>
      <c r="D11">
        <f t="shared" si="1"/>
        <v>56.304985337243409</v>
      </c>
    </row>
    <row r="12" spans="1:13">
      <c r="A12">
        <v>417</v>
      </c>
      <c r="B12">
        <f t="shared" si="0"/>
        <v>43.298969072164937</v>
      </c>
      <c r="C12">
        <v>531</v>
      </c>
      <c r="D12">
        <f t="shared" si="1"/>
        <v>55.718475073313783</v>
      </c>
      <c r="G12" s="2"/>
      <c r="I12" s="5" t="s">
        <v>1</v>
      </c>
      <c r="J12" s="5" t="s">
        <v>3</v>
      </c>
    </row>
    <row r="13" spans="1:13">
      <c r="A13">
        <v>417</v>
      </c>
      <c r="B13">
        <f t="shared" si="0"/>
        <v>43.298969072164937</v>
      </c>
      <c r="C13">
        <v>531</v>
      </c>
      <c r="D13">
        <f t="shared" si="1"/>
        <v>55.718475073313783</v>
      </c>
      <c r="G13" s="2"/>
      <c r="I13" s="2" t="s">
        <v>39</v>
      </c>
      <c r="J13" s="3">
        <v>6</v>
      </c>
    </row>
    <row r="14" spans="1:13">
      <c r="A14">
        <v>417</v>
      </c>
      <c r="B14">
        <f t="shared" si="0"/>
        <v>43.298969072164937</v>
      </c>
      <c r="C14">
        <v>531</v>
      </c>
      <c r="D14">
        <f t="shared" si="1"/>
        <v>55.718475073313783</v>
      </c>
      <c r="G14" s="2" t="s">
        <v>4</v>
      </c>
      <c r="I14" s="2" t="s">
        <v>40</v>
      </c>
      <c r="J14" s="3">
        <v>14</v>
      </c>
    </row>
    <row r="15" spans="1:13">
      <c r="A15">
        <v>415</v>
      </c>
      <c r="B15">
        <f t="shared" si="0"/>
        <v>42.611683848797242</v>
      </c>
      <c r="C15">
        <v>531</v>
      </c>
      <c r="D15">
        <f t="shared" si="1"/>
        <v>55.718475073313783</v>
      </c>
      <c r="G15" s="2" t="s">
        <v>5</v>
      </c>
      <c r="I15" s="2" t="s">
        <v>41</v>
      </c>
      <c r="J15" s="3">
        <v>25</v>
      </c>
    </row>
    <row r="16" spans="1:13">
      <c r="A16">
        <v>415</v>
      </c>
      <c r="B16">
        <f t="shared" si="0"/>
        <v>42.611683848797242</v>
      </c>
      <c r="C16">
        <v>531</v>
      </c>
      <c r="D16">
        <f t="shared" si="1"/>
        <v>55.718475073313783</v>
      </c>
      <c r="G16" s="2" t="s">
        <v>6</v>
      </c>
      <c r="I16" s="2" t="s">
        <v>42</v>
      </c>
      <c r="J16" s="3">
        <v>5</v>
      </c>
    </row>
    <row r="17" spans="1:10">
      <c r="A17">
        <v>415</v>
      </c>
      <c r="B17">
        <f t="shared" si="0"/>
        <v>42.611683848797242</v>
      </c>
      <c r="C17">
        <v>531</v>
      </c>
      <c r="D17">
        <f t="shared" si="1"/>
        <v>55.718475073313783</v>
      </c>
      <c r="G17" s="2" t="s">
        <v>7</v>
      </c>
      <c r="I17" s="2" t="s">
        <v>43</v>
      </c>
      <c r="J17" s="3">
        <v>0</v>
      </c>
    </row>
    <row r="18" spans="1:10">
      <c r="A18">
        <v>415</v>
      </c>
      <c r="B18">
        <f t="shared" si="0"/>
        <v>42.611683848797242</v>
      </c>
      <c r="C18">
        <v>529</v>
      </c>
      <c r="D18">
        <f t="shared" si="1"/>
        <v>55.131964809384158</v>
      </c>
      <c r="G18" s="2" t="s">
        <v>8</v>
      </c>
      <c r="I18" s="2" t="s">
        <v>44</v>
      </c>
      <c r="J18" s="3">
        <v>0</v>
      </c>
    </row>
    <row r="19" spans="1:10">
      <c r="A19">
        <v>413</v>
      </c>
      <c r="B19">
        <f t="shared" si="0"/>
        <v>41.924398625429546</v>
      </c>
      <c r="C19">
        <v>529</v>
      </c>
      <c r="D19">
        <f t="shared" si="1"/>
        <v>55.131964809384158</v>
      </c>
      <c r="G19" s="2" t="s">
        <v>9</v>
      </c>
      <c r="I19" s="2" t="s">
        <v>45</v>
      </c>
      <c r="J19" s="3">
        <v>0</v>
      </c>
    </row>
    <row r="20" spans="1:10" ht="15.75" thickBot="1">
      <c r="A20">
        <v>413</v>
      </c>
      <c r="B20">
        <f t="shared" si="0"/>
        <v>41.924398625429546</v>
      </c>
      <c r="C20">
        <v>527</v>
      </c>
      <c r="D20">
        <f t="shared" si="1"/>
        <v>54.545454545454533</v>
      </c>
      <c r="G20" s="4" t="s">
        <v>10</v>
      </c>
      <c r="I20" s="2" t="s">
        <v>46</v>
      </c>
      <c r="J20" s="3">
        <v>0</v>
      </c>
    </row>
    <row r="21" spans="1:10">
      <c r="A21">
        <v>413</v>
      </c>
      <c r="B21">
        <f t="shared" si="0"/>
        <v>41.924398625429546</v>
      </c>
      <c r="C21">
        <v>527</v>
      </c>
      <c r="D21">
        <f t="shared" si="1"/>
        <v>54.545454545454533</v>
      </c>
      <c r="G21" s="3" t="s">
        <v>11</v>
      </c>
      <c r="I21" s="2" t="s">
        <v>47</v>
      </c>
      <c r="J21" s="3">
        <v>0</v>
      </c>
    </row>
    <row r="22" spans="1:10" ht="15.75" thickBot="1">
      <c r="A22">
        <v>413</v>
      </c>
      <c r="B22">
        <f t="shared" si="0"/>
        <v>41.924398625429546</v>
      </c>
      <c r="C22">
        <v>527</v>
      </c>
      <c r="D22">
        <f t="shared" si="1"/>
        <v>54.545454545454533</v>
      </c>
      <c r="E22" s="1"/>
      <c r="I22" s="4" t="s">
        <v>2</v>
      </c>
      <c r="J22" s="4">
        <v>0</v>
      </c>
    </row>
    <row r="23" spans="1:10" ht="15.75" thickBot="1">
      <c r="A23">
        <v>413</v>
      </c>
      <c r="B23">
        <f t="shared" si="0"/>
        <v>41.924398625429546</v>
      </c>
      <c r="C23">
        <v>525</v>
      </c>
      <c r="D23">
        <f t="shared" si="1"/>
        <v>53.958944281524936</v>
      </c>
    </row>
    <row r="24" spans="1:10">
      <c r="A24">
        <v>413</v>
      </c>
      <c r="B24">
        <f t="shared" si="0"/>
        <v>41.924398625429546</v>
      </c>
      <c r="C24">
        <v>525</v>
      </c>
      <c r="D24">
        <f t="shared" si="1"/>
        <v>53.958944281524936</v>
      </c>
      <c r="G24" t="s">
        <v>39</v>
      </c>
      <c r="H24">
        <v>38</v>
      </c>
      <c r="I24" s="5" t="s">
        <v>1</v>
      </c>
      <c r="J24" s="5" t="s">
        <v>3</v>
      </c>
    </row>
    <row r="25" spans="1:10">
      <c r="A25">
        <v>411</v>
      </c>
      <c r="B25">
        <f t="shared" si="0"/>
        <v>41.237113402061851</v>
      </c>
      <c r="C25">
        <v>525</v>
      </c>
      <c r="D25">
        <f t="shared" si="1"/>
        <v>53.958944281524936</v>
      </c>
      <c r="G25" t="s">
        <v>40</v>
      </c>
      <c r="H25">
        <v>41</v>
      </c>
      <c r="I25" s="2">
        <v>38</v>
      </c>
      <c r="J25" s="3">
        <v>0</v>
      </c>
    </row>
    <row r="26" spans="1:10">
      <c r="A26">
        <v>411</v>
      </c>
      <c r="B26">
        <f t="shared" si="0"/>
        <v>41.237113402061851</v>
      </c>
      <c r="C26">
        <v>525</v>
      </c>
      <c r="D26">
        <f t="shared" si="1"/>
        <v>53.958944281524936</v>
      </c>
      <c r="G26" t="s">
        <v>41</v>
      </c>
      <c r="H26">
        <v>44</v>
      </c>
      <c r="I26" s="2">
        <v>41</v>
      </c>
      <c r="J26" s="3">
        <v>0</v>
      </c>
    </row>
    <row r="27" spans="1:10">
      <c r="A27">
        <v>411</v>
      </c>
      <c r="B27">
        <f t="shared" si="0"/>
        <v>41.237113402061851</v>
      </c>
      <c r="C27">
        <v>525</v>
      </c>
      <c r="D27">
        <f t="shared" si="1"/>
        <v>53.958944281524936</v>
      </c>
      <c r="G27" t="s">
        <v>42</v>
      </c>
      <c r="H27">
        <v>47</v>
      </c>
      <c r="I27" s="2">
        <v>44</v>
      </c>
      <c r="J27" s="3">
        <v>0</v>
      </c>
    </row>
    <row r="28" spans="1:10">
      <c r="A28">
        <v>411</v>
      </c>
      <c r="B28">
        <f t="shared" si="0"/>
        <v>41.237113402061851</v>
      </c>
      <c r="C28">
        <v>523</v>
      </c>
      <c r="D28">
        <f t="shared" si="1"/>
        <v>53.37243401759531</v>
      </c>
      <c r="G28" t="s">
        <v>43</v>
      </c>
      <c r="H28">
        <v>50</v>
      </c>
      <c r="I28" s="2">
        <v>47</v>
      </c>
      <c r="J28" s="3">
        <v>1</v>
      </c>
    </row>
    <row r="29" spans="1:10">
      <c r="A29">
        <v>411</v>
      </c>
      <c r="B29">
        <f>(A29/B$1)*100 - 100</f>
        <v>41.237113402061851</v>
      </c>
      <c r="C29">
        <v>523</v>
      </c>
      <c r="D29">
        <f t="shared" si="1"/>
        <v>53.37243401759531</v>
      </c>
      <c r="G29" t="s">
        <v>44</v>
      </c>
      <c r="H29">
        <v>53</v>
      </c>
      <c r="I29" s="2">
        <v>50</v>
      </c>
      <c r="J29" s="3">
        <v>7</v>
      </c>
    </row>
    <row r="30" spans="1:10">
      <c r="A30">
        <v>411</v>
      </c>
      <c r="B30">
        <f t="shared" si="0"/>
        <v>41.237113402061851</v>
      </c>
      <c r="C30">
        <v>523</v>
      </c>
      <c r="D30">
        <f>(C30/D$1)*100 - 100</f>
        <v>53.37243401759531</v>
      </c>
      <c r="G30" t="s">
        <v>45</v>
      </c>
      <c r="H30">
        <v>56</v>
      </c>
      <c r="I30" s="2">
        <v>53</v>
      </c>
      <c r="J30" s="3">
        <v>12</v>
      </c>
    </row>
    <row r="31" spans="1:10">
      <c r="A31">
        <v>411</v>
      </c>
      <c r="B31">
        <f t="shared" si="0"/>
        <v>41.237113402061851</v>
      </c>
      <c r="C31">
        <v>523</v>
      </c>
      <c r="D31">
        <f t="shared" si="1"/>
        <v>53.37243401759531</v>
      </c>
      <c r="G31" t="s">
        <v>46</v>
      </c>
      <c r="H31">
        <v>59</v>
      </c>
      <c r="I31" s="2">
        <v>56</v>
      </c>
      <c r="J31" s="3">
        <v>20</v>
      </c>
    </row>
    <row r="32" spans="1:10">
      <c r="A32">
        <v>409</v>
      </c>
      <c r="B32">
        <f t="shared" si="0"/>
        <v>40.549828178694156</v>
      </c>
      <c r="C32">
        <v>521</v>
      </c>
      <c r="D32">
        <f t="shared" si="1"/>
        <v>52.785923753665685</v>
      </c>
      <c r="G32" t="s">
        <v>47</v>
      </c>
      <c r="H32">
        <v>62</v>
      </c>
      <c r="I32" s="2">
        <v>59</v>
      </c>
      <c r="J32" s="3">
        <v>9</v>
      </c>
    </row>
    <row r="33" spans="1:10">
      <c r="A33">
        <v>409</v>
      </c>
      <c r="B33">
        <f t="shared" si="0"/>
        <v>40.549828178694156</v>
      </c>
      <c r="C33">
        <v>519</v>
      </c>
      <c r="D33">
        <f t="shared" si="1"/>
        <v>52.19941348973606</v>
      </c>
      <c r="I33" s="2">
        <v>62</v>
      </c>
      <c r="J33" s="3">
        <v>1</v>
      </c>
    </row>
    <row r="34" spans="1:10" ht="15.75" thickBot="1">
      <c r="A34">
        <v>409</v>
      </c>
      <c r="B34">
        <f t="shared" si="0"/>
        <v>40.549828178694156</v>
      </c>
      <c r="C34">
        <v>519</v>
      </c>
      <c r="D34">
        <f t="shared" si="1"/>
        <v>52.19941348973606</v>
      </c>
      <c r="I34" s="4" t="s">
        <v>2</v>
      </c>
      <c r="J34" s="4">
        <v>0</v>
      </c>
    </row>
    <row r="35" spans="1:10">
      <c r="A35">
        <v>409</v>
      </c>
      <c r="B35">
        <f t="shared" si="0"/>
        <v>40.549828178694156</v>
      </c>
      <c r="C35">
        <v>519</v>
      </c>
      <c r="D35">
        <f t="shared" si="1"/>
        <v>52.19941348973606</v>
      </c>
    </row>
    <row r="36" spans="1:10">
      <c r="A36">
        <v>409</v>
      </c>
      <c r="B36">
        <f t="shared" si="0"/>
        <v>40.549828178694156</v>
      </c>
      <c r="C36">
        <v>517</v>
      </c>
      <c r="D36">
        <f t="shared" si="1"/>
        <v>51.612903225806463</v>
      </c>
    </row>
    <row r="37" spans="1:10">
      <c r="A37">
        <v>407</v>
      </c>
      <c r="B37">
        <f t="shared" si="0"/>
        <v>39.862542955326461</v>
      </c>
      <c r="C37">
        <v>517</v>
      </c>
      <c r="D37">
        <f t="shared" si="1"/>
        <v>51.612903225806463</v>
      </c>
    </row>
    <row r="38" spans="1:10">
      <c r="A38">
        <v>407</v>
      </c>
      <c r="B38">
        <f t="shared" si="0"/>
        <v>39.862542955326461</v>
      </c>
      <c r="C38">
        <v>517</v>
      </c>
      <c r="D38">
        <f t="shared" si="1"/>
        <v>51.612903225806463</v>
      </c>
    </row>
    <row r="39" spans="1:10">
      <c r="A39">
        <v>407</v>
      </c>
      <c r="B39">
        <f t="shared" si="0"/>
        <v>39.862542955326461</v>
      </c>
      <c r="C39">
        <v>517</v>
      </c>
      <c r="D39">
        <f t="shared" si="1"/>
        <v>51.612903225806463</v>
      </c>
    </row>
    <row r="40" spans="1:10">
      <c r="A40">
        <v>407</v>
      </c>
      <c r="B40">
        <f t="shared" si="0"/>
        <v>39.862542955326461</v>
      </c>
      <c r="C40">
        <v>517</v>
      </c>
      <c r="D40">
        <f t="shared" si="1"/>
        <v>51.612903225806463</v>
      </c>
    </row>
    <row r="41" spans="1:10">
      <c r="A41">
        <v>407</v>
      </c>
      <c r="B41">
        <f t="shared" si="0"/>
        <v>39.862542955326461</v>
      </c>
      <c r="C41">
        <v>515</v>
      </c>
      <c r="D41">
        <f t="shared" si="1"/>
        <v>51.026392961876837</v>
      </c>
    </row>
    <row r="42" spans="1:10">
      <c r="A42">
        <v>405</v>
      </c>
      <c r="B42">
        <f t="shared" si="0"/>
        <v>39.175257731958766</v>
      </c>
      <c r="C42">
        <v>515</v>
      </c>
      <c r="D42">
        <f t="shared" si="1"/>
        <v>51.026392961876837</v>
      </c>
    </row>
    <row r="43" spans="1:10">
      <c r="A43">
        <v>405</v>
      </c>
      <c r="B43">
        <f t="shared" si="0"/>
        <v>39.175257731958766</v>
      </c>
      <c r="C43">
        <v>513</v>
      </c>
      <c r="D43">
        <f t="shared" si="1"/>
        <v>50.439882697947212</v>
      </c>
    </row>
    <row r="44" spans="1:10">
      <c r="A44">
        <v>403</v>
      </c>
      <c r="B44">
        <f t="shared" si="0"/>
        <v>38.487972508591071</v>
      </c>
      <c r="C44">
        <v>509</v>
      </c>
      <c r="D44">
        <f t="shared" si="1"/>
        <v>49.26686217008799</v>
      </c>
    </row>
    <row r="45" spans="1:10">
      <c r="A45">
        <v>403</v>
      </c>
      <c r="B45">
        <f t="shared" si="0"/>
        <v>38.487972508591071</v>
      </c>
      <c r="C45">
        <v>509</v>
      </c>
      <c r="D45">
        <f t="shared" si="1"/>
        <v>49.26686217008799</v>
      </c>
    </row>
    <row r="46" spans="1:10">
      <c r="A46">
        <v>401</v>
      </c>
      <c r="B46">
        <f t="shared" si="0"/>
        <v>37.800687285223376</v>
      </c>
      <c r="C46">
        <v>507</v>
      </c>
      <c r="D46">
        <f t="shared" si="1"/>
        <v>48.680351906158364</v>
      </c>
    </row>
    <row r="47" spans="1:10">
      <c r="A47">
        <v>401</v>
      </c>
      <c r="B47">
        <f t="shared" si="0"/>
        <v>37.800687285223376</v>
      </c>
      <c r="C47">
        <v>507</v>
      </c>
      <c r="D47">
        <f t="shared" si="1"/>
        <v>48.680351906158364</v>
      </c>
    </row>
    <row r="48" spans="1:10">
      <c r="A48">
        <v>399</v>
      </c>
      <c r="B48">
        <f t="shared" si="0"/>
        <v>37.11340206185568</v>
      </c>
      <c r="C48">
        <v>505</v>
      </c>
      <c r="D48">
        <f t="shared" si="1"/>
        <v>48.093841642228739</v>
      </c>
    </row>
    <row r="49" spans="1:4">
      <c r="A49">
        <v>399</v>
      </c>
      <c r="B49">
        <f t="shared" si="0"/>
        <v>37.11340206185568</v>
      </c>
      <c r="C49">
        <v>505</v>
      </c>
      <c r="D49">
        <f t="shared" si="1"/>
        <v>48.093841642228739</v>
      </c>
    </row>
    <row r="50" spans="1:4">
      <c r="A50">
        <v>399</v>
      </c>
      <c r="B50">
        <f t="shared" si="0"/>
        <v>37.11340206185568</v>
      </c>
      <c r="C50">
        <v>503</v>
      </c>
      <c r="D50">
        <f t="shared" si="1"/>
        <v>47.507331378299114</v>
      </c>
    </row>
    <row r="51" spans="1:4">
      <c r="A51">
        <v>395</v>
      </c>
      <c r="B51">
        <f t="shared" si="0"/>
        <v>35.73883161512029</v>
      </c>
      <c r="C51">
        <v>499</v>
      </c>
      <c r="D51">
        <f t="shared" si="1"/>
        <v>46.334310850439891</v>
      </c>
    </row>
  </sheetData>
  <sortState ref="I25:I33">
    <sortCondition ref="I2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5"/>
  <sheetViews>
    <sheetView tabSelected="1" topLeftCell="A17" workbookViewId="0">
      <selection activeCell="J38" sqref="J38"/>
    </sheetView>
  </sheetViews>
  <sheetFormatPr defaultRowHeight="15"/>
  <sheetData>
    <row r="1" spans="1:4">
      <c r="A1" t="s">
        <v>12</v>
      </c>
      <c r="B1" t="s">
        <v>13</v>
      </c>
      <c r="C1" t="s">
        <v>14</v>
      </c>
      <c r="D1" t="s">
        <v>15</v>
      </c>
    </row>
    <row r="2" spans="1:4">
      <c r="A2">
        <v>10</v>
      </c>
      <c r="B2">
        <v>9</v>
      </c>
      <c r="C2">
        <v>17</v>
      </c>
    </row>
    <row r="3" spans="1:4">
      <c r="A3">
        <v>10</v>
      </c>
      <c r="B3">
        <v>9</v>
      </c>
      <c r="C3">
        <v>17</v>
      </c>
    </row>
    <row r="4" spans="1:4">
      <c r="A4">
        <v>11</v>
      </c>
      <c r="B4">
        <v>9</v>
      </c>
      <c r="C4">
        <v>21</v>
      </c>
    </row>
    <row r="5" spans="1:4">
      <c r="A5">
        <v>11</v>
      </c>
      <c r="B5">
        <v>9</v>
      </c>
      <c r="C5">
        <v>21</v>
      </c>
    </row>
    <row r="6" spans="1:4">
      <c r="A6">
        <v>11</v>
      </c>
      <c r="B6">
        <v>9</v>
      </c>
      <c r="C6">
        <v>21</v>
      </c>
    </row>
    <row r="7" spans="1:4">
      <c r="A7">
        <v>11</v>
      </c>
      <c r="B7">
        <v>10</v>
      </c>
      <c r="C7">
        <v>21</v>
      </c>
    </row>
    <row r="8" spans="1:4">
      <c r="A8">
        <v>11</v>
      </c>
      <c r="B8">
        <v>10</v>
      </c>
      <c r="C8">
        <v>21</v>
      </c>
    </row>
    <row r="9" spans="1:4">
      <c r="A9">
        <v>11</v>
      </c>
      <c r="B9">
        <v>10</v>
      </c>
      <c r="C9">
        <v>21</v>
      </c>
    </row>
    <row r="10" spans="1:4">
      <c r="A10">
        <v>11</v>
      </c>
      <c r="B10">
        <v>10</v>
      </c>
      <c r="C10">
        <v>21</v>
      </c>
    </row>
    <row r="11" spans="1:4">
      <c r="A11">
        <v>11</v>
      </c>
      <c r="B11">
        <v>10</v>
      </c>
      <c r="C11">
        <v>21</v>
      </c>
    </row>
    <row r="12" spans="1:4">
      <c r="A12">
        <v>11</v>
      </c>
      <c r="B12">
        <v>10</v>
      </c>
      <c r="C12">
        <v>21</v>
      </c>
    </row>
    <row r="13" spans="1:4">
      <c r="A13">
        <v>11</v>
      </c>
      <c r="B13">
        <v>10</v>
      </c>
      <c r="C13">
        <v>23</v>
      </c>
    </row>
    <row r="14" spans="1:4">
      <c r="A14">
        <v>11</v>
      </c>
      <c r="B14">
        <v>10</v>
      </c>
      <c r="C14">
        <v>23</v>
      </c>
    </row>
    <row r="15" spans="1:4">
      <c r="A15">
        <v>11</v>
      </c>
      <c r="B15">
        <v>10</v>
      </c>
      <c r="C15">
        <v>23</v>
      </c>
    </row>
    <row r="16" spans="1:4">
      <c r="A16">
        <v>11</v>
      </c>
      <c r="B16">
        <v>10</v>
      </c>
      <c r="C16">
        <v>23</v>
      </c>
    </row>
    <row r="17" spans="1:3">
      <c r="A17">
        <v>11</v>
      </c>
      <c r="B17">
        <v>10</v>
      </c>
      <c r="C17">
        <v>23</v>
      </c>
    </row>
    <row r="18" spans="1:3">
      <c r="A18">
        <v>11</v>
      </c>
      <c r="B18">
        <v>10</v>
      </c>
      <c r="C18">
        <v>23</v>
      </c>
    </row>
    <row r="19" spans="1:3">
      <c r="A19">
        <v>11</v>
      </c>
      <c r="B19">
        <v>10</v>
      </c>
      <c r="C19">
        <v>23</v>
      </c>
    </row>
    <row r="20" spans="1:3">
      <c r="A20">
        <v>11</v>
      </c>
      <c r="B20">
        <v>10</v>
      </c>
      <c r="C20">
        <v>23</v>
      </c>
    </row>
    <row r="21" spans="1:3">
      <c r="A21">
        <v>11</v>
      </c>
      <c r="B21">
        <v>10</v>
      </c>
      <c r="C21">
        <v>23</v>
      </c>
    </row>
    <row r="22" spans="1:3">
      <c r="A22">
        <v>11</v>
      </c>
      <c r="B22">
        <v>10</v>
      </c>
      <c r="C22">
        <v>23</v>
      </c>
    </row>
    <row r="23" spans="1:3">
      <c r="A23">
        <v>11</v>
      </c>
      <c r="B23">
        <v>10</v>
      </c>
      <c r="C23">
        <v>23</v>
      </c>
    </row>
    <row r="24" spans="1:3">
      <c r="A24">
        <v>11</v>
      </c>
      <c r="B24">
        <v>10</v>
      </c>
      <c r="C24">
        <v>23</v>
      </c>
    </row>
    <row r="25" spans="1:3">
      <c r="A25">
        <v>11</v>
      </c>
      <c r="B25">
        <v>10</v>
      </c>
      <c r="C25">
        <v>23</v>
      </c>
    </row>
    <row r="26" spans="1:3">
      <c r="A26">
        <v>11</v>
      </c>
      <c r="B26">
        <v>10</v>
      </c>
      <c r="C26">
        <v>23</v>
      </c>
    </row>
    <row r="27" spans="1:3">
      <c r="A27">
        <v>11</v>
      </c>
      <c r="B27">
        <v>10</v>
      </c>
      <c r="C27">
        <v>23</v>
      </c>
    </row>
    <row r="28" spans="1:3">
      <c r="A28">
        <v>11</v>
      </c>
      <c r="B28">
        <v>10</v>
      </c>
      <c r="C28">
        <v>23</v>
      </c>
    </row>
    <row r="29" spans="1:3">
      <c r="A29">
        <v>11</v>
      </c>
      <c r="B29">
        <v>10</v>
      </c>
      <c r="C29">
        <v>23</v>
      </c>
    </row>
    <row r="30" spans="1:3">
      <c r="A30">
        <v>11</v>
      </c>
      <c r="B30">
        <v>10</v>
      </c>
      <c r="C30">
        <v>23</v>
      </c>
    </row>
    <row r="31" spans="1:3">
      <c r="A31">
        <v>11</v>
      </c>
      <c r="B31">
        <v>10</v>
      </c>
      <c r="C31">
        <v>23</v>
      </c>
    </row>
    <row r="32" spans="1:3">
      <c r="A32">
        <v>11</v>
      </c>
      <c r="B32">
        <v>10</v>
      </c>
      <c r="C32">
        <v>23</v>
      </c>
    </row>
    <row r="33" spans="1:3">
      <c r="A33">
        <v>11</v>
      </c>
      <c r="B33">
        <v>10</v>
      </c>
      <c r="C33">
        <v>23</v>
      </c>
    </row>
    <row r="34" spans="1:3">
      <c r="A34">
        <v>11</v>
      </c>
      <c r="B34">
        <v>10</v>
      </c>
      <c r="C34">
        <v>23</v>
      </c>
    </row>
    <row r="35" spans="1:3">
      <c r="A35">
        <v>11</v>
      </c>
      <c r="B35">
        <v>11</v>
      </c>
      <c r="C35">
        <v>24</v>
      </c>
    </row>
    <row r="36" spans="1:3">
      <c r="A36">
        <v>17</v>
      </c>
      <c r="B36">
        <v>12</v>
      </c>
      <c r="C36">
        <v>24</v>
      </c>
    </row>
    <row r="37" spans="1:3">
      <c r="A37">
        <v>17</v>
      </c>
      <c r="B37">
        <v>12</v>
      </c>
      <c r="C37">
        <v>25</v>
      </c>
    </row>
    <row r="38" spans="1:3">
      <c r="A38">
        <v>17</v>
      </c>
      <c r="B38">
        <v>12</v>
      </c>
      <c r="C38">
        <v>25</v>
      </c>
    </row>
    <row r="39" spans="1:3">
      <c r="A39">
        <v>17</v>
      </c>
      <c r="B39">
        <v>12</v>
      </c>
      <c r="C39">
        <v>25</v>
      </c>
    </row>
    <row r="40" spans="1:3">
      <c r="A40">
        <v>17</v>
      </c>
      <c r="B40">
        <v>12</v>
      </c>
      <c r="C40">
        <v>25</v>
      </c>
    </row>
    <row r="41" spans="1:3">
      <c r="A41">
        <v>17</v>
      </c>
      <c r="B41">
        <v>12</v>
      </c>
      <c r="C41">
        <v>26</v>
      </c>
    </row>
    <row r="42" spans="1:3">
      <c r="A42">
        <v>17</v>
      </c>
      <c r="B42">
        <v>12</v>
      </c>
      <c r="C42">
        <v>26</v>
      </c>
    </row>
    <row r="43" spans="1:3">
      <c r="A43">
        <v>17</v>
      </c>
      <c r="B43">
        <v>12</v>
      </c>
      <c r="C43">
        <v>26</v>
      </c>
    </row>
    <row r="44" spans="1:3">
      <c r="A44">
        <v>17</v>
      </c>
      <c r="B44">
        <v>12</v>
      </c>
      <c r="C44">
        <v>26</v>
      </c>
    </row>
    <row r="45" spans="1:3">
      <c r="A45">
        <v>17</v>
      </c>
      <c r="B45">
        <v>12</v>
      </c>
      <c r="C45">
        <v>26</v>
      </c>
    </row>
    <row r="46" spans="1:3">
      <c r="A46">
        <v>17</v>
      </c>
      <c r="B46">
        <v>12</v>
      </c>
      <c r="C46">
        <v>26</v>
      </c>
    </row>
    <row r="47" spans="1:3">
      <c r="A47">
        <v>17</v>
      </c>
      <c r="B47">
        <v>12</v>
      </c>
      <c r="C47">
        <v>26</v>
      </c>
    </row>
    <row r="48" spans="1:3">
      <c r="A48">
        <v>17</v>
      </c>
      <c r="B48">
        <v>13</v>
      </c>
      <c r="C48">
        <v>26</v>
      </c>
    </row>
    <row r="49" spans="1:4">
      <c r="A49">
        <v>20</v>
      </c>
      <c r="B49">
        <v>13</v>
      </c>
      <c r="C49">
        <v>26</v>
      </c>
    </row>
    <row r="50" spans="1:4">
      <c r="A50">
        <v>20</v>
      </c>
      <c r="B50">
        <v>14</v>
      </c>
      <c r="C50">
        <v>26</v>
      </c>
    </row>
    <row r="51" spans="1:4">
      <c r="A51">
        <v>24</v>
      </c>
      <c r="B51">
        <v>16</v>
      </c>
      <c r="C51">
        <v>26</v>
      </c>
    </row>
    <row r="54" spans="1:4">
      <c r="A54">
        <f>AVERAGE(A1:A51)</f>
        <v>13.14</v>
      </c>
      <c r="B54">
        <f t="shared" ref="B54:D54" si="0">AVERAGE(B1:B51)</f>
        <v>10.72</v>
      </c>
      <c r="C54">
        <f t="shared" si="0"/>
        <v>23.26</v>
      </c>
      <c r="D54" t="e">
        <f t="shared" si="0"/>
        <v>#DIV/0!</v>
      </c>
    </row>
    <row r="55" spans="1:4">
      <c r="A55" t="s">
        <v>16</v>
      </c>
      <c r="B55" t="s">
        <v>48</v>
      </c>
      <c r="C55" t="s">
        <v>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8"/>
  <sheetViews>
    <sheetView topLeftCell="A69" workbookViewId="0">
      <selection activeCell="H60" sqref="H60:H108"/>
    </sheetView>
  </sheetViews>
  <sheetFormatPr defaultRowHeight="15"/>
  <cols>
    <col min="10" max="10" width="12.28515625" bestFit="1" customWidth="1"/>
    <col min="11" max="11" width="12.5703125" bestFit="1" customWidth="1"/>
    <col min="12" max="12" width="13.5703125" bestFit="1" customWidth="1"/>
    <col min="13" max="13" width="9.5703125" bestFit="1" customWidth="1"/>
    <col min="14" max="14" width="9.85546875" bestFit="1" customWidth="1"/>
    <col min="15" max="15" width="8.28515625" bestFit="1" customWidth="1"/>
  </cols>
  <sheetData>
    <row r="1" spans="1:8">
      <c r="A1" t="s">
        <v>21</v>
      </c>
      <c r="E1" t="s">
        <v>22</v>
      </c>
    </row>
    <row r="2" spans="1:8">
      <c r="A2" t="s">
        <v>17</v>
      </c>
      <c r="B2" t="s">
        <v>18</v>
      </c>
      <c r="C2" t="s">
        <v>19</v>
      </c>
      <c r="D2" t="s">
        <v>20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27</v>
      </c>
      <c r="B3">
        <v>28</v>
      </c>
      <c r="C3">
        <v>30</v>
      </c>
      <c r="D3">
        <v>28</v>
      </c>
      <c r="E3">
        <v>30</v>
      </c>
      <c r="F3">
        <v>30</v>
      </c>
      <c r="G3">
        <v>30</v>
      </c>
      <c r="H3">
        <v>30</v>
      </c>
    </row>
    <row r="4" spans="1:8">
      <c r="A4">
        <v>27</v>
      </c>
      <c r="B4">
        <v>28</v>
      </c>
      <c r="C4">
        <v>30</v>
      </c>
      <c r="D4">
        <v>28</v>
      </c>
      <c r="E4">
        <v>29</v>
      </c>
      <c r="F4">
        <v>30</v>
      </c>
      <c r="G4">
        <v>30</v>
      </c>
      <c r="H4">
        <v>30</v>
      </c>
    </row>
    <row r="5" spans="1:8">
      <c r="A5">
        <v>27</v>
      </c>
      <c r="B5">
        <v>28</v>
      </c>
      <c r="C5">
        <v>29</v>
      </c>
      <c r="D5">
        <v>28</v>
      </c>
      <c r="E5">
        <v>27</v>
      </c>
      <c r="F5">
        <v>30</v>
      </c>
      <c r="G5">
        <v>30</v>
      </c>
      <c r="H5">
        <v>30</v>
      </c>
    </row>
    <row r="6" spans="1:8">
      <c r="A6">
        <v>27</v>
      </c>
      <c r="B6">
        <v>28</v>
      </c>
      <c r="C6">
        <v>29</v>
      </c>
      <c r="D6">
        <v>28</v>
      </c>
      <c r="E6">
        <v>26</v>
      </c>
      <c r="F6">
        <v>30</v>
      </c>
      <c r="G6">
        <v>30</v>
      </c>
      <c r="H6">
        <v>30</v>
      </c>
    </row>
    <row r="7" spans="1:8">
      <c r="A7">
        <v>27</v>
      </c>
      <c r="B7">
        <v>28</v>
      </c>
      <c r="C7">
        <v>27</v>
      </c>
      <c r="D7">
        <v>28</v>
      </c>
      <c r="E7">
        <v>26</v>
      </c>
      <c r="F7">
        <v>30</v>
      </c>
      <c r="G7">
        <v>30</v>
      </c>
      <c r="H7">
        <v>30</v>
      </c>
    </row>
    <row r="8" spans="1:8">
      <c r="A8">
        <v>27</v>
      </c>
      <c r="B8">
        <v>28</v>
      </c>
      <c r="C8">
        <v>27</v>
      </c>
      <c r="D8">
        <v>28</v>
      </c>
      <c r="E8">
        <v>26</v>
      </c>
      <c r="F8">
        <v>30</v>
      </c>
      <c r="G8">
        <v>30</v>
      </c>
      <c r="H8">
        <v>30</v>
      </c>
    </row>
    <row r="9" spans="1:8">
      <c r="A9">
        <v>26</v>
      </c>
      <c r="B9">
        <v>28</v>
      </c>
      <c r="C9">
        <v>27</v>
      </c>
      <c r="D9">
        <v>28</v>
      </c>
      <c r="E9">
        <v>25</v>
      </c>
      <c r="F9">
        <v>30</v>
      </c>
      <c r="G9">
        <v>30</v>
      </c>
      <c r="H9">
        <v>30</v>
      </c>
    </row>
    <row r="10" spans="1:8">
      <c r="A10">
        <v>26</v>
      </c>
      <c r="B10">
        <v>28</v>
      </c>
      <c r="C10">
        <v>27</v>
      </c>
      <c r="D10">
        <v>28</v>
      </c>
      <c r="E10">
        <v>20</v>
      </c>
      <c r="F10">
        <v>30</v>
      </c>
      <c r="G10">
        <v>30</v>
      </c>
      <c r="H10">
        <v>30</v>
      </c>
    </row>
    <row r="11" spans="1:8">
      <c r="A11">
        <v>26</v>
      </c>
      <c r="B11">
        <v>28</v>
      </c>
      <c r="C11">
        <v>27</v>
      </c>
      <c r="D11">
        <v>28</v>
      </c>
      <c r="E11">
        <v>19</v>
      </c>
      <c r="F11">
        <v>30</v>
      </c>
      <c r="G11">
        <v>30</v>
      </c>
      <c r="H11">
        <v>30</v>
      </c>
    </row>
    <row r="12" spans="1:8">
      <c r="A12">
        <v>26</v>
      </c>
      <c r="B12">
        <v>28</v>
      </c>
      <c r="C12">
        <v>27</v>
      </c>
      <c r="D12">
        <v>28</v>
      </c>
      <c r="E12">
        <v>19</v>
      </c>
      <c r="F12">
        <v>30</v>
      </c>
      <c r="G12">
        <v>30</v>
      </c>
      <c r="H12">
        <v>30</v>
      </c>
    </row>
    <row r="13" spans="1:8">
      <c r="A13">
        <v>26</v>
      </c>
      <c r="B13">
        <v>28</v>
      </c>
      <c r="C13">
        <v>27</v>
      </c>
      <c r="D13">
        <v>28</v>
      </c>
      <c r="E13">
        <v>19</v>
      </c>
      <c r="F13">
        <v>30</v>
      </c>
      <c r="G13">
        <v>30</v>
      </c>
      <c r="H13">
        <v>30</v>
      </c>
    </row>
    <row r="14" spans="1:8">
      <c r="A14">
        <v>26</v>
      </c>
      <c r="B14">
        <v>28</v>
      </c>
      <c r="C14">
        <v>27</v>
      </c>
      <c r="D14">
        <v>28</v>
      </c>
      <c r="E14">
        <v>19</v>
      </c>
      <c r="F14">
        <v>30</v>
      </c>
      <c r="G14">
        <v>30</v>
      </c>
      <c r="H14">
        <v>30</v>
      </c>
    </row>
    <row r="15" spans="1:8">
      <c r="A15">
        <v>26</v>
      </c>
      <c r="B15">
        <v>28</v>
      </c>
      <c r="C15">
        <v>27</v>
      </c>
      <c r="D15">
        <v>28</v>
      </c>
      <c r="E15">
        <v>19</v>
      </c>
      <c r="F15">
        <v>30</v>
      </c>
      <c r="G15">
        <v>30</v>
      </c>
      <c r="H15">
        <v>30</v>
      </c>
    </row>
    <row r="16" spans="1:8">
      <c r="A16">
        <v>26</v>
      </c>
      <c r="B16">
        <v>28</v>
      </c>
      <c r="C16">
        <v>27</v>
      </c>
      <c r="D16">
        <v>28</v>
      </c>
      <c r="E16">
        <v>19</v>
      </c>
      <c r="F16">
        <v>30</v>
      </c>
      <c r="G16">
        <v>30</v>
      </c>
      <c r="H16">
        <v>30</v>
      </c>
    </row>
    <row r="17" spans="1:8">
      <c r="A17">
        <v>26</v>
      </c>
      <c r="B17">
        <v>28</v>
      </c>
      <c r="C17">
        <v>27</v>
      </c>
      <c r="D17">
        <v>28</v>
      </c>
      <c r="E17">
        <v>19</v>
      </c>
      <c r="F17">
        <v>30</v>
      </c>
      <c r="G17">
        <v>30</v>
      </c>
      <c r="H17">
        <v>30</v>
      </c>
    </row>
    <row r="18" spans="1:8">
      <c r="A18">
        <v>26</v>
      </c>
      <c r="B18">
        <v>28</v>
      </c>
      <c r="C18">
        <v>27</v>
      </c>
      <c r="D18">
        <v>28</v>
      </c>
      <c r="E18">
        <v>19</v>
      </c>
      <c r="F18">
        <v>30</v>
      </c>
      <c r="G18">
        <v>30</v>
      </c>
      <c r="H18">
        <v>30</v>
      </c>
    </row>
    <row r="19" spans="1:8">
      <c r="A19">
        <v>26</v>
      </c>
      <c r="B19">
        <v>28</v>
      </c>
      <c r="C19">
        <v>27</v>
      </c>
      <c r="D19">
        <v>28</v>
      </c>
      <c r="E19">
        <v>19</v>
      </c>
      <c r="F19">
        <v>30</v>
      </c>
      <c r="G19">
        <v>30</v>
      </c>
      <c r="H19">
        <v>30</v>
      </c>
    </row>
    <row r="20" spans="1:8">
      <c r="A20">
        <v>26</v>
      </c>
      <c r="B20">
        <v>28</v>
      </c>
      <c r="C20">
        <v>27</v>
      </c>
      <c r="D20">
        <v>28</v>
      </c>
      <c r="E20">
        <v>19</v>
      </c>
      <c r="F20">
        <v>30</v>
      </c>
      <c r="G20">
        <v>30</v>
      </c>
      <c r="H20">
        <v>30</v>
      </c>
    </row>
    <row r="21" spans="1:8">
      <c r="A21">
        <v>26</v>
      </c>
      <c r="B21">
        <v>28</v>
      </c>
      <c r="C21">
        <v>27</v>
      </c>
      <c r="D21">
        <v>28</v>
      </c>
      <c r="E21">
        <v>19</v>
      </c>
      <c r="F21">
        <v>26</v>
      </c>
      <c r="G21">
        <v>30</v>
      </c>
      <c r="H21">
        <v>30</v>
      </c>
    </row>
    <row r="22" spans="1:8">
      <c r="A22">
        <v>26</v>
      </c>
      <c r="B22">
        <v>28</v>
      </c>
      <c r="C22">
        <v>27</v>
      </c>
      <c r="D22">
        <v>28</v>
      </c>
      <c r="E22">
        <v>19</v>
      </c>
      <c r="F22">
        <v>26</v>
      </c>
      <c r="G22">
        <v>30</v>
      </c>
      <c r="H22">
        <v>30</v>
      </c>
    </row>
    <row r="23" spans="1:8">
      <c r="A23">
        <v>26</v>
      </c>
      <c r="B23">
        <v>28</v>
      </c>
      <c r="C23">
        <v>27</v>
      </c>
      <c r="D23">
        <v>28</v>
      </c>
      <c r="E23">
        <v>19</v>
      </c>
      <c r="F23">
        <v>26</v>
      </c>
      <c r="G23">
        <v>30</v>
      </c>
      <c r="H23">
        <v>30</v>
      </c>
    </row>
    <row r="24" spans="1:8">
      <c r="A24">
        <v>26</v>
      </c>
      <c r="B24">
        <v>28</v>
      </c>
      <c r="C24">
        <v>27</v>
      </c>
      <c r="D24">
        <v>28</v>
      </c>
      <c r="E24">
        <v>19</v>
      </c>
      <c r="F24">
        <v>26</v>
      </c>
      <c r="G24">
        <v>30</v>
      </c>
      <c r="H24">
        <v>30</v>
      </c>
    </row>
    <row r="25" spans="1:8">
      <c r="A25">
        <v>26</v>
      </c>
      <c r="B25">
        <v>27</v>
      </c>
      <c r="C25">
        <v>27</v>
      </c>
      <c r="D25">
        <v>28</v>
      </c>
      <c r="E25">
        <v>19</v>
      </c>
      <c r="F25">
        <v>26</v>
      </c>
      <c r="G25">
        <v>30</v>
      </c>
      <c r="H25">
        <v>30</v>
      </c>
    </row>
    <row r="26" spans="1:8">
      <c r="A26">
        <v>26</v>
      </c>
      <c r="B26">
        <v>27</v>
      </c>
      <c r="C26">
        <v>27</v>
      </c>
      <c r="D26">
        <v>28</v>
      </c>
      <c r="E26">
        <v>19</v>
      </c>
      <c r="F26">
        <v>26</v>
      </c>
      <c r="G26">
        <v>30</v>
      </c>
      <c r="H26">
        <v>30</v>
      </c>
    </row>
    <row r="27" spans="1:8">
      <c r="A27">
        <v>26</v>
      </c>
      <c r="B27">
        <v>27</v>
      </c>
      <c r="C27">
        <v>27</v>
      </c>
      <c r="D27">
        <v>28</v>
      </c>
      <c r="E27">
        <v>19</v>
      </c>
      <c r="F27">
        <v>26</v>
      </c>
      <c r="G27">
        <v>30</v>
      </c>
      <c r="H27">
        <v>30</v>
      </c>
    </row>
    <row r="28" spans="1:8">
      <c r="A28">
        <v>26</v>
      </c>
      <c r="B28">
        <v>27</v>
      </c>
      <c r="C28">
        <v>27</v>
      </c>
      <c r="D28">
        <v>28</v>
      </c>
      <c r="E28">
        <v>19</v>
      </c>
      <c r="F28">
        <v>26</v>
      </c>
      <c r="G28">
        <v>30</v>
      </c>
      <c r="H28">
        <v>30</v>
      </c>
    </row>
    <row r="29" spans="1:8">
      <c r="A29">
        <v>26</v>
      </c>
      <c r="B29">
        <v>27</v>
      </c>
      <c r="C29">
        <v>27</v>
      </c>
      <c r="D29">
        <v>28</v>
      </c>
      <c r="E29">
        <v>19</v>
      </c>
      <c r="F29">
        <v>26</v>
      </c>
      <c r="G29">
        <v>30</v>
      </c>
      <c r="H29">
        <v>30</v>
      </c>
    </row>
    <row r="30" spans="1:8">
      <c r="A30">
        <v>26</v>
      </c>
      <c r="B30">
        <v>27</v>
      </c>
      <c r="C30">
        <v>27</v>
      </c>
      <c r="D30">
        <v>28</v>
      </c>
      <c r="E30">
        <v>19</v>
      </c>
      <c r="F30">
        <v>26</v>
      </c>
      <c r="G30">
        <v>30</v>
      </c>
      <c r="H30">
        <v>30</v>
      </c>
    </row>
    <row r="31" spans="1:8">
      <c r="A31">
        <v>26</v>
      </c>
      <c r="B31">
        <v>26</v>
      </c>
      <c r="C31">
        <v>27</v>
      </c>
      <c r="D31">
        <v>28</v>
      </c>
      <c r="E31">
        <v>19</v>
      </c>
      <c r="F31">
        <v>26</v>
      </c>
      <c r="G31">
        <v>30</v>
      </c>
      <c r="H31">
        <v>30</v>
      </c>
    </row>
    <row r="32" spans="1:8">
      <c r="A32">
        <v>26</v>
      </c>
      <c r="B32">
        <v>26</v>
      </c>
      <c r="C32">
        <v>27</v>
      </c>
      <c r="D32">
        <v>28</v>
      </c>
      <c r="E32">
        <v>19</v>
      </c>
      <c r="F32">
        <v>26</v>
      </c>
      <c r="G32">
        <v>30</v>
      </c>
      <c r="H32">
        <v>30</v>
      </c>
    </row>
    <row r="33" spans="1:8">
      <c r="A33">
        <v>26</v>
      </c>
      <c r="B33">
        <v>26</v>
      </c>
      <c r="C33">
        <v>27</v>
      </c>
      <c r="D33">
        <v>28</v>
      </c>
      <c r="E33">
        <v>19</v>
      </c>
      <c r="F33">
        <v>26</v>
      </c>
      <c r="G33">
        <v>30</v>
      </c>
      <c r="H33">
        <v>30</v>
      </c>
    </row>
    <row r="34" spans="1:8">
      <c r="A34">
        <v>26</v>
      </c>
      <c r="B34">
        <v>26</v>
      </c>
      <c r="C34">
        <v>27</v>
      </c>
      <c r="D34">
        <v>28</v>
      </c>
      <c r="E34">
        <v>19</v>
      </c>
      <c r="F34">
        <v>26</v>
      </c>
      <c r="G34">
        <v>30</v>
      </c>
      <c r="H34">
        <v>30</v>
      </c>
    </row>
    <row r="35" spans="1:8">
      <c r="A35">
        <v>26</v>
      </c>
      <c r="B35">
        <v>26</v>
      </c>
      <c r="C35">
        <v>27</v>
      </c>
      <c r="D35">
        <v>28</v>
      </c>
      <c r="E35">
        <v>19</v>
      </c>
      <c r="F35">
        <v>26</v>
      </c>
      <c r="G35">
        <v>30</v>
      </c>
      <c r="H35">
        <v>30</v>
      </c>
    </row>
    <row r="36" spans="1:8">
      <c r="A36">
        <v>25</v>
      </c>
      <c r="B36">
        <v>26</v>
      </c>
      <c r="C36">
        <v>27</v>
      </c>
      <c r="D36">
        <v>28</v>
      </c>
      <c r="E36">
        <v>19</v>
      </c>
      <c r="F36">
        <v>26</v>
      </c>
      <c r="G36">
        <v>30</v>
      </c>
      <c r="H36">
        <v>30</v>
      </c>
    </row>
    <row r="37" spans="1:8">
      <c r="A37">
        <v>25</v>
      </c>
      <c r="B37">
        <v>26</v>
      </c>
      <c r="C37">
        <v>27</v>
      </c>
      <c r="D37">
        <v>28</v>
      </c>
      <c r="E37">
        <v>19</v>
      </c>
      <c r="F37">
        <v>26</v>
      </c>
      <c r="G37">
        <v>30</v>
      </c>
      <c r="H37">
        <v>30</v>
      </c>
    </row>
    <row r="38" spans="1:8">
      <c r="A38">
        <v>25</v>
      </c>
      <c r="B38">
        <v>26</v>
      </c>
      <c r="C38">
        <v>27</v>
      </c>
      <c r="D38">
        <v>28</v>
      </c>
      <c r="E38">
        <v>19</v>
      </c>
      <c r="F38">
        <v>26</v>
      </c>
      <c r="G38">
        <v>30</v>
      </c>
      <c r="H38">
        <v>30</v>
      </c>
    </row>
    <row r="39" spans="1:8">
      <c r="A39">
        <v>25</v>
      </c>
      <c r="B39">
        <v>26</v>
      </c>
      <c r="C39">
        <v>27</v>
      </c>
      <c r="D39">
        <v>28</v>
      </c>
      <c r="E39">
        <v>19</v>
      </c>
      <c r="F39">
        <v>26</v>
      </c>
      <c r="G39">
        <v>30</v>
      </c>
      <c r="H39">
        <v>30</v>
      </c>
    </row>
    <row r="40" spans="1:8">
      <c r="A40">
        <v>25</v>
      </c>
      <c r="B40">
        <v>26</v>
      </c>
      <c r="C40">
        <v>27</v>
      </c>
      <c r="D40">
        <v>28</v>
      </c>
      <c r="E40">
        <v>19</v>
      </c>
      <c r="F40">
        <v>26</v>
      </c>
      <c r="G40">
        <v>30</v>
      </c>
      <c r="H40">
        <v>30</v>
      </c>
    </row>
    <row r="41" spans="1:8">
      <c r="A41">
        <v>25</v>
      </c>
      <c r="B41">
        <v>26</v>
      </c>
      <c r="C41">
        <v>27</v>
      </c>
      <c r="D41">
        <v>28</v>
      </c>
      <c r="E41">
        <v>19</v>
      </c>
      <c r="F41">
        <v>26</v>
      </c>
      <c r="G41">
        <v>30</v>
      </c>
      <c r="H41">
        <v>30</v>
      </c>
    </row>
    <row r="42" spans="1:8">
      <c r="A42">
        <v>23</v>
      </c>
      <c r="B42">
        <v>26</v>
      </c>
      <c r="C42">
        <v>27</v>
      </c>
      <c r="D42">
        <v>28</v>
      </c>
      <c r="E42">
        <v>19</v>
      </c>
      <c r="F42">
        <v>26</v>
      </c>
      <c r="G42">
        <v>30</v>
      </c>
      <c r="H42">
        <v>30</v>
      </c>
    </row>
    <row r="43" spans="1:8">
      <c r="A43">
        <v>23</v>
      </c>
      <c r="B43">
        <v>26</v>
      </c>
      <c r="C43">
        <v>27</v>
      </c>
      <c r="D43">
        <v>28</v>
      </c>
      <c r="E43">
        <v>19</v>
      </c>
      <c r="F43">
        <v>26</v>
      </c>
      <c r="G43">
        <v>30</v>
      </c>
      <c r="H43">
        <v>30</v>
      </c>
    </row>
    <row r="44" spans="1:8">
      <c r="A44">
        <v>23</v>
      </c>
      <c r="B44">
        <v>26</v>
      </c>
      <c r="C44">
        <v>27</v>
      </c>
      <c r="D44">
        <v>28</v>
      </c>
      <c r="E44">
        <v>19</v>
      </c>
      <c r="F44">
        <v>26</v>
      </c>
      <c r="G44">
        <v>30</v>
      </c>
      <c r="H44">
        <v>30</v>
      </c>
    </row>
    <row r="45" spans="1:8">
      <c r="A45">
        <v>23</v>
      </c>
      <c r="B45">
        <v>26</v>
      </c>
      <c r="C45">
        <v>27</v>
      </c>
      <c r="D45">
        <v>28</v>
      </c>
      <c r="E45">
        <v>19</v>
      </c>
      <c r="F45">
        <v>26</v>
      </c>
      <c r="G45">
        <v>30</v>
      </c>
      <c r="H45">
        <v>30</v>
      </c>
    </row>
    <row r="46" spans="1:8">
      <c r="A46">
        <v>23</v>
      </c>
      <c r="B46">
        <v>26</v>
      </c>
      <c r="C46">
        <v>27</v>
      </c>
      <c r="D46">
        <v>28</v>
      </c>
      <c r="E46">
        <v>19</v>
      </c>
      <c r="F46">
        <v>26</v>
      </c>
      <c r="G46">
        <v>30</v>
      </c>
      <c r="H46">
        <v>30</v>
      </c>
    </row>
    <row r="47" spans="1:8">
      <c r="A47">
        <v>23</v>
      </c>
      <c r="B47">
        <v>26</v>
      </c>
      <c r="C47">
        <v>27</v>
      </c>
      <c r="D47">
        <v>28</v>
      </c>
      <c r="E47">
        <v>17</v>
      </c>
      <c r="F47">
        <v>26</v>
      </c>
      <c r="G47">
        <v>30</v>
      </c>
      <c r="H47">
        <v>30</v>
      </c>
    </row>
    <row r="48" spans="1:8">
      <c r="A48">
        <v>23</v>
      </c>
      <c r="B48">
        <v>26</v>
      </c>
      <c r="C48">
        <v>27</v>
      </c>
      <c r="D48">
        <v>27</v>
      </c>
      <c r="E48">
        <v>17</v>
      </c>
      <c r="F48">
        <v>26</v>
      </c>
      <c r="G48">
        <v>26</v>
      </c>
      <c r="H48">
        <v>30</v>
      </c>
    </row>
    <row r="49" spans="1:15">
      <c r="A49">
        <v>23</v>
      </c>
      <c r="B49">
        <v>26</v>
      </c>
      <c r="C49">
        <v>27</v>
      </c>
      <c r="D49">
        <v>27</v>
      </c>
      <c r="E49">
        <v>17</v>
      </c>
      <c r="F49">
        <v>26</v>
      </c>
      <c r="G49">
        <v>26</v>
      </c>
      <c r="H49">
        <v>30</v>
      </c>
    </row>
    <row r="50" spans="1:15">
      <c r="A50">
        <v>23</v>
      </c>
      <c r="B50">
        <v>26</v>
      </c>
      <c r="C50">
        <v>27</v>
      </c>
      <c r="D50">
        <v>27</v>
      </c>
      <c r="E50">
        <v>17</v>
      </c>
      <c r="F50">
        <v>26</v>
      </c>
      <c r="G50">
        <v>26</v>
      </c>
      <c r="H50">
        <v>30</v>
      </c>
    </row>
    <row r="51" spans="1:15">
      <c r="A51">
        <v>23</v>
      </c>
      <c r="B51">
        <v>26</v>
      </c>
      <c r="C51">
        <v>26</v>
      </c>
      <c r="D51">
        <v>27</v>
      </c>
      <c r="E51">
        <v>17</v>
      </c>
      <c r="F51">
        <v>26</v>
      </c>
      <c r="G51">
        <v>26</v>
      </c>
      <c r="H51">
        <v>30</v>
      </c>
    </row>
    <row r="52" spans="1:15">
      <c r="A52">
        <v>23</v>
      </c>
      <c r="B52">
        <v>26</v>
      </c>
      <c r="C52">
        <v>26</v>
      </c>
      <c r="D52">
        <v>27</v>
      </c>
      <c r="E52">
        <v>17</v>
      </c>
      <c r="F52">
        <v>23</v>
      </c>
      <c r="G52">
        <v>26</v>
      </c>
      <c r="H52">
        <v>23</v>
      </c>
    </row>
    <row r="53" spans="1:15">
      <c r="L53" t="s">
        <v>33</v>
      </c>
      <c r="M53" t="s">
        <v>34</v>
      </c>
      <c r="N53" t="s">
        <v>35</v>
      </c>
      <c r="O53" t="s">
        <v>36</v>
      </c>
    </row>
    <row r="54" spans="1:15">
      <c r="A54">
        <f>AVERAGE(A2:A52)</f>
        <v>25.34</v>
      </c>
      <c r="B54">
        <f>AVERAGE(B2:B52)</f>
        <v>27</v>
      </c>
      <c r="C54">
        <f>AVERAGE(C2:C52)</f>
        <v>27.16</v>
      </c>
      <c r="D54">
        <f>AVERAGE(D2:D52)</f>
        <v>27.9</v>
      </c>
      <c r="E54">
        <f t="shared" ref="E54:H54" si="0">AVERAGE(E2:E52)</f>
        <v>19.899999999999999</v>
      </c>
      <c r="F54">
        <f t="shared" si="0"/>
        <v>27.38</v>
      </c>
      <c r="G54">
        <f t="shared" si="0"/>
        <v>29.6</v>
      </c>
      <c r="H54">
        <f t="shared" si="0"/>
        <v>29.86</v>
      </c>
    </row>
    <row r="55" spans="1:15">
      <c r="J55" s="6" t="s">
        <v>25</v>
      </c>
      <c r="K55" s="6"/>
      <c r="L55" s="6" t="s">
        <v>32</v>
      </c>
      <c r="M55" s="6" t="s">
        <v>27</v>
      </c>
      <c r="N55" s="6"/>
      <c r="O55" s="6"/>
    </row>
    <row r="56" spans="1:15">
      <c r="A56" t="s">
        <v>23</v>
      </c>
      <c r="C56">
        <v>2</v>
      </c>
      <c r="E56">
        <v>1</v>
      </c>
      <c r="F56">
        <v>18</v>
      </c>
      <c r="G56">
        <v>45</v>
      </c>
      <c r="H56">
        <v>49</v>
      </c>
      <c r="J56" s="7" t="s">
        <v>30</v>
      </c>
      <c r="K56" s="7" t="s">
        <v>31</v>
      </c>
      <c r="L56" s="6"/>
      <c r="M56" s="7" t="s">
        <v>26</v>
      </c>
      <c r="N56" s="7" t="s">
        <v>28</v>
      </c>
      <c r="O56" s="7" t="s">
        <v>29</v>
      </c>
    </row>
    <row r="57" spans="1:15">
      <c r="A57" t="s">
        <v>24</v>
      </c>
      <c r="C57">
        <f>AVERAGE(C60:C109)</f>
        <v>405</v>
      </c>
      <c r="E57">
        <f>AVERAGE(E60:E109)</f>
        <v>405</v>
      </c>
      <c r="F57">
        <f>AVERAGE(F60:F109)</f>
        <v>403.22222222222223</v>
      </c>
      <c r="G57">
        <f>AVERAGE(G60:G109)</f>
        <v>419.22222222222223</v>
      </c>
      <c r="H57">
        <f>AVERAGE(H60:H109)</f>
        <v>411.16326530612247</v>
      </c>
      <c r="J57">
        <v>1</v>
      </c>
      <c r="K57">
        <v>0</v>
      </c>
      <c r="L57">
        <v>0.02</v>
      </c>
      <c r="M57">
        <v>405</v>
      </c>
      <c r="N57">
        <v>405</v>
      </c>
      <c r="O57">
        <v>405</v>
      </c>
    </row>
    <row r="58" spans="1:15">
      <c r="E58">
        <f>E56/50</f>
        <v>0.02</v>
      </c>
      <c r="F58">
        <f>F56/50</f>
        <v>0.36</v>
      </c>
      <c r="G58">
        <f t="shared" ref="G58:H58" si="1">G56/50</f>
        <v>0.9</v>
      </c>
      <c r="H58">
        <f t="shared" si="1"/>
        <v>0.98</v>
      </c>
      <c r="J58">
        <v>13</v>
      </c>
      <c r="K58">
        <v>1</v>
      </c>
      <c r="L58">
        <v>0.36</v>
      </c>
      <c r="M58">
        <v>399</v>
      </c>
      <c r="N58">
        <v>415</v>
      </c>
      <c r="O58">
        <v>403</v>
      </c>
    </row>
    <row r="59" spans="1:15">
      <c r="J59">
        <v>25</v>
      </c>
      <c r="K59">
        <v>1</v>
      </c>
      <c r="L59">
        <v>0.9</v>
      </c>
      <c r="M59">
        <v>397</v>
      </c>
      <c r="N59">
        <v>439</v>
      </c>
      <c r="O59">
        <v>419</v>
      </c>
    </row>
    <row r="60" spans="1:15">
      <c r="C60">
        <v>405</v>
      </c>
      <c r="E60">
        <v>405</v>
      </c>
      <c r="F60">
        <v>415</v>
      </c>
      <c r="G60">
        <v>439</v>
      </c>
      <c r="H60">
        <v>427</v>
      </c>
      <c r="J60">
        <v>29</v>
      </c>
      <c r="K60">
        <v>2</v>
      </c>
      <c r="L60">
        <v>0.98</v>
      </c>
      <c r="M60">
        <v>395</v>
      </c>
      <c r="N60">
        <v>427</v>
      </c>
      <c r="O60">
        <v>411</v>
      </c>
    </row>
    <row r="61" spans="1:15">
      <c r="C61">
        <v>405</v>
      </c>
      <c r="F61">
        <v>409</v>
      </c>
      <c r="G61">
        <v>431</v>
      </c>
      <c r="H61">
        <v>425</v>
      </c>
    </row>
    <row r="62" spans="1:15">
      <c r="F62">
        <v>407</v>
      </c>
      <c r="G62">
        <v>429</v>
      </c>
      <c r="H62">
        <v>423</v>
      </c>
    </row>
    <row r="63" spans="1:15">
      <c r="F63">
        <v>407</v>
      </c>
      <c r="G63">
        <v>429</v>
      </c>
      <c r="H63">
        <v>423</v>
      </c>
    </row>
    <row r="64" spans="1:15">
      <c r="F64">
        <v>405</v>
      </c>
      <c r="G64">
        <v>427</v>
      </c>
      <c r="H64">
        <v>419</v>
      </c>
    </row>
    <row r="65" spans="6:8">
      <c r="F65">
        <v>405</v>
      </c>
      <c r="G65">
        <v>427</v>
      </c>
      <c r="H65">
        <v>419</v>
      </c>
    </row>
    <row r="66" spans="6:8">
      <c r="F66">
        <v>403</v>
      </c>
      <c r="G66">
        <v>427</v>
      </c>
      <c r="H66">
        <v>419</v>
      </c>
    </row>
    <row r="67" spans="6:8">
      <c r="F67">
        <v>403</v>
      </c>
      <c r="G67">
        <v>423</v>
      </c>
      <c r="H67">
        <v>419</v>
      </c>
    </row>
    <row r="68" spans="6:8">
      <c r="F68">
        <v>403</v>
      </c>
      <c r="G68">
        <v>423</v>
      </c>
      <c r="H68">
        <v>417</v>
      </c>
    </row>
    <row r="69" spans="6:8">
      <c r="F69">
        <v>401</v>
      </c>
      <c r="G69">
        <v>423</v>
      </c>
      <c r="H69">
        <v>417</v>
      </c>
    </row>
    <row r="70" spans="6:8">
      <c r="F70">
        <v>401</v>
      </c>
      <c r="G70">
        <v>423</v>
      </c>
      <c r="H70">
        <v>417</v>
      </c>
    </row>
    <row r="71" spans="6:8">
      <c r="F71">
        <v>401</v>
      </c>
      <c r="G71">
        <v>423</v>
      </c>
      <c r="H71">
        <v>417</v>
      </c>
    </row>
    <row r="72" spans="6:8">
      <c r="F72">
        <v>401</v>
      </c>
      <c r="G72">
        <v>423</v>
      </c>
      <c r="H72">
        <v>415</v>
      </c>
    </row>
    <row r="73" spans="6:8">
      <c r="F73">
        <v>401</v>
      </c>
      <c r="G73">
        <v>423</v>
      </c>
      <c r="H73">
        <v>415</v>
      </c>
    </row>
    <row r="74" spans="6:8">
      <c r="F74">
        <v>399</v>
      </c>
      <c r="G74">
        <v>423</v>
      </c>
      <c r="H74">
        <v>415</v>
      </c>
    </row>
    <row r="75" spans="6:8">
      <c r="F75">
        <v>399</v>
      </c>
      <c r="G75">
        <v>423</v>
      </c>
      <c r="H75">
        <v>415</v>
      </c>
    </row>
    <row r="76" spans="6:8">
      <c r="F76">
        <v>399</v>
      </c>
      <c r="G76">
        <v>421</v>
      </c>
      <c r="H76">
        <v>413</v>
      </c>
    </row>
    <row r="77" spans="6:8">
      <c r="F77">
        <v>399</v>
      </c>
      <c r="G77">
        <v>421</v>
      </c>
      <c r="H77">
        <v>413</v>
      </c>
    </row>
    <row r="78" spans="6:8">
      <c r="G78">
        <v>421</v>
      </c>
      <c r="H78">
        <v>413</v>
      </c>
    </row>
    <row r="79" spans="6:8">
      <c r="G79">
        <v>421</v>
      </c>
      <c r="H79">
        <v>413</v>
      </c>
    </row>
    <row r="80" spans="6:8">
      <c r="G80">
        <v>419</v>
      </c>
      <c r="H80">
        <v>413</v>
      </c>
    </row>
    <row r="81" spans="7:8">
      <c r="G81">
        <v>419</v>
      </c>
      <c r="H81">
        <v>413</v>
      </c>
    </row>
    <row r="82" spans="7:8">
      <c r="G82">
        <v>419</v>
      </c>
      <c r="H82">
        <v>411</v>
      </c>
    </row>
    <row r="83" spans="7:8">
      <c r="G83">
        <v>419</v>
      </c>
      <c r="H83">
        <v>411</v>
      </c>
    </row>
    <row r="84" spans="7:8">
      <c r="G84">
        <v>419</v>
      </c>
      <c r="H84">
        <v>411</v>
      </c>
    </row>
    <row r="85" spans="7:8">
      <c r="G85">
        <v>419</v>
      </c>
      <c r="H85">
        <v>411</v>
      </c>
    </row>
    <row r="86" spans="7:8">
      <c r="G86">
        <v>419</v>
      </c>
      <c r="H86">
        <v>411</v>
      </c>
    </row>
    <row r="87" spans="7:8">
      <c r="G87">
        <v>419</v>
      </c>
      <c r="H87">
        <v>411</v>
      </c>
    </row>
    <row r="88" spans="7:8">
      <c r="G88">
        <v>417</v>
      </c>
      <c r="H88">
        <v>411</v>
      </c>
    </row>
    <row r="89" spans="7:8">
      <c r="G89">
        <v>417</v>
      </c>
      <c r="H89">
        <v>409</v>
      </c>
    </row>
    <row r="90" spans="7:8">
      <c r="G90">
        <v>417</v>
      </c>
      <c r="H90">
        <v>409</v>
      </c>
    </row>
    <row r="91" spans="7:8">
      <c r="G91">
        <v>417</v>
      </c>
      <c r="H91">
        <v>409</v>
      </c>
    </row>
    <row r="92" spans="7:8">
      <c r="G92">
        <v>417</v>
      </c>
      <c r="H92">
        <v>409</v>
      </c>
    </row>
    <row r="93" spans="7:8">
      <c r="G93">
        <v>417</v>
      </c>
      <c r="H93">
        <v>409</v>
      </c>
    </row>
    <row r="94" spans="7:8">
      <c r="G94">
        <v>415</v>
      </c>
      <c r="H94">
        <v>407</v>
      </c>
    </row>
    <row r="95" spans="7:8">
      <c r="G95">
        <v>413</v>
      </c>
      <c r="H95">
        <v>407</v>
      </c>
    </row>
    <row r="96" spans="7:8">
      <c r="G96">
        <v>413</v>
      </c>
      <c r="H96">
        <v>407</v>
      </c>
    </row>
    <row r="97" spans="7:8">
      <c r="G97">
        <v>413</v>
      </c>
      <c r="H97">
        <v>407</v>
      </c>
    </row>
    <row r="98" spans="7:8">
      <c r="G98">
        <v>413</v>
      </c>
      <c r="H98">
        <v>407</v>
      </c>
    </row>
    <row r="99" spans="7:8">
      <c r="G99">
        <v>413</v>
      </c>
      <c r="H99">
        <v>405</v>
      </c>
    </row>
    <row r="100" spans="7:8">
      <c r="G100">
        <v>411</v>
      </c>
      <c r="H100">
        <v>405</v>
      </c>
    </row>
    <row r="101" spans="7:8">
      <c r="G101">
        <v>409</v>
      </c>
      <c r="H101">
        <v>403</v>
      </c>
    </row>
    <row r="102" spans="7:8">
      <c r="G102">
        <v>409</v>
      </c>
      <c r="H102">
        <v>403</v>
      </c>
    </row>
    <row r="103" spans="7:8">
      <c r="G103">
        <v>405</v>
      </c>
      <c r="H103">
        <v>401</v>
      </c>
    </row>
    <row r="104" spans="7:8">
      <c r="G104">
        <v>397</v>
      </c>
      <c r="H104">
        <v>401</v>
      </c>
    </row>
    <row r="105" spans="7:8">
      <c r="H105">
        <v>399</v>
      </c>
    </row>
    <row r="106" spans="7:8">
      <c r="H106">
        <v>399</v>
      </c>
    </row>
    <row r="107" spans="7:8">
      <c r="H107">
        <v>399</v>
      </c>
    </row>
    <row r="108" spans="7:8">
      <c r="H108">
        <v>395</v>
      </c>
    </row>
  </sheetData>
  <mergeCells count="3">
    <mergeCell ref="M55:O55"/>
    <mergeCell ref="J55:K55"/>
    <mergeCell ref="L55:L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1_30 and 1_40</vt:lpstr>
      <vt:lpstr>sorting</vt:lpstr>
      <vt:lpstr>Blad5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Veerkamp</dc:creator>
  <cp:lastModifiedBy>Laura Veerkamp</cp:lastModifiedBy>
  <dcterms:created xsi:type="dcterms:W3CDTF">2016-12-20T13:40:54Z</dcterms:created>
  <dcterms:modified xsi:type="dcterms:W3CDTF">2016-12-22T16:59:04Z</dcterms:modified>
</cp:coreProperties>
</file>