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/Notebooks/project-2/data/"/>
    </mc:Choice>
  </mc:AlternateContent>
  <xr:revisionPtr revIDLastSave="0" documentId="8_{821B6335-884F-E44A-92E7-98FF3C9807AC}" xr6:coauthVersionLast="36" xr6:coauthVersionMax="36" xr10:uidLastSave="{00000000-0000-0000-0000-000000000000}"/>
  <bookViews>
    <workbookView xWindow="80" yWindow="460" windowWidth="25440" windowHeight="15000" xr2:uid="{BAA5D283-5EB8-9A48-897E-6F84B9E6295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D15" i="1"/>
  <c r="D14" i="1"/>
  <c r="D13" i="1"/>
  <c r="D11" i="1"/>
  <c r="D10" i="1"/>
  <c r="D4" i="1"/>
  <c r="D5" i="1"/>
  <c r="D8" i="1"/>
  <c r="D9" i="1"/>
  <c r="D6" i="1"/>
  <c r="D7" i="1"/>
  <c r="D12" i="1"/>
  <c r="D16" i="1"/>
  <c r="D3" i="1"/>
  <c r="D2" i="1"/>
</calcChain>
</file>

<file path=xl/sharedStrings.xml><?xml version="1.0" encoding="utf-8"?>
<sst xmlns="http://schemas.openxmlformats.org/spreadsheetml/2006/main" count="60" uniqueCount="46">
  <si>
    <t>12        1st Flr SF</t>
  </si>
  <si>
    <t>22     TotRms AbvGrd</t>
  </si>
  <si>
    <t>25       Garage Cars</t>
  </si>
  <si>
    <t>33          Misc Val</t>
  </si>
  <si>
    <t>0        MS SubClass</t>
  </si>
  <si>
    <t>13        2nd Flr SF</t>
  </si>
  <si>
    <t>24     Garage Yr Blt</t>
  </si>
  <si>
    <t>7       Mas Vnr Area</t>
  </si>
  <si>
    <t>20     Bedroom AbvGr</t>
  </si>
  <si>
    <t>6     Year Remod/Add</t>
  </si>
  <si>
    <t>32         Pool Area</t>
  </si>
  <si>
    <t>8       BsmtFin SF 1</t>
  </si>
  <si>
    <t>1        Overall Qual</t>
  </si>
  <si>
    <t>15       Gr Liv Area</t>
  </si>
  <si>
    <t>5         Year Built</t>
  </si>
  <si>
    <t>Overall Qual</t>
  </si>
  <si>
    <t>Gr Liv Area</t>
  </si>
  <si>
    <t>Year Built</t>
  </si>
  <si>
    <t>1st Flr SF</t>
  </si>
  <si>
    <t>TotRms AbvGrd</t>
  </si>
  <si>
    <t>Garage Cars</t>
  </si>
  <si>
    <t>Misc Val</t>
  </si>
  <si>
    <t>MS SubClass</t>
  </si>
  <si>
    <t>2nd Flr SF</t>
  </si>
  <si>
    <t>Garage Yr Blt</t>
  </si>
  <si>
    <t>Mas Vnr Area</t>
  </si>
  <si>
    <t>Bedroom AbvGr</t>
  </si>
  <si>
    <t>Year Remod/Add</t>
  </si>
  <si>
    <t>Pool Area</t>
  </si>
  <si>
    <t>BsmtFin SF 1</t>
  </si>
  <si>
    <t>'</t>
  </si>
  <si>
    <t>'Overall Qual',</t>
  </si>
  <si>
    <t>'Gr Liv Area',</t>
  </si>
  <si>
    <t>'Year Built',</t>
  </si>
  <si>
    <t>'1st Flr SF',</t>
  </si>
  <si>
    <t>'TotRms AbvGrd',</t>
  </si>
  <si>
    <t>'Garage Cars',</t>
  </si>
  <si>
    <t>'Misc Val',</t>
  </si>
  <si>
    <t>'MS SubClass',</t>
  </si>
  <si>
    <t>'2nd Flr SF',</t>
  </si>
  <si>
    <t>'Garage Yr Blt',</t>
  </si>
  <si>
    <t>'Mas Vnr Area',</t>
  </si>
  <si>
    <t>'Bedroom AbvGr',</t>
  </si>
  <si>
    <t>'Year Remod/Add',</t>
  </si>
  <si>
    <t>'Pool Area',</t>
  </si>
  <si>
    <t>'BsmtFin SF 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</si>
</sst>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DBDD-6E5A-FF4B-BDD8-B7873A980D63}">
  <dimension ref="B2:H16"/>
  <sheetViews>
    <sheetView tabSelected="1" workbookViewId="0">
      <selection activeCell="H2" sqref="H2:H16"/>
    </sheetView>
  </sheetViews>
  <sheetFormatPr baseColWidth="10" defaultRowHeight="16" x14ac:dyDescent="0.2"/>
  <cols>
    <col min="4" max="4" width="16.5" customWidth="1"/>
    <col min="5" max="5" width="13.6640625" customWidth="1"/>
    <col min="7" max="7" width="15.6640625" customWidth="1"/>
  </cols>
  <sheetData>
    <row r="2" spans="2:8" x14ac:dyDescent="0.2">
      <c r="B2" t="s">
        <v>12</v>
      </c>
      <c r="D2" t="str">
        <f>RIGHT(B2,LEN(B2)-FIND("  ",B2,1)-7)</f>
        <v>Overall Qual</v>
      </c>
      <c r="E2" t="s">
        <v>15</v>
      </c>
      <c r="F2" s="1" t="s">
        <v>30</v>
      </c>
      <c r="G2" t="str">
        <f>CONCATENATE(F2,E2,F2,",")</f>
        <v>'Overall Qual',</v>
      </c>
      <c r="H2" t="s">
        <v>31</v>
      </c>
    </row>
    <row r="3" spans="2:8" x14ac:dyDescent="0.2">
      <c r="B3" t="s">
        <v>13</v>
      </c>
      <c r="D3" t="str">
        <f>RIGHT(B3,LEN(B3)-FIND("  ",B3,1)-6)</f>
        <v>Gr Liv Area</v>
      </c>
      <c r="E3" t="s">
        <v>16</v>
      </c>
      <c r="F3" s="1" t="s">
        <v>30</v>
      </c>
      <c r="G3" t="str">
        <f t="shared" ref="G3:G16" si="0">CONCATENATE(F3,E3,F3,",")</f>
        <v>'Gr Liv Area',</v>
      </c>
      <c r="H3" t="s">
        <v>32</v>
      </c>
    </row>
    <row r="4" spans="2:8" x14ac:dyDescent="0.2">
      <c r="B4" t="s">
        <v>14</v>
      </c>
      <c r="D4" t="str">
        <f>RIGHT(B4,LEN(B4)-FIND("  ",B4,1)-8)</f>
        <v>Year Built</v>
      </c>
      <c r="E4" t="s">
        <v>17</v>
      </c>
      <c r="F4" s="1" t="s">
        <v>30</v>
      </c>
      <c r="G4" t="str">
        <f t="shared" si="0"/>
        <v>'Year Built',</v>
      </c>
      <c r="H4" t="s">
        <v>33</v>
      </c>
    </row>
    <row r="5" spans="2:8" x14ac:dyDescent="0.2">
      <c r="B5" t="s">
        <v>0</v>
      </c>
      <c r="D5" t="str">
        <f>RIGHT(B5,LEN(B5)-FIND("  ",B5,1)-7)</f>
        <v>1st Flr SF</v>
      </c>
      <c r="E5" t="s">
        <v>18</v>
      </c>
      <c r="F5" s="1" t="s">
        <v>30</v>
      </c>
      <c r="G5" t="str">
        <f t="shared" si="0"/>
        <v>'1st Flr SF',</v>
      </c>
      <c r="H5" t="s">
        <v>34</v>
      </c>
    </row>
    <row r="6" spans="2:8" x14ac:dyDescent="0.2">
      <c r="B6" t="s">
        <v>1</v>
      </c>
      <c r="D6" t="str">
        <f>RIGHT(B6,LEN(B6)-FIND("  ",B6,1)-4)</f>
        <v>TotRms AbvGrd</v>
      </c>
      <c r="E6" t="s">
        <v>19</v>
      </c>
      <c r="F6" s="1" t="s">
        <v>30</v>
      </c>
      <c r="G6" t="str">
        <f t="shared" si="0"/>
        <v>'TotRms AbvGrd',</v>
      </c>
      <c r="H6" t="s">
        <v>35</v>
      </c>
    </row>
    <row r="7" spans="2:8" x14ac:dyDescent="0.2">
      <c r="B7" t="s">
        <v>2</v>
      </c>
      <c r="D7" t="str">
        <f t="shared" ref="D4:D16" si="1">RIGHT(B7,LEN(B7)-FIND("  ",B7,1)-6)</f>
        <v>Garage Cars</v>
      </c>
      <c r="E7" t="s">
        <v>20</v>
      </c>
      <c r="F7" s="1" t="s">
        <v>30</v>
      </c>
      <c r="G7" t="str">
        <f t="shared" si="0"/>
        <v>'Garage Cars',</v>
      </c>
      <c r="H7" t="s">
        <v>36</v>
      </c>
    </row>
    <row r="8" spans="2:8" x14ac:dyDescent="0.2">
      <c r="B8" t="s">
        <v>3</v>
      </c>
      <c r="D8" t="str">
        <f>RIGHT(B8,LEN(B8)-FIND("  ",B8,1)-9)</f>
        <v>Misc Val</v>
      </c>
      <c r="E8" t="s">
        <v>21</v>
      </c>
      <c r="F8" s="1" t="s">
        <v>30</v>
      </c>
      <c r="G8" t="str">
        <f t="shared" si="0"/>
        <v>'Misc Val',</v>
      </c>
      <c r="H8" t="s">
        <v>37</v>
      </c>
    </row>
    <row r="9" spans="2:8" x14ac:dyDescent="0.2">
      <c r="B9" t="s">
        <v>4</v>
      </c>
      <c r="D9" t="str">
        <f>RIGHT(B9,LEN(B9)-FIND("  ",B9,1)-7)</f>
        <v>MS SubClass</v>
      </c>
      <c r="E9" t="s">
        <v>22</v>
      </c>
      <c r="F9" s="1" t="s">
        <v>30</v>
      </c>
      <c r="G9" t="str">
        <f t="shared" si="0"/>
        <v>'MS SubClass',</v>
      </c>
      <c r="H9" t="s">
        <v>38</v>
      </c>
    </row>
    <row r="10" spans="2:8" x14ac:dyDescent="0.2">
      <c r="B10" t="s">
        <v>5</v>
      </c>
      <c r="D10" t="str">
        <f>RIGHT(B10,LEN(B10)-FIND("  ",B10,1)-7)</f>
        <v>2nd Flr SF</v>
      </c>
      <c r="E10" t="s">
        <v>23</v>
      </c>
      <c r="F10" s="1" t="s">
        <v>30</v>
      </c>
      <c r="G10" t="str">
        <f t="shared" si="0"/>
        <v>'2nd Flr SF',</v>
      </c>
      <c r="H10" t="s">
        <v>39</v>
      </c>
    </row>
    <row r="11" spans="2:8" x14ac:dyDescent="0.2">
      <c r="B11" t="s">
        <v>6</v>
      </c>
      <c r="D11" t="str">
        <f>RIGHT(B11,LEN(B11)-FIND("  ",B11,1)-4)</f>
        <v>Garage Yr Blt</v>
      </c>
      <c r="E11" t="s">
        <v>24</v>
      </c>
      <c r="F11" s="1" t="s">
        <v>30</v>
      </c>
      <c r="G11" t="str">
        <f t="shared" si="0"/>
        <v>'Garage Yr Blt',</v>
      </c>
      <c r="H11" t="s">
        <v>40</v>
      </c>
    </row>
    <row r="12" spans="2:8" x14ac:dyDescent="0.2">
      <c r="B12" t="s">
        <v>7</v>
      </c>
      <c r="D12" t="str">
        <f t="shared" si="1"/>
        <v>Mas Vnr Area</v>
      </c>
      <c r="E12" t="s">
        <v>25</v>
      </c>
      <c r="F12" s="1" t="s">
        <v>30</v>
      </c>
      <c r="G12" t="str">
        <f t="shared" si="0"/>
        <v>'Mas Vnr Area',</v>
      </c>
      <c r="H12" t="s">
        <v>41</v>
      </c>
    </row>
    <row r="13" spans="2:8" x14ac:dyDescent="0.2">
      <c r="B13" t="s">
        <v>8</v>
      </c>
      <c r="D13" t="str">
        <f>RIGHT(B13,LEN(B13)-FIND("  ",B13,1)-4)</f>
        <v>Bedroom AbvGr</v>
      </c>
      <c r="E13" t="s">
        <v>26</v>
      </c>
      <c r="F13" s="1" t="s">
        <v>30</v>
      </c>
      <c r="G13" t="str">
        <f t="shared" si="0"/>
        <v>'Bedroom AbvGr',</v>
      </c>
      <c r="H13" t="s">
        <v>42</v>
      </c>
    </row>
    <row r="14" spans="2:8" x14ac:dyDescent="0.2">
      <c r="B14" t="s">
        <v>9</v>
      </c>
      <c r="D14" t="str">
        <f>RIGHT(B14,LEN(B14)-FIND("  ",B14,1)-4)</f>
        <v>Year Remod/Add</v>
      </c>
      <c r="E14" t="s">
        <v>27</v>
      </c>
      <c r="F14" s="1" t="s">
        <v>30</v>
      </c>
      <c r="G14" t="str">
        <f t="shared" si="0"/>
        <v>'Year Remod/Add',</v>
      </c>
      <c r="H14" t="s">
        <v>43</v>
      </c>
    </row>
    <row r="15" spans="2:8" x14ac:dyDescent="0.2">
      <c r="B15" t="s">
        <v>10</v>
      </c>
      <c r="D15" t="str">
        <f>RIGHT(B15,LEN(B15)-FIND("  ",B15,1)-8)</f>
        <v>Pool Area</v>
      </c>
      <c r="E15" t="s">
        <v>28</v>
      </c>
      <c r="F15" s="1" t="s">
        <v>30</v>
      </c>
      <c r="G15" t="str">
        <f t="shared" si="0"/>
        <v>'Pool Area',</v>
      </c>
      <c r="H15" t="s">
        <v>44</v>
      </c>
    </row>
    <row r="16" spans="2:8" x14ac:dyDescent="0.2">
      <c r="B16" t="s">
        <v>11</v>
      </c>
      <c r="D16" t="str">
        <f t="shared" si="1"/>
        <v>BsmtFin SF 1</v>
      </c>
      <c r="E16" t="s">
        <v>29</v>
      </c>
      <c r="F16" s="1" t="s">
        <v>30</v>
      </c>
      <c r="G16" t="str">
        <f>CONCATENATE(F16,E16,F16)</f>
        <v>'BsmtFin SF 1'</v>
      </c>
      <c r="H16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Roman</dc:creator>
  <cp:lastModifiedBy>Laura Roman</cp:lastModifiedBy>
  <dcterms:created xsi:type="dcterms:W3CDTF">2018-08-23T14:43:17Z</dcterms:created>
  <dcterms:modified xsi:type="dcterms:W3CDTF">2018-08-23T15:03:51Z</dcterms:modified>
</cp:coreProperties>
</file>