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9"/>
  <workbookPr/>
  <mc:AlternateContent xmlns:mc="http://schemas.openxmlformats.org/markup-compatibility/2006">
    <mc:Choice Requires="x15">
      <x15ac:absPath xmlns:x15ac="http://schemas.microsoft.com/office/spreadsheetml/2010/11/ac" url="/Users/Roman/Projects/Cystectomy/data/"/>
    </mc:Choice>
  </mc:AlternateContent>
  <xr:revisionPtr revIDLastSave="0" documentId="8_{29B6A00D-48A8-954F-B145-51D290E2D1E3}" xr6:coauthVersionLast="36" xr6:coauthVersionMax="36" xr10:uidLastSave="{00000000-0000-0000-0000-000000000000}"/>
  <bookViews>
    <workbookView xWindow="0" yWindow="460" windowWidth="23400" windowHeight="13320" xr2:uid="{00000000-000D-0000-FFFF-FFFF00000000}"/>
  </bookViews>
  <sheets>
    <sheet name="09-16 LNs" sheetId="13" r:id="rId1"/>
  </sheets>
  <definedNames>
    <definedName name="_xlnm._FilterDatabase" localSheetId="0" hidden="1">'09-16 LNs'!$A$1:$M$209</definedName>
  </definedNames>
  <calcPr calcId="181029" iterateCount="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3" l="1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149" i="13"/>
  <c r="A150" i="13"/>
  <c r="A151" i="13"/>
  <c r="A152" i="13"/>
  <c r="A153" i="13"/>
  <c r="A154" i="13"/>
  <c r="A155" i="13"/>
  <c r="A156" i="13"/>
  <c r="A157" i="13"/>
  <c r="A158" i="13"/>
  <c r="A159" i="13"/>
  <c r="A160" i="13"/>
  <c r="A161" i="13"/>
  <c r="A162" i="13"/>
  <c r="A163" i="13"/>
  <c r="A164" i="13"/>
  <c r="A165" i="13"/>
  <c r="A166" i="13"/>
  <c r="A167" i="13"/>
  <c r="A168" i="13"/>
  <c r="A169" i="13"/>
  <c r="A170" i="13"/>
  <c r="A171" i="13"/>
  <c r="A172" i="13"/>
  <c r="A173" i="13"/>
  <c r="A174" i="13"/>
  <c r="A175" i="13"/>
  <c r="A176" i="13"/>
  <c r="A177" i="13"/>
  <c r="A178" i="13"/>
  <c r="A179" i="13"/>
  <c r="A180" i="13"/>
  <c r="A181" i="13"/>
  <c r="A182" i="13"/>
  <c r="A183" i="13"/>
  <c r="A184" i="13"/>
  <c r="A185" i="13"/>
  <c r="A186" i="13"/>
  <c r="A187" i="13"/>
  <c r="A188" i="13"/>
  <c r="A189" i="13"/>
  <c r="A190" i="13"/>
  <c r="A191" i="13"/>
  <c r="A192" i="13"/>
  <c r="A193" i="13"/>
  <c r="A194" i="13"/>
  <c r="A195" i="13"/>
  <c r="A196" i="13"/>
  <c r="A197" i="13"/>
  <c r="A198" i="13"/>
  <c r="A199" i="13"/>
  <c r="A200" i="13"/>
  <c r="A201" i="13"/>
  <c r="A202" i="13"/>
  <c r="A203" i="13"/>
  <c r="A204" i="13"/>
  <c r="A205" i="13"/>
  <c r="A206" i="13"/>
  <c r="A207" i="13"/>
  <c r="A208" i="13"/>
  <c r="A209" i="13"/>
  <c r="F8" i="13"/>
  <c r="F4" i="13"/>
  <c r="F16" i="13"/>
  <c r="F21" i="13"/>
  <c r="F26" i="13"/>
  <c r="F27" i="13"/>
  <c r="F28" i="13"/>
  <c r="F30" i="13"/>
  <c r="F31" i="13"/>
  <c r="F32" i="13"/>
  <c r="F33" i="13"/>
  <c r="F35" i="13"/>
  <c r="F39" i="13"/>
  <c r="F40" i="13"/>
  <c r="F51" i="13"/>
  <c r="F56" i="13"/>
  <c r="F63" i="13"/>
  <c r="F71" i="13"/>
  <c r="F87" i="13"/>
  <c r="F91" i="13"/>
  <c r="F92" i="13"/>
  <c r="F102" i="13"/>
  <c r="F103" i="13"/>
  <c r="F120" i="13"/>
  <c r="F121" i="13"/>
  <c r="F123" i="13"/>
  <c r="F125" i="13"/>
  <c r="F133" i="13"/>
  <c r="F136" i="13"/>
  <c r="F144" i="13"/>
  <c r="F146" i="13"/>
  <c r="F147" i="13"/>
  <c r="F150" i="13"/>
  <c r="F151" i="13"/>
  <c r="F152" i="13"/>
  <c r="F153" i="13"/>
  <c r="F157" i="13"/>
  <c r="F159" i="13"/>
  <c r="F164" i="13"/>
  <c r="F167" i="13"/>
  <c r="F168" i="13"/>
  <c r="F169" i="13"/>
  <c r="F177" i="13"/>
  <c r="F179" i="13"/>
  <c r="F181" i="13"/>
  <c r="F189" i="13"/>
  <c r="F196" i="13"/>
  <c r="F197" i="13"/>
  <c r="F201" i="13"/>
  <c r="F209" i="13"/>
  <c r="F3" i="13"/>
  <c r="F5" i="13"/>
  <c r="F6" i="13"/>
  <c r="F7" i="13"/>
  <c r="F9" i="13"/>
  <c r="F10" i="13"/>
  <c r="F11" i="13"/>
  <c r="F12" i="13"/>
  <c r="F13" i="13"/>
  <c r="F14" i="13"/>
  <c r="F15" i="13"/>
  <c r="F17" i="13"/>
  <c r="F18" i="13"/>
  <c r="F19" i="13"/>
  <c r="F20" i="13"/>
  <c r="F22" i="13"/>
  <c r="F23" i="13"/>
  <c r="F24" i="13"/>
  <c r="F25" i="13"/>
  <c r="F29" i="13"/>
  <c r="F34" i="13"/>
  <c r="F36" i="13"/>
  <c r="F37" i="13"/>
  <c r="F38" i="13"/>
  <c r="F41" i="13"/>
  <c r="F42" i="13"/>
  <c r="F43" i="13"/>
  <c r="F44" i="13"/>
  <c r="F45" i="13"/>
  <c r="F46" i="13"/>
  <c r="F47" i="13"/>
  <c r="F48" i="13"/>
  <c r="F49" i="13"/>
  <c r="F50" i="13"/>
  <c r="F52" i="13"/>
  <c r="F53" i="13"/>
  <c r="F54" i="13"/>
  <c r="F55" i="13"/>
  <c r="F57" i="13"/>
  <c r="F58" i="13"/>
  <c r="F59" i="13"/>
  <c r="F60" i="13"/>
  <c r="F61" i="13"/>
  <c r="F62" i="13"/>
  <c r="F64" i="13"/>
  <c r="F65" i="13"/>
  <c r="F66" i="13"/>
  <c r="F67" i="13"/>
  <c r="F68" i="13"/>
  <c r="F69" i="13"/>
  <c r="F70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8" i="13"/>
  <c r="F89" i="13"/>
  <c r="F90" i="13"/>
  <c r="F93" i="13"/>
  <c r="F94" i="13"/>
  <c r="F95" i="13"/>
  <c r="F96" i="13"/>
  <c r="F97" i="13"/>
  <c r="F98" i="13"/>
  <c r="F99" i="13"/>
  <c r="F100" i="13"/>
  <c r="F101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2" i="13"/>
  <c r="F124" i="13"/>
  <c r="F126" i="13"/>
  <c r="F127" i="13"/>
  <c r="F128" i="13"/>
  <c r="F129" i="13"/>
  <c r="F130" i="13"/>
  <c r="F131" i="13"/>
  <c r="F132" i="13"/>
  <c r="F134" i="13"/>
  <c r="F135" i="13"/>
  <c r="F137" i="13"/>
  <c r="F138" i="13"/>
  <c r="F139" i="13"/>
  <c r="F140" i="13"/>
  <c r="F141" i="13"/>
  <c r="F142" i="13"/>
  <c r="F143" i="13"/>
  <c r="F145" i="13"/>
  <c r="F148" i="13"/>
  <c r="F149" i="13"/>
  <c r="F154" i="13"/>
  <c r="F155" i="13"/>
  <c r="F156" i="13"/>
  <c r="F158" i="13"/>
  <c r="F160" i="13"/>
  <c r="F161" i="13"/>
  <c r="F162" i="13"/>
  <c r="F163" i="13"/>
  <c r="F165" i="13"/>
  <c r="F166" i="13"/>
  <c r="F170" i="13"/>
  <c r="F171" i="13"/>
  <c r="F172" i="13"/>
  <c r="F173" i="13"/>
  <c r="F174" i="13"/>
  <c r="F175" i="13"/>
  <c r="F176" i="13"/>
  <c r="F178" i="13"/>
  <c r="F180" i="13"/>
  <c r="F182" i="13"/>
  <c r="F183" i="13"/>
  <c r="F184" i="13"/>
  <c r="F185" i="13"/>
  <c r="F186" i="13"/>
  <c r="F187" i="13"/>
  <c r="F188" i="13"/>
  <c r="F190" i="13"/>
  <c r="F191" i="13"/>
  <c r="F192" i="13"/>
  <c r="F193" i="13"/>
  <c r="F194" i="13"/>
  <c r="F195" i="13"/>
  <c r="F198" i="13"/>
  <c r="F199" i="13"/>
  <c r="F200" i="13"/>
  <c r="F202" i="13"/>
  <c r="F203" i="13"/>
  <c r="F204" i="13"/>
  <c r="F205" i="13"/>
  <c r="F206" i="13"/>
  <c r="F207" i="13"/>
  <c r="F208" i="13"/>
  <c r="F2" i="13"/>
</calcChain>
</file>

<file path=xl/sharedStrings.xml><?xml version="1.0" encoding="utf-8"?>
<sst xmlns="http://schemas.openxmlformats.org/spreadsheetml/2006/main" count="606" uniqueCount="76">
  <si>
    <t>Case Number</t>
  </si>
  <si>
    <t>Sex</t>
  </si>
  <si>
    <t>alive/dead</t>
  </si>
  <si>
    <t>Female</t>
  </si>
  <si>
    <t>Male</t>
  </si>
  <si>
    <t>AWD?</t>
  </si>
  <si>
    <t>Last F/U date</t>
  </si>
  <si>
    <t>alive</t>
  </si>
  <si>
    <t>dead</t>
  </si>
  <si>
    <t>F/U mos</t>
  </si>
  <si>
    <t>male</t>
  </si>
  <si>
    <t>74</t>
  </si>
  <si>
    <t>female</t>
  </si>
  <si>
    <t>80</t>
  </si>
  <si>
    <t>63</t>
  </si>
  <si>
    <t>54</t>
  </si>
  <si>
    <t>66</t>
  </si>
  <si>
    <t>59</t>
  </si>
  <si>
    <t>67</t>
  </si>
  <si>
    <t>61</t>
  </si>
  <si>
    <t>76</t>
  </si>
  <si>
    <t>62</t>
  </si>
  <si>
    <t>57</t>
  </si>
  <si>
    <t>75</t>
  </si>
  <si>
    <t>70</t>
  </si>
  <si>
    <t>86</t>
  </si>
  <si>
    <t>79</t>
  </si>
  <si>
    <t>65</t>
  </si>
  <si>
    <t>84</t>
  </si>
  <si>
    <t>72</t>
  </si>
  <si>
    <t>68</t>
  </si>
  <si>
    <t>71</t>
  </si>
  <si>
    <t>ALIVE</t>
  </si>
  <si>
    <t>60</t>
  </si>
  <si>
    <t>Age at bx</t>
  </si>
  <si>
    <t>82</t>
  </si>
  <si>
    <t>73</t>
  </si>
  <si>
    <t>69</t>
  </si>
  <si>
    <t>81</t>
  </si>
  <si>
    <t>78</t>
  </si>
  <si>
    <t>52</t>
  </si>
  <si>
    <t>39</t>
  </si>
  <si>
    <t>77</t>
  </si>
  <si>
    <t>64</t>
  </si>
  <si>
    <t>46</t>
  </si>
  <si>
    <t>88</t>
  </si>
  <si>
    <t>47</t>
  </si>
  <si>
    <t>43</t>
  </si>
  <si>
    <t>58</t>
  </si>
  <si>
    <t>55</t>
  </si>
  <si>
    <t>51</t>
  </si>
  <si>
    <t>M</t>
  </si>
  <si>
    <t>F</t>
  </si>
  <si>
    <t>Date of Cystectomy</t>
  </si>
  <si>
    <t># LNs examined</t>
  </si>
  <si>
    <t># LNs +</t>
  </si>
  <si>
    <t>Other/Notes/Complications</t>
  </si>
  <si>
    <t>CLL diagnosed on lymph node dissection</t>
  </si>
  <si>
    <t>diagnosed with small cell after resection, went on observation, disease progressed, so they started palliative chemo</t>
  </si>
  <si>
    <t>one pos LN from prior urothelial ca (not the one they resected here)</t>
  </si>
  <si>
    <t>2 LNs with prostate cancer</t>
  </si>
  <si>
    <t>had renal urothelial ca in 2016</t>
  </si>
  <si>
    <t xml:space="preserve">This pt had partial in 2010 and radical in 2011 </t>
  </si>
  <si>
    <t>3 LNS pos for prostate cancer</t>
  </si>
  <si>
    <t>Synoptic says 19, but I only count 15</t>
  </si>
  <si>
    <t>Synoptic says 15 but I only count 14</t>
  </si>
  <si>
    <t>partial then radical</t>
  </si>
  <si>
    <t>No LND</t>
  </si>
  <si>
    <t>No LND, partial cystectomy</t>
  </si>
  <si>
    <t>Sent specimens labeled LNs, but no LNs identified</t>
  </si>
  <si>
    <t>Sent specimens labeled obturator LNs, but no LNs identified</t>
  </si>
  <si>
    <t># LN specimens</t>
  </si>
  <si>
    <t>No LND (4LNs in main specimen)</t>
  </si>
  <si>
    <t>partial</t>
  </si>
  <si>
    <t>Flag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</si>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</sst>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29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4" fontId="0" fillId="0" borderId="0" xfId="0" applyNumberFormat="1"/>
    <xf numFmtId="14" fontId="0" fillId="0" borderId="0" xfId="0" applyNumberFormat="1" applyFill="1"/>
    <xf numFmtId="0" fontId="0" fillId="3" borderId="0" xfId="0" applyFill="1" applyAlignment="1">
      <alignment horizontal="center"/>
    </xf>
    <xf numFmtId="14" fontId="2" fillId="3" borderId="1" xfId="1" applyNumberFormat="1" applyFill="1" applyAlignment="1">
      <alignment horizontal="center"/>
    </xf>
    <xf numFmtId="0" fontId="2" fillId="3" borderId="1" xfId="1" applyNumberFormat="1" applyFill="1" applyAlignment="1">
      <alignment horizontal="center"/>
    </xf>
    <xf numFmtId="0" fontId="2" fillId="3" borderId="1" xfId="1" applyFill="1" applyAlignment="1">
      <alignment horizontal="center"/>
    </xf>
    <xf numFmtId="14" fontId="0" fillId="3" borderId="0" xfId="0" applyNumberFormat="1" applyFill="1"/>
    <xf numFmtId="0" fontId="0" fillId="3" borderId="0" xfId="0" applyFill="1"/>
    <xf numFmtId="0" fontId="2" fillId="0" borderId="1" xfId="1" applyNumberFormat="1" applyFill="1" applyAlignment="1">
      <alignment horizontal="center"/>
    </xf>
    <xf numFmtId="14" fontId="2" fillId="0" borderId="1" xfId="1" applyNumberFormat="1" applyFill="1" applyAlignment="1">
      <alignment horizontal="center"/>
    </xf>
    <xf numFmtId="0" fontId="2" fillId="0" borderId="1" xfId="1" applyFill="1" applyAlignment="1">
      <alignment horizontal="center"/>
    </xf>
    <xf numFmtId="2" fontId="0" fillId="0" borderId="0" xfId="0" applyNumberFormat="1"/>
    <xf numFmtId="0" fontId="0" fillId="0" borderId="0" xfId="0" applyFill="1" applyBorder="1"/>
    <xf numFmtId="49" fontId="0" fillId="3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0" fontId="1" fillId="4" borderId="0" xfId="0" applyFont="1" applyFill="1"/>
    <xf numFmtId="0" fontId="2" fillId="4" borderId="1" xfId="1" applyFill="1" applyAlignment="1">
      <alignment horizontal="center"/>
    </xf>
    <xf numFmtId="49" fontId="2" fillId="4" borderId="1" xfId="1" applyNumberFormat="1" applyFill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1" applyFill="1" applyBorder="1" applyAlignment="1">
      <alignment horizontal="right"/>
    </xf>
    <xf numFmtId="0" fontId="1" fillId="5" borderId="0" xfId="0" applyFont="1" applyFill="1"/>
  </cellXfs>
  <cellStyles count="2">
    <cellStyle name="Input" xfId="1" builtinId="20"/>
    <cellStyle name="Normal" xfId="0" builtinId="0"/>
  </cellStyles>
  <dxfs count="1">
    <dxf>
      <fill>
        <patternFill patternType="solid">
          <fgColor rgb="FFC00000"/>
          <bgColor rgb="FF0000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1"/>
  <sheetViews>
    <sheetView tabSelected="1" workbookViewId="0">
      <selection activeCell="M2" sqref="M2"/>
    </sheetView>
  </sheetViews>
  <sheetFormatPr baseColWidth="10" defaultColWidth="8.83203125" defaultRowHeight="15" x14ac:dyDescent="0.2"/>
  <cols>
    <col min="1" max="1" width="12.83203125" bestFit="1" customWidth="1"/>
    <col min="2" max="3" width="9.1640625" style="1"/>
    <col min="4" max="4" width="18.5" bestFit="1" customWidth="1"/>
    <col min="5" max="5" width="12.5" bestFit="1" customWidth="1"/>
    <col min="9" max="9" width="15" bestFit="1" customWidth="1"/>
    <col min="10" max="10" width="7" bestFit="1" customWidth="1"/>
    <col min="11" max="11" width="14.6640625" bestFit="1" customWidth="1"/>
    <col min="12" max="12" width="25" customWidth="1"/>
  </cols>
  <sheetData>
    <row r="1" spans="1:13" s="2" customFormat="1" x14ac:dyDescent="0.2">
      <c r="A1" s="20" t="s">
        <v>0</v>
      </c>
      <c r="B1" s="20" t="s">
        <v>1</v>
      </c>
      <c r="C1" s="21" t="s">
        <v>34</v>
      </c>
      <c r="D1" s="22" t="s">
        <v>53</v>
      </c>
      <c r="E1" s="23" t="s">
        <v>6</v>
      </c>
      <c r="F1" s="24" t="s">
        <v>9</v>
      </c>
      <c r="G1" s="23" t="s">
        <v>2</v>
      </c>
      <c r="H1" s="23" t="s">
        <v>5</v>
      </c>
      <c r="I1" s="22" t="s">
        <v>54</v>
      </c>
      <c r="J1" s="22" t="s">
        <v>55</v>
      </c>
      <c r="K1" s="22" t="s">
        <v>71</v>
      </c>
      <c r="L1" s="22" t="s">
        <v>56</v>
      </c>
      <c r="M1" s="28" t="s">
        <v>74</v>
      </c>
    </row>
    <row r="2" spans="1:13" x14ac:dyDescent="0.2">
      <c r="A2" s="3">
        <v>1</v>
      </c>
      <c r="B2" s="4" t="s">
        <v>10</v>
      </c>
      <c r="C2" s="5" t="s">
        <v>30</v>
      </c>
      <c r="D2" s="7">
        <v>39875</v>
      </c>
      <c r="E2" s="15">
        <v>43690</v>
      </c>
      <c r="F2" s="14">
        <f t="shared" ref="F2:F66" si="0">DATEDIF(D2,E2,"m")</f>
        <v>125</v>
      </c>
      <c r="G2" s="16" t="s">
        <v>7</v>
      </c>
      <c r="H2" s="16">
        <v>0</v>
      </c>
      <c r="I2">
        <v>18</v>
      </c>
      <c r="J2">
        <v>0</v>
      </c>
      <c r="K2">
        <v>3</v>
      </c>
    </row>
    <row r="3" spans="1:13" x14ac:dyDescent="0.2">
      <c r="A3" s="3">
        <f>A2+1</f>
        <v>2</v>
      </c>
      <c r="B3" s="4" t="s">
        <v>3</v>
      </c>
      <c r="C3" s="5" t="s">
        <v>13</v>
      </c>
      <c r="D3" s="7">
        <v>39843</v>
      </c>
      <c r="E3" s="15">
        <v>41276</v>
      </c>
      <c r="F3" s="14">
        <f t="shared" si="0"/>
        <v>47</v>
      </c>
      <c r="G3" s="16" t="s">
        <v>7</v>
      </c>
      <c r="H3" s="16">
        <v>0</v>
      </c>
      <c r="I3">
        <v>13</v>
      </c>
      <c r="J3">
        <v>0</v>
      </c>
      <c r="K3">
        <v>4</v>
      </c>
    </row>
    <row r="4" spans="1:13" s="1" customFormat="1" x14ac:dyDescent="0.2">
      <c r="A4" s="3">
        <f t="shared" ref="A4:A6" si="1">A3+1</f>
        <v>3</v>
      </c>
      <c r="B4" s="4" t="s">
        <v>3</v>
      </c>
      <c r="C4" s="5" t="s">
        <v>36</v>
      </c>
      <c r="D4" s="7">
        <v>39896</v>
      </c>
      <c r="E4" s="15">
        <v>40795</v>
      </c>
      <c r="F4" s="14">
        <f t="shared" si="0"/>
        <v>29</v>
      </c>
      <c r="G4" s="16" t="s">
        <v>7</v>
      </c>
      <c r="H4" s="16">
        <v>1</v>
      </c>
      <c r="I4" s="1">
        <v>24</v>
      </c>
      <c r="J4" s="1">
        <v>4</v>
      </c>
      <c r="K4" s="18">
        <v>3</v>
      </c>
      <c r="M4" s="18"/>
    </row>
    <row r="5" spans="1:13" x14ac:dyDescent="0.2">
      <c r="A5" s="3">
        <f t="shared" si="1"/>
        <v>4</v>
      </c>
      <c r="B5" s="4" t="s">
        <v>4</v>
      </c>
      <c r="C5" s="5" t="s">
        <v>35</v>
      </c>
      <c r="D5" s="7">
        <v>39902</v>
      </c>
      <c r="E5" s="15">
        <v>43711</v>
      </c>
      <c r="F5" s="14">
        <f t="shared" si="0"/>
        <v>125</v>
      </c>
      <c r="G5" s="16" t="s">
        <v>7</v>
      </c>
      <c r="H5" s="16">
        <v>0</v>
      </c>
      <c r="I5">
        <v>7</v>
      </c>
      <c r="J5">
        <v>0</v>
      </c>
      <c r="K5">
        <v>2</v>
      </c>
      <c r="M5" s="18"/>
    </row>
    <row r="6" spans="1:13" x14ac:dyDescent="0.2">
      <c r="A6" s="3">
        <f t="shared" si="1"/>
        <v>5</v>
      </c>
      <c r="B6" s="4" t="s">
        <v>10</v>
      </c>
      <c r="C6" s="5" t="s">
        <v>36</v>
      </c>
      <c r="D6" s="7">
        <v>39934</v>
      </c>
      <c r="E6" s="15">
        <v>40221</v>
      </c>
      <c r="F6" s="14">
        <f t="shared" si="0"/>
        <v>9</v>
      </c>
      <c r="G6" s="16" t="s">
        <v>7</v>
      </c>
      <c r="H6" s="16">
        <v>0</v>
      </c>
      <c r="I6">
        <v>9</v>
      </c>
      <c r="J6">
        <v>0</v>
      </c>
      <c r="K6">
        <v>3</v>
      </c>
      <c r="M6" s="18"/>
    </row>
    <row r="7" spans="1:13" x14ac:dyDescent="0.2">
      <c r="A7" s="3">
        <f>A6+1</f>
        <v>6</v>
      </c>
      <c r="B7" s="4" t="s">
        <v>10</v>
      </c>
      <c r="C7" s="5" t="s">
        <v>28</v>
      </c>
      <c r="D7" s="7">
        <v>39972</v>
      </c>
      <c r="E7" s="15">
        <v>42659</v>
      </c>
      <c r="F7" s="14">
        <f t="shared" si="0"/>
        <v>88</v>
      </c>
      <c r="G7" s="16" t="s">
        <v>7</v>
      </c>
      <c r="H7" s="16">
        <v>0</v>
      </c>
      <c r="I7">
        <v>22</v>
      </c>
      <c r="J7">
        <v>0</v>
      </c>
      <c r="K7">
        <v>2</v>
      </c>
      <c r="M7" s="18"/>
    </row>
    <row r="8" spans="1:13" x14ac:dyDescent="0.2">
      <c r="A8" s="3">
        <f t="shared" ref="A8:A71" si="2">A7+1</f>
        <v>7</v>
      </c>
      <c r="B8" s="4" t="s">
        <v>10</v>
      </c>
      <c r="C8" s="5" t="s">
        <v>14</v>
      </c>
      <c r="D8" s="25">
        <v>40060</v>
      </c>
      <c r="E8" s="15">
        <v>40779</v>
      </c>
      <c r="F8" s="14">
        <f t="shared" si="0"/>
        <v>23</v>
      </c>
      <c r="G8" s="16" t="s">
        <v>7</v>
      </c>
      <c r="H8" s="16">
        <v>0</v>
      </c>
      <c r="I8">
        <v>13</v>
      </c>
      <c r="J8">
        <v>0</v>
      </c>
      <c r="K8" s="27">
        <v>5</v>
      </c>
      <c r="M8" s="18"/>
    </row>
    <row r="9" spans="1:13" x14ac:dyDescent="0.2">
      <c r="A9" s="3">
        <f t="shared" si="2"/>
        <v>8</v>
      </c>
      <c r="B9" s="4" t="s">
        <v>4</v>
      </c>
      <c r="C9" s="5" t="s">
        <v>17</v>
      </c>
      <c r="D9" s="7">
        <v>40073</v>
      </c>
      <c r="E9" s="15">
        <v>42318</v>
      </c>
      <c r="F9" s="14">
        <f t="shared" si="0"/>
        <v>73</v>
      </c>
      <c r="G9" s="16" t="s">
        <v>7</v>
      </c>
      <c r="H9" s="16">
        <v>0</v>
      </c>
      <c r="I9">
        <v>18</v>
      </c>
      <c r="J9">
        <v>0</v>
      </c>
      <c r="K9" s="26">
        <v>6</v>
      </c>
      <c r="M9" s="18"/>
    </row>
    <row r="10" spans="1:13" x14ac:dyDescent="0.2">
      <c r="A10" s="3">
        <f t="shared" si="2"/>
        <v>9</v>
      </c>
      <c r="B10" s="4" t="s">
        <v>4</v>
      </c>
      <c r="C10" s="5" t="s">
        <v>37</v>
      </c>
      <c r="D10" s="7">
        <v>40074</v>
      </c>
      <c r="E10" s="15">
        <v>41324</v>
      </c>
      <c r="F10" s="14">
        <f t="shared" si="0"/>
        <v>41</v>
      </c>
      <c r="G10" s="16" t="s">
        <v>8</v>
      </c>
      <c r="H10" s="16"/>
      <c r="I10">
        <v>13</v>
      </c>
      <c r="J10">
        <v>0</v>
      </c>
      <c r="K10">
        <v>7</v>
      </c>
      <c r="M10" s="18"/>
    </row>
    <row r="11" spans="1:13" x14ac:dyDescent="0.2">
      <c r="A11" s="3">
        <f t="shared" si="2"/>
        <v>10</v>
      </c>
      <c r="B11" s="4" t="s">
        <v>4</v>
      </c>
      <c r="C11" s="5" t="s">
        <v>29</v>
      </c>
      <c r="D11" s="7">
        <v>40081</v>
      </c>
      <c r="E11" s="15">
        <v>43654</v>
      </c>
      <c r="F11" s="14">
        <f t="shared" si="0"/>
        <v>117</v>
      </c>
      <c r="G11" s="16" t="s">
        <v>7</v>
      </c>
      <c r="H11" s="16">
        <v>0</v>
      </c>
      <c r="I11">
        <v>18</v>
      </c>
      <c r="J11">
        <v>0</v>
      </c>
      <c r="K11">
        <v>5</v>
      </c>
      <c r="M11" s="18"/>
    </row>
    <row r="12" spans="1:13" x14ac:dyDescent="0.2">
      <c r="A12" s="3">
        <f t="shared" si="2"/>
        <v>11</v>
      </c>
      <c r="B12" s="4" t="s">
        <v>4</v>
      </c>
      <c r="C12" s="5" t="s">
        <v>15</v>
      </c>
      <c r="D12" s="7">
        <v>40102</v>
      </c>
      <c r="E12" s="15">
        <v>40322</v>
      </c>
      <c r="F12" s="14">
        <f t="shared" si="0"/>
        <v>7</v>
      </c>
      <c r="G12" s="16" t="s">
        <v>7</v>
      </c>
      <c r="H12" s="16">
        <v>0</v>
      </c>
      <c r="I12">
        <v>14</v>
      </c>
      <c r="J12">
        <v>0</v>
      </c>
      <c r="K12">
        <v>4</v>
      </c>
    </row>
    <row r="13" spans="1:13" s="13" customFormat="1" x14ac:dyDescent="0.2">
      <c r="A13" s="8">
        <f t="shared" si="2"/>
        <v>12</v>
      </c>
      <c r="B13" s="8" t="s">
        <v>4</v>
      </c>
      <c r="C13" s="19" t="s">
        <v>38</v>
      </c>
      <c r="D13" s="12">
        <v>40116</v>
      </c>
      <c r="E13" s="9">
        <v>42621</v>
      </c>
      <c r="F13" s="10">
        <f t="shared" si="0"/>
        <v>82</v>
      </c>
      <c r="G13" s="11" t="s">
        <v>7</v>
      </c>
      <c r="H13" s="11">
        <v>0</v>
      </c>
      <c r="I13" s="13">
        <v>15</v>
      </c>
      <c r="J13" s="13">
        <v>0</v>
      </c>
      <c r="K13" s="13">
        <v>4</v>
      </c>
      <c r="L13" s="13" t="s">
        <v>65</v>
      </c>
      <c r="M13" s="13" t="s">
        <v>75</v>
      </c>
    </row>
    <row r="14" spans="1:13" s="1" customFormat="1" x14ac:dyDescent="0.2">
      <c r="A14" s="3">
        <f t="shared" si="2"/>
        <v>13</v>
      </c>
      <c r="B14" s="4" t="s">
        <v>4</v>
      </c>
      <c r="C14" s="5" t="s">
        <v>39</v>
      </c>
      <c r="D14" s="7">
        <v>40142</v>
      </c>
      <c r="E14" s="15">
        <v>40169</v>
      </c>
      <c r="F14" s="14">
        <f t="shared" si="0"/>
        <v>0</v>
      </c>
      <c r="G14" s="16" t="s">
        <v>7</v>
      </c>
      <c r="H14" s="16">
        <v>0</v>
      </c>
      <c r="I14" s="1">
        <v>12</v>
      </c>
      <c r="J14" s="1">
        <v>0</v>
      </c>
      <c r="K14" s="1">
        <v>2</v>
      </c>
    </row>
    <row r="15" spans="1:13" x14ac:dyDescent="0.2">
      <c r="A15" s="3">
        <f t="shared" si="2"/>
        <v>14</v>
      </c>
      <c r="B15" s="4" t="s">
        <v>4</v>
      </c>
      <c r="C15" s="5" t="s">
        <v>30</v>
      </c>
      <c r="D15" s="6">
        <v>40176</v>
      </c>
      <c r="E15" s="15">
        <v>40823</v>
      </c>
      <c r="F15" s="14">
        <f t="shared" si="0"/>
        <v>21</v>
      </c>
      <c r="G15" s="16" t="s">
        <v>7</v>
      </c>
      <c r="H15" s="16">
        <v>0</v>
      </c>
      <c r="I15">
        <v>9</v>
      </c>
      <c r="J15">
        <v>0</v>
      </c>
      <c r="K15">
        <v>2</v>
      </c>
    </row>
    <row r="16" spans="1:13" s="13" customFormat="1" x14ac:dyDescent="0.2">
      <c r="A16" s="8">
        <f t="shared" si="2"/>
        <v>15</v>
      </c>
      <c r="B16" s="8" t="s">
        <v>10</v>
      </c>
      <c r="C16" s="19" t="s">
        <v>18</v>
      </c>
      <c r="D16" s="12">
        <v>39815</v>
      </c>
      <c r="E16" s="9">
        <v>40197</v>
      </c>
      <c r="F16" s="10">
        <f t="shared" si="0"/>
        <v>12</v>
      </c>
      <c r="G16" s="11" t="s">
        <v>7</v>
      </c>
      <c r="H16" s="11">
        <v>1</v>
      </c>
      <c r="I16" s="13">
        <v>19</v>
      </c>
      <c r="J16" s="13">
        <v>3</v>
      </c>
      <c r="K16" s="13">
        <v>5</v>
      </c>
      <c r="L16" s="13" t="s">
        <v>64</v>
      </c>
      <c r="M16" s="13" t="s">
        <v>75</v>
      </c>
    </row>
    <row r="17" spans="1:13" s="1" customFormat="1" x14ac:dyDescent="0.2">
      <c r="A17" s="3">
        <f t="shared" si="2"/>
        <v>16</v>
      </c>
      <c r="B17" s="4" t="s">
        <v>10</v>
      </c>
      <c r="C17" s="5" t="s">
        <v>26</v>
      </c>
      <c r="D17" s="7">
        <v>39822</v>
      </c>
      <c r="E17" s="15">
        <v>39841</v>
      </c>
      <c r="F17" s="14">
        <f t="shared" si="0"/>
        <v>0</v>
      </c>
      <c r="G17" s="16" t="s">
        <v>7</v>
      </c>
      <c r="H17" s="16">
        <v>0</v>
      </c>
      <c r="I17" s="1">
        <v>25</v>
      </c>
      <c r="J17" s="1">
        <v>0</v>
      </c>
      <c r="K17">
        <v>4</v>
      </c>
    </row>
    <row r="18" spans="1:13" s="1" customFormat="1" x14ac:dyDescent="0.2">
      <c r="A18" s="3">
        <f t="shared" si="2"/>
        <v>17</v>
      </c>
      <c r="B18" s="4" t="s">
        <v>10</v>
      </c>
      <c r="C18" s="5" t="s">
        <v>29</v>
      </c>
      <c r="D18" s="7">
        <v>39829</v>
      </c>
      <c r="E18" s="15">
        <v>41939</v>
      </c>
      <c r="F18" s="14">
        <f t="shared" si="0"/>
        <v>69</v>
      </c>
      <c r="G18" s="16" t="s">
        <v>7</v>
      </c>
      <c r="H18" s="16">
        <v>0</v>
      </c>
      <c r="I18" s="1">
        <v>23</v>
      </c>
      <c r="J18" s="1">
        <v>0</v>
      </c>
      <c r="K18">
        <v>4</v>
      </c>
    </row>
    <row r="19" spans="1:13" s="1" customFormat="1" x14ac:dyDescent="0.2">
      <c r="A19" s="3">
        <f t="shared" si="2"/>
        <v>18</v>
      </c>
      <c r="B19" s="4" t="s">
        <v>10</v>
      </c>
      <c r="C19" s="5" t="s">
        <v>42</v>
      </c>
      <c r="D19" s="7">
        <v>39835</v>
      </c>
      <c r="E19" s="15">
        <v>42016</v>
      </c>
      <c r="F19" s="14">
        <f t="shared" si="0"/>
        <v>71</v>
      </c>
      <c r="G19" s="16" t="s">
        <v>7</v>
      </c>
      <c r="H19" s="16">
        <v>0</v>
      </c>
      <c r="I19" s="1">
        <v>18</v>
      </c>
      <c r="J19" s="1">
        <v>0</v>
      </c>
      <c r="K19">
        <v>4</v>
      </c>
    </row>
    <row r="20" spans="1:13" s="1" customFormat="1" x14ac:dyDescent="0.2">
      <c r="A20" s="3">
        <f t="shared" si="2"/>
        <v>19</v>
      </c>
      <c r="B20" s="4" t="s">
        <v>10</v>
      </c>
      <c r="C20" s="5" t="s">
        <v>43</v>
      </c>
      <c r="D20" s="7">
        <v>39927</v>
      </c>
      <c r="E20" s="15">
        <v>41281</v>
      </c>
      <c r="F20" s="14">
        <f t="shared" si="0"/>
        <v>44</v>
      </c>
      <c r="G20" s="16" t="s">
        <v>7</v>
      </c>
      <c r="H20" s="16">
        <v>0</v>
      </c>
      <c r="I20" s="1">
        <v>10</v>
      </c>
      <c r="J20" s="1">
        <v>0</v>
      </c>
      <c r="K20">
        <v>2</v>
      </c>
    </row>
    <row r="21" spans="1:13" s="1" customFormat="1" x14ac:dyDescent="0.2">
      <c r="A21" s="3">
        <f t="shared" si="2"/>
        <v>20</v>
      </c>
      <c r="B21" s="4" t="s">
        <v>10</v>
      </c>
      <c r="C21" s="5" t="s">
        <v>22</v>
      </c>
      <c r="D21" s="7">
        <v>39962</v>
      </c>
      <c r="E21" s="15">
        <v>40120</v>
      </c>
      <c r="F21" s="14">
        <f t="shared" si="0"/>
        <v>5</v>
      </c>
      <c r="G21" s="16" t="s">
        <v>8</v>
      </c>
      <c r="H21" s="16"/>
      <c r="I21" s="1">
        <v>22</v>
      </c>
      <c r="J21" s="1">
        <v>5</v>
      </c>
      <c r="K21">
        <v>6</v>
      </c>
    </row>
    <row r="22" spans="1:13" s="1" customFormat="1" x14ac:dyDescent="0.2">
      <c r="A22" s="3">
        <f t="shared" si="2"/>
        <v>21</v>
      </c>
      <c r="B22" s="4" t="s">
        <v>10</v>
      </c>
      <c r="C22" s="5" t="s">
        <v>42</v>
      </c>
      <c r="D22" s="7">
        <v>39973</v>
      </c>
      <c r="E22" s="15">
        <v>40714</v>
      </c>
      <c r="F22" s="14">
        <f t="shared" si="0"/>
        <v>24</v>
      </c>
      <c r="G22" s="16" t="s">
        <v>7</v>
      </c>
      <c r="H22" s="16">
        <v>0</v>
      </c>
      <c r="I22" s="1">
        <v>25</v>
      </c>
      <c r="J22" s="1">
        <v>0</v>
      </c>
      <c r="K22" s="1">
        <v>2</v>
      </c>
    </row>
    <row r="23" spans="1:13" s="13" customFormat="1" x14ac:dyDescent="0.2">
      <c r="A23" s="8">
        <f t="shared" si="2"/>
        <v>22</v>
      </c>
      <c r="B23" s="8" t="s">
        <v>10</v>
      </c>
      <c r="C23" s="19" t="s">
        <v>18</v>
      </c>
      <c r="D23" s="12">
        <v>39982</v>
      </c>
      <c r="E23" s="9">
        <v>40220</v>
      </c>
      <c r="F23" s="10">
        <f t="shared" si="0"/>
        <v>7</v>
      </c>
      <c r="G23" s="11" t="s">
        <v>7</v>
      </c>
      <c r="H23" s="11">
        <v>0</v>
      </c>
      <c r="I23" s="13">
        <v>4</v>
      </c>
      <c r="J23" s="13">
        <v>0</v>
      </c>
      <c r="K23" s="13">
        <v>0</v>
      </c>
      <c r="L23" s="13" t="s">
        <v>72</v>
      </c>
      <c r="M23" s="13" t="s">
        <v>75</v>
      </c>
    </row>
    <row r="24" spans="1:13" s="1" customFormat="1" x14ac:dyDescent="0.2">
      <c r="A24" s="3">
        <f t="shared" si="2"/>
        <v>23</v>
      </c>
      <c r="B24" s="4" t="s">
        <v>10</v>
      </c>
      <c r="C24" s="5" t="s">
        <v>36</v>
      </c>
      <c r="D24" s="7">
        <v>39996</v>
      </c>
      <c r="E24" s="15">
        <v>43416</v>
      </c>
      <c r="F24" s="14">
        <f t="shared" si="0"/>
        <v>112</v>
      </c>
      <c r="G24" s="16" t="s">
        <v>8</v>
      </c>
      <c r="H24" s="16"/>
      <c r="I24" s="1">
        <v>21</v>
      </c>
      <c r="J24" s="1">
        <v>0</v>
      </c>
      <c r="K24" s="1">
        <v>5</v>
      </c>
    </row>
    <row r="25" spans="1:13" x14ac:dyDescent="0.2">
      <c r="A25" s="3">
        <f t="shared" si="2"/>
        <v>24</v>
      </c>
      <c r="B25" s="4" t="s">
        <v>10</v>
      </c>
      <c r="C25" s="5" t="s">
        <v>43</v>
      </c>
      <c r="D25" s="6">
        <v>40004</v>
      </c>
      <c r="E25" s="15">
        <v>42843</v>
      </c>
      <c r="F25" s="14">
        <f t="shared" si="0"/>
        <v>93</v>
      </c>
      <c r="G25" s="16" t="s">
        <v>7</v>
      </c>
      <c r="H25" s="16">
        <v>0</v>
      </c>
      <c r="I25">
        <v>25</v>
      </c>
      <c r="J25">
        <v>0</v>
      </c>
      <c r="K25">
        <v>6</v>
      </c>
    </row>
    <row r="26" spans="1:13" x14ac:dyDescent="0.2">
      <c r="A26" s="3">
        <f t="shared" si="2"/>
        <v>25</v>
      </c>
      <c r="B26" s="4" t="s">
        <v>10</v>
      </c>
      <c r="C26" s="5" t="s">
        <v>19</v>
      </c>
      <c r="D26" s="6">
        <v>40010</v>
      </c>
      <c r="E26" s="15">
        <v>40431</v>
      </c>
      <c r="F26" s="14">
        <f t="shared" si="0"/>
        <v>13</v>
      </c>
      <c r="G26" s="16" t="s">
        <v>8</v>
      </c>
      <c r="H26" s="16"/>
      <c r="I26">
        <v>11</v>
      </c>
      <c r="J26">
        <v>3</v>
      </c>
      <c r="K26">
        <v>3</v>
      </c>
    </row>
    <row r="27" spans="1:13" x14ac:dyDescent="0.2">
      <c r="A27" s="3">
        <f t="shared" si="2"/>
        <v>26</v>
      </c>
      <c r="B27" s="4" t="s">
        <v>10</v>
      </c>
      <c r="C27" s="5" t="s">
        <v>18</v>
      </c>
      <c r="D27" s="6">
        <v>40011</v>
      </c>
      <c r="E27" s="15">
        <v>41040</v>
      </c>
      <c r="F27" s="14">
        <f t="shared" si="0"/>
        <v>33</v>
      </c>
      <c r="G27" s="16" t="s">
        <v>8</v>
      </c>
      <c r="H27" s="16"/>
      <c r="I27">
        <v>5</v>
      </c>
      <c r="J27">
        <v>1</v>
      </c>
      <c r="K27">
        <v>4</v>
      </c>
    </row>
    <row r="28" spans="1:13" x14ac:dyDescent="0.2">
      <c r="A28" s="3">
        <f t="shared" si="2"/>
        <v>27</v>
      </c>
      <c r="B28" s="4" t="s">
        <v>10</v>
      </c>
      <c r="C28" s="5" t="s">
        <v>16</v>
      </c>
      <c r="D28" s="6">
        <v>40024</v>
      </c>
      <c r="E28" s="15">
        <v>42964</v>
      </c>
      <c r="F28" s="14">
        <f t="shared" si="0"/>
        <v>96</v>
      </c>
      <c r="G28" s="16" t="s">
        <v>7</v>
      </c>
      <c r="H28" s="16">
        <v>0</v>
      </c>
      <c r="I28">
        <v>20</v>
      </c>
      <c r="J28">
        <v>18</v>
      </c>
      <c r="K28">
        <v>8</v>
      </c>
    </row>
    <row r="29" spans="1:13" x14ac:dyDescent="0.2">
      <c r="A29" s="3">
        <f t="shared" si="2"/>
        <v>28</v>
      </c>
      <c r="B29" s="4" t="s">
        <v>10</v>
      </c>
      <c r="C29" s="5" t="s">
        <v>17</v>
      </c>
      <c r="D29" s="6">
        <v>40025</v>
      </c>
      <c r="E29" s="15">
        <v>40219</v>
      </c>
      <c r="F29" s="14">
        <f t="shared" si="0"/>
        <v>6</v>
      </c>
      <c r="G29" s="16" t="s">
        <v>7</v>
      </c>
      <c r="H29" s="16">
        <v>1</v>
      </c>
      <c r="I29">
        <v>8</v>
      </c>
      <c r="J29">
        <v>0</v>
      </c>
      <c r="K29">
        <v>6</v>
      </c>
    </row>
    <row r="30" spans="1:13" x14ac:dyDescent="0.2">
      <c r="A30" s="3">
        <f t="shared" si="2"/>
        <v>29</v>
      </c>
      <c r="B30" s="4" t="s">
        <v>10</v>
      </c>
      <c r="C30" s="5" t="s">
        <v>24</v>
      </c>
      <c r="D30" s="6">
        <v>40030</v>
      </c>
      <c r="E30" s="15">
        <v>40100</v>
      </c>
      <c r="F30" s="14">
        <f t="shared" si="0"/>
        <v>2</v>
      </c>
      <c r="G30" s="16" t="s">
        <v>7</v>
      </c>
      <c r="H30" s="16">
        <v>1</v>
      </c>
      <c r="I30">
        <v>20</v>
      </c>
      <c r="J30">
        <v>1</v>
      </c>
      <c r="K30">
        <v>2</v>
      </c>
    </row>
    <row r="31" spans="1:13" x14ac:dyDescent="0.2">
      <c r="A31" s="3">
        <f t="shared" si="2"/>
        <v>30</v>
      </c>
      <c r="B31" s="4" t="s">
        <v>10</v>
      </c>
      <c r="C31" s="5" t="s">
        <v>19</v>
      </c>
      <c r="D31" s="6">
        <v>40032</v>
      </c>
      <c r="E31" s="15">
        <v>40046</v>
      </c>
      <c r="F31" s="14">
        <f t="shared" si="0"/>
        <v>0</v>
      </c>
      <c r="G31" s="16" t="s">
        <v>7</v>
      </c>
      <c r="H31" s="16">
        <v>0</v>
      </c>
      <c r="I31">
        <v>19</v>
      </c>
      <c r="J31">
        <v>19</v>
      </c>
      <c r="K31">
        <v>7</v>
      </c>
    </row>
    <row r="32" spans="1:13" s="1" customFormat="1" x14ac:dyDescent="0.2">
      <c r="A32" s="3">
        <f t="shared" si="2"/>
        <v>31</v>
      </c>
      <c r="B32" s="4" t="s">
        <v>4</v>
      </c>
      <c r="C32" s="5" t="s">
        <v>19</v>
      </c>
      <c r="D32" s="7">
        <v>40035</v>
      </c>
      <c r="E32" s="15">
        <v>40101</v>
      </c>
      <c r="F32" s="14">
        <f t="shared" si="0"/>
        <v>2</v>
      </c>
      <c r="G32" s="16" t="s">
        <v>7</v>
      </c>
      <c r="H32" s="16">
        <v>1</v>
      </c>
      <c r="I32" s="1">
        <v>8</v>
      </c>
      <c r="J32" s="1">
        <v>1</v>
      </c>
      <c r="K32" s="1">
        <v>4</v>
      </c>
    </row>
    <row r="33" spans="1:12" s="1" customFormat="1" x14ac:dyDescent="0.2">
      <c r="A33" s="3">
        <f t="shared" si="2"/>
        <v>32</v>
      </c>
      <c r="B33" s="4" t="s">
        <v>12</v>
      </c>
      <c r="C33" s="5" t="s">
        <v>20</v>
      </c>
      <c r="D33" s="7">
        <v>40046</v>
      </c>
      <c r="E33" s="15">
        <v>40548</v>
      </c>
      <c r="F33" s="14">
        <f t="shared" si="0"/>
        <v>16</v>
      </c>
      <c r="G33" s="16" t="s">
        <v>7</v>
      </c>
      <c r="H33" s="16">
        <v>0</v>
      </c>
      <c r="I33" s="1">
        <v>22</v>
      </c>
      <c r="J33" s="1">
        <v>2</v>
      </c>
      <c r="K33" s="1">
        <v>5</v>
      </c>
    </row>
    <row r="34" spans="1:12" s="1" customFormat="1" x14ac:dyDescent="0.2">
      <c r="A34" s="3">
        <f t="shared" si="2"/>
        <v>33</v>
      </c>
      <c r="B34" s="4" t="s">
        <v>12</v>
      </c>
      <c r="C34" s="5" t="s">
        <v>24</v>
      </c>
      <c r="D34" s="7">
        <v>40051</v>
      </c>
      <c r="E34" s="15">
        <v>43647</v>
      </c>
      <c r="F34" s="14">
        <f t="shared" si="0"/>
        <v>118</v>
      </c>
      <c r="G34" s="16" t="s">
        <v>7</v>
      </c>
      <c r="H34" s="16">
        <v>0</v>
      </c>
      <c r="I34" s="1">
        <v>30</v>
      </c>
      <c r="J34" s="1">
        <v>0</v>
      </c>
      <c r="K34" s="1">
        <v>2</v>
      </c>
    </row>
    <row r="35" spans="1:12" s="1" customFormat="1" x14ac:dyDescent="0.2">
      <c r="A35" s="3">
        <f t="shared" si="2"/>
        <v>34</v>
      </c>
      <c r="B35" s="4" t="s">
        <v>4</v>
      </c>
      <c r="C35" s="5" t="s">
        <v>17</v>
      </c>
      <c r="D35" s="7">
        <v>40088</v>
      </c>
      <c r="E35" s="15">
        <v>40372</v>
      </c>
      <c r="F35" s="14">
        <f t="shared" si="0"/>
        <v>9</v>
      </c>
      <c r="G35" s="16" t="s">
        <v>7</v>
      </c>
      <c r="H35" s="16">
        <v>1</v>
      </c>
      <c r="I35" s="1">
        <v>35</v>
      </c>
      <c r="J35" s="1">
        <v>13</v>
      </c>
      <c r="K35" s="1">
        <v>7</v>
      </c>
    </row>
    <row r="36" spans="1:12" s="1" customFormat="1" x14ac:dyDescent="0.2">
      <c r="A36" s="3">
        <f t="shared" si="2"/>
        <v>35</v>
      </c>
      <c r="B36" s="4" t="s">
        <v>4</v>
      </c>
      <c r="C36" s="5" t="s">
        <v>21</v>
      </c>
      <c r="D36" s="7">
        <v>40094</v>
      </c>
      <c r="E36" s="15">
        <v>41653</v>
      </c>
      <c r="F36" s="14">
        <f t="shared" si="0"/>
        <v>51</v>
      </c>
      <c r="G36" s="16" t="s">
        <v>7</v>
      </c>
      <c r="H36" s="16">
        <v>0</v>
      </c>
      <c r="I36" s="1">
        <v>17</v>
      </c>
      <c r="J36" s="1">
        <v>0</v>
      </c>
      <c r="K36" s="1">
        <v>7</v>
      </c>
    </row>
    <row r="37" spans="1:12" s="1" customFormat="1" x14ac:dyDescent="0.2">
      <c r="A37" s="3">
        <f t="shared" si="2"/>
        <v>36</v>
      </c>
      <c r="B37" s="4" t="s">
        <v>4</v>
      </c>
      <c r="C37" s="5" t="s">
        <v>37</v>
      </c>
      <c r="D37" s="7">
        <v>40130</v>
      </c>
      <c r="E37" s="15">
        <v>43475</v>
      </c>
      <c r="F37" s="14">
        <f t="shared" si="0"/>
        <v>109</v>
      </c>
      <c r="G37" s="16" t="s">
        <v>7</v>
      </c>
      <c r="H37" s="16">
        <v>0</v>
      </c>
      <c r="I37" s="1">
        <v>27</v>
      </c>
      <c r="J37" s="1">
        <v>0</v>
      </c>
      <c r="K37" s="1">
        <v>2</v>
      </c>
    </row>
    <row r="38" spans="1:12" x14ac:dyDescent="0.2">
      <c r="A38" s="3">
        <f t="shared" si="2"/>
        <v>37</v>
      </c>
      <c r="B38" s="4" t="s">
        <v>4</v>
      </c>
      <c r="C38" s="5" t="s">
        <v>21</v>
      </c>
      <c r="D38" s="7">
        <v>40135</v>
      </c>
      <c r="E38" s="15">
        <v>40470</v>
      </c>
      <c r="F38" s="14">
        <f t="shared" si="0"/>
        <v>11</v>
      </c>
      <c r="G38" s="16" t="s">
        <v>7</v>
      </c>
      <c r="H38" s="16">
        <v>1</v>
      </c>
      <c r="I38" s="1">
        <v>21</v>
      </c>
      <c r="J38" s="1">
        <v>0</v>
      </c>
      <c r="K38">
        <v>2</v>
      </c>
      <c r="L38" s="1"/>
    </row>
    <row r="39" spans="1:12" x14ac:dyDescent="0.2">
      <c r="A39" s="3">
        <f t="shared" si="2"/>
        <v>38</v>
      </c>
      <c r="B39" s="4" t="s">
        <v>4</v>
      </c>
      <c r="C39" s="5" t="s">
        <v>42</v>
      </c>
      <c r="D39" s="6">
        <v>40140</v>
      </c>
      <c r="E39" s="15">
        <v>40167</v>
      </c>
      <c r="F39" s="14">
        <f t="shared" si="0"/>
        <v>0</v>
      </c>
      <c r="G39" s="16" t="s">
        <v>7</v>
      </c>
      <c r="H39" s="16">
        <v>0</v>
      </c>
      <c r="I39" s="1">
        <v>26</v>
      </c>
      <c r="J39" s="1">
        <v>3</v>
      </c>
      <c r="K39">
        <v>7</v>
      </c>
    </row>
    <row r="40" spans="1:12" x14ac:dyDescent="0.2">
      <c r="A40" s="3">
        <f t="shared" si="2"/>
        <v>39</v>
      </c>
      <c r="B40" s="4" t="s">
        <v>4</v>
      </c>
      <c r="C40" s="5" t="s">
        <v>22</v>
      </c>
      <c r="D40" s="6">
        <v>40161</v>
      </c>
      <c r="E40" s="15">
        <v>40269</v>
      </c>
      <c r="F40" s="14">
        <f t="shared" si="0"/>
        <v>3</v>
      </c>
      <c r="G40" s="16" t="s">
        <v>7</v>
      </c>
      <c r="H40" s="16">
        <v>1</v>
      </c>
      <c r="I40" s="1">
        <v>26</v>
      </c>
      <c r="J40" s="1">
        <v>1</v>
      </c>
      <c r="K40">
        <v>9</v>
      </c>
    </row>
    <row r="41" spans="1:12" x14ac:dyDescent="0.2">
      <c r="A41" s="3">
        <f t="shared" si="2"/>
        <v>40</v>
      </c>
      <c r="B41" s="4" t="s">
        <v>4</v>
      </c>
      <c r="C41" s="5" t="s">
        <v>43</v>
      </c>
      <c r="D41" s="6">
        <v>40165</v>
      </c>
      <c r="E41" s="15">
        <v>43368</v>
      </c>
      <c r="F41" s="14">
        <f t="shared" si="0"/>
        <v>105</v>
      </c>
      <c r="G41" s="16" t="s">
        <v>7</v>
      </c>
      <c r="H41" s="16">
        <v>0</v>
      </c>
      <c r="I41" s="1">
        <v>31</v>
      </c>
      <c r="J41" s="1">
        <v>0</v>
      </c>
      <c r="K41">
        <v>6</v>
      </c>
    </row>
    <row r="42" spans="1:12" x14ac:dyDescent="0.2">
      <c r="A42" s="3">
        <f t="shared" si="2"/>
        <v>41</v>
      </c>
      <c r="B42" s="4" t="s">
        <v>4</v>
      </c>
      <c r="C42" s="5" t="s">
        <v>23</v>
      </c>
      <c r="D42" s="6">
        <v>40197</v>
      </c>
      <c r="E42" s="15">
        <v>43656</v>
      </c>
      <c r="F42" s="14">
        <f t="shared" si="0"/>
        <v>113</v>
      </c>
      <c r="G42" s="16" t="s">
        <v>7</v>
      </c>
      <c r="H42" s="16">
        <v>0</v>
      </c>
      <c r="I42">
        <v>40</v>
      </c>
      <c r="J42">
        <v>0</v>
      </c>
      <c r="K42">
        <v>2</v>
      </c>
    </row>
    <row r="43" spans="1:12" s="1" customFormat="1" x14ac:dyDescent="0.2">
      <c r="A43" s="3">
        <f t="shared" si="2"/>
        <v>42</v>
      </c>
      <c r="B43" s="4" t="s">
        <v>10</v>
      </c>
      <c r="C43" s="5" t="s">
        <v>16</v>
      </c>
      <c r="D43" s="7">
        <v>40228</v>
      </c>
      <c r="E43" s="15">
        <v>40297</v>
      </c>
      <c r="F43" s="14">
        <f t="shared" si="0"/>
        <v>2</v>
      </c>
      <c r="G43" s="16" t="s">
        <v>7</v>
      </c>
      <c r="H43" s="16">
        <v>1</v>
      </c>
      <c r="I43" s="1">
        <v>20</v>
      </c>
      <c r="J43" s="1">
        <v>0</v>
      </c>
      <c r="K43" s="1">
        <v>6</v>
      </c>
    </row>
    <row r="44" spans="1:12" s="1" customFormat="1" x14ac:dyDescent="0.2">
      <c r="A44" s="3">
        <f t="shared" si="2"/>
        <v>43</v>
      </c>
      <c r="B44" s="4" t="s">
        <v>4</v>
      </c>
      <c r="C44" s="5" t="s">
        <v>11</v>
      </c>
      <c r="D44" s="7">
        <v>40233</v>
      </c>
      <c r="E44" s="15">
        <v>43550</v>
      </c>
      <c r="F44" s="14">
        <f t="shared" si="0"/>
        <v>109</v>
      </c>
      <c r="G44" s="16" t="s">
        <v>7</v>
      </c>
      <c r="H44" s="16">
        <v>0</v>
      </c>
      <c r="I44" s="1">
        <v>15</v>
      </c>
      <c r="J44" s="1">
        <v>0</v>
      </c>
      <c r="K44" s="1">
        <v>2</v>
      </c>
    </row>
    <row r="45" spans="1:12" s="1" customFormat="1" x14ac:dyDescent="0.2">
      <c r="A45" s="3">
        <f t="shared" si="2"/>
        <v>44</v>
      </c>
      <c r="B45" s="4" t="s">
        <v>4</v>
      </c>
      <c r="C45" s="5" t="s">
        <v>17</v>
      </c>
      <c r="D45" s="7">
        <v>40416</v>
      </c>
      <c r="E45" s="15">
        <v>42145</v>
      </c>
      <c r="F45" s="14">
        <f t="shared" si="0"/>
        <v>56</v>
      </c>
      <c r="G45" s="16" t="s">
        <v>7</v>
      </c>
      <c r="H45" s="16">
        <v>1</v>
      </c>
      <c r="I45" s="1">
        <v>22</v>
      </c>
      <c r="J45" s="1">
        <v>0</v>
      </c>
      <c r="K45" s="1">
        <v>3</v>
      </c>
    </row>
    <row r="46" spans="1:12" s="1" customFormat="1" x14ac:dyDescent="0.2">
      <c r="A46" s="3">
        <f t="shared" si="2"/>
        <v>45</v>
      </c>
      <c r="B46" s="4" t="s">
        <v>4</v>
      </c>
      <c r="C46" s="5" t="s">
        <v>22</v>
      </c>
      <c r="D46" s="7">
        <v>40190</v>
      </c>
      <c r="E46" s="15">
        <v>40599</v>
      </c>
      <c r="F46" s="14">
        <f t="shared" si="0"/>
        <v>13</v>
      </c>
      <c r="G46" s="16" t="s">
        <v>7</v>
      </c>
      <c r="H46" s="16">
        <v>0</v>
      </c>
      <c r="I46" s="1">
        <v>17</v>
      </c>
      <c r="J46" s="1">
        <v>0</v>
      </c>
      <c r="K46" s="1">
        <v>2</v>
      </c>
    </row>
    <row r="47" spans="1:12" s="1" customFormat="1" x14ac:dyDescent="0.2">
      <c r="A47" s="3">
        <f t="shared" si="2"/>
        <v>46</v>
      </c>
      <c r="B47" s="4" t="s">
        <v>4</v>
      </c>
      <c r="C47" s="5" t="s">
        <v>17</v>
      </c>
      <c r="D47" s="7">
        <v>40226</v>
      </c>
      <c r="E47" s="15">
        <v>40415</v>
      </c>
      <c r="F47" s="14">
        <f t="shared" si="0"/>
        <v>6</v>
      </c>
      <c r="G47" s="16" t="s">
        <v>7</v>
      </c>
      <c r="H47" s="16">
        <v>1</v>
      </c>
      <c r="I47" s="1">
        <v>15</v>
      </c>
      <c r="J47" s="1">
        <v>0</v>
      </c>
      <c r="K47" s="1">
        <v>2</v>
      </c>
    </row>
    <row r="48" spans="1:12" x14ac:dyDescent="0.2">
      <c r="A48" s="3">
        <f t="shared" si="2"/>
        <v>47</v>
      </c>
      <c r="B48" s="4" t="s">
        <v>3</v>
      </c>
      <c r="C48" s="5" t="s">
        <v>18</v>
      </c>
      <c r="D48" s="6">
        <v>40255</v>
      </c>
      <c r="E48" s="15">
        <v>40450</v>
      </c>
      <c r="F48" s="14">
        <f t="shared" si="0"/>
        <v>6</v>
      </c>
      <c r="G48" s="16" t="s">
        <v>8</v>
      </c>
      <c r="H48" s="16"/>
      <c r="I48">
        <v>13</v>
      </c>
      <c r="J48">
        <v>0</v>
      </c>
      <c r="K48">
        <v>4</v>
      </c>
    </row>
    <row r="49" spans="1:13" x14ac:dyDescent="0.2">
      <c r="A49" s="3">
        <f t="shared" si="2"/>
        <v>48</v>
      </c>
      <c r="B49" s="4" t="s">
        <v>3</v>
      </c>
      <c r="C49" s="5" t="s">
        <v>21</v>
      </c>
      <c r="D49" s="6">
        <v>40235</v>
      </c>
      <c r="E49" s="15">
        <v>40360</v>
      </c>
      <c r="F49" s="14">
        <f t="shared" si="0"/>
        <v>4</v>
      </c>
      <c r="G49" s="16" t="s">
        <v>7</v>
      </c>
      <c r="H49" s="16">
        <v>0</v>
      </c>
      <c r="I49">
        <v>11</v>
      </c>
      <c r="J49">
        <v>0</v>
      </c>
      <c r="K49">
        <v>2</v>
      </c>
    </row>
    <row r="50" spans="1:13" x14ac:dyDescent="0.2">
      <c r="A50" s="3">
        <f t="shared" si="2"/>
        <v>49</v>
      </c>
      <c r="B50" s="4" t="s">
        <v>3</v>
      </c>
      <c r="C50" s="5" t="s">
        <v>22</v>
      </c>
      <c r="D50" s="6">
        <v>40263</v>
      </c>
      <c r="E50" s="15">
        <v>43620</v>
      </c>
      <c r="F50" s="14">
        <f t="shared" si="0"/>
        <v>110</v>
      </c>
      <c r="G50" s="16" t="s">
        <v>7</v>
      </c>
      <c r="H50" s="16">
        <v>0</v>
      </c>
      <c r="I50">
        <v>14</v>
      </c>
      <c r="J50">
        <v>0</v>
      </c>
      <c r="K50">
        <v>4</v>
      </c>
    </row>
    <row r="51" spans="1:13" x14ac:dyDescent="0.2">
      <c r="A51" s="3">
        <f t="shared" si="2"/>
        <v>50</v>
      </c>
      <c r="B51" s="4" t="s">
        <v>10</v>
      </c>
      <c r="C51" s="5" t="s">
        <v>30</v>
      </c>
      <c r="D51" s="6">
        <v>40268</v>
      </c>
      <c r="E51" s="15">
        <v>43640</v>
      </c>
      <c r="F51" s="14">
        <f t="shared" si="0"/>
        <v>110</v>
      </c>
      <c r="G51" s="16" t="s">
        <v>7</v>
      </c>
      <c r="H51" s="16">
        <v>0</v>
      </c>
      <c r="I51">
        <v>11</v>
      </c>
      <c r="J51">
        <v>1</v>
      </c>
      <c r="K51">
        <v>2</v>
      </c>
    </row>
    <row r="52" spans="1:13" x14ac:dyDescent="0.2">
      <c r="A52" s="3">
        <f t="shared" si="2"/>
        <v>51</v>
      </c>
      <c r="B52" s="4" t="s">
        <v>3</v>
      </c>
      <c r="C52" s="5" t="s">
        <v>23</v>
      </c>
      <c r="D52" s="6">
        <v>40277</v>
      </c>
      <c r="E52" s="15">
        <v>40836</v>
      </c>
      <c r="F52" s="14">
        <f t="shared" si="0"/>
        <v>18</v>
      </c>
      <c r="G52" s="16" t="s">
        <v>8</v>
      </c>
      <c r="H52" s="16"/>
      <c r="I52">
        <v>22</v>
      </c>
      <c r="J52">
        <v>0</v>
      </c>
      <c r="K52">
        <v>6</v>
      </c>
    </row>
    <row r="53" spans="1:13" x14ac:dyDescent="0.2">
      <c r="A53" s="3">
        <f t="shared" si="2"/>
        <v>52</v>
      </c>
      <c r="B53" s="4" t="s">
        <v>4</v>
      </c>
      <c r="C53" s="5" t="s">
        <v>37</v>
      </c>
      <c r="D53" s="6">
        <v>40283</v>
      </c>
      <c r="E53" s="15">
        <v>42208</v>
      </c>
      <c r="F53" s="14">
        <f t="shared" si="0"/>
        <v>63</v>
      </c>
      <c r="G53" s="16" t="s">
        <v>7</v>
      </c>
      <c r="H53" s="16">
        <v>0</v>
      </c>
      <c r="I53">
        <v>21</v>
      </c>
      <c r="J53">
        <v>0</v>
      </c>
      <c r="K53">
        <v>6</v>
      </c>
    </row>
    <row r="54" spans="1:13" x14ac:dyDescent="0.2">
      <c r="A54" s="3">
        <f t="shared" si="2"/>
        <v>53</v>
      </c>
      <c r="B54" s="4" t="s">
        <v>3</v>
      </c>
      <c r="C54" s="5" t="s">
        <v>21</v>
      </c>
      <c r="D54" s="6">
        <v>40284</v>
      </c>
      <c r="E54" s="15">
        <v>41850</v>
      </c>
      <c r="F54" s="14">
        <f t="shared" si="0"/>
        <v>51</v>
      </c>
      <c r="G54" s="16" t="s">
        <v>7</v>
      </c>
      <c r="H54" s="16">
        <v>0</v>
      </c>
      <c r="I54">
        <v>32</v>
      </c>
      <c r="J54">
        <v>0</v>
      </c>
      <c r="K54">
        <v>8</v>
      </c>
    </row>
    <row r="55" spans="1:13" x14ac:dyDescent="0.2">
      <c r="A55" s="3">
        <f t="shared" si="2"/>
        <v>54</v>
      </c>
      <c r="B55" s="4" t="s">
        <v>4</v>
      </c>
      <c r="C55" s="5" t="s">
        <v>21</v>
      </c>
      <c r="D55" s="6">
        <v>40346</v>
      </c>
      <c r="E55" s="15">
        <v>43021</v>
      </c>
      <c r="F55" s="14">
        <f t="shared" si="0"/>
        <v>87</v>
      </c>
      <c r="G55" s="16" t="s">
        <v>8</v>
      </c>
      <c r="H55" s="16"/>
      <c r="I55">
        <v>12</v>
      </c>
      <c r="J55">
        <v>0</v>
      </c>
      <c r="K55">
        <v>7</v>
      </c>
    </row>
    <row r="56" spans="1:13" x14ac:dyDescent="0.2">
      <c r="A56" s="3">
        <f t="shared" si="2"/>
        <v>55</v>
      </c>
      <c r="B56" s="4" t="s">
        <v>4</v>
      </c>
      <c r="C56" s="5" t="s">
        <v>50</v>
      </c>
      <c r="D56" s="6">
        <v>40352</v>
      </c>
      <c r="E56" s="15">
        <v>40402</v>
      </c>
      <c r="F56" s="14">
        <f t="shared" si="0"/>
        <v>1</v>
      </c>
      <c r="G56" s="16" t="s">
        <v>7</v>
      </c>
      <c r="H56" s="16">
        <v>1</v>
      </c>
      <c r="I56">
        <v>13</v>
      </c>
      <c r="J56">
        <v>1</v>
      </c>
      <c r="K56">
        <v>2</v>
      </c>
    </row>
    <row r="57" spans="1:13" x14ac:dyDescent="0.2">
      <c r="A57" s="3">
        <f t="shared" si="2"/>
        <v>56</v>
      </c>
      <c r="B57" s="4" t="s">
        <v>4</v>
      </c>
      <c r="C57" s="5" t="s">
        <v>20</v>
      </c>
      <c r="D57" s="6">
        <v>40353</v>
      </c>
      <c r="E57" s="15">
        <v>42072</v>
      </c>
      <c r="F57" s="14">
        <f t="shared" si="0"/>
        <v>56</v>
      </c>
      <c r="G57" s="16" t="s">
        <v>7</v>
      </c>
      <c r="H57" s="16">
        <v>1</v>
      </c>
      <c r="I57">
        <v>47</v>
      </c>
      <c r="J57">
        <v>0</v>
      </c>
      <c r="K57">
        <v>8</v>
      </c>
    </row>
    <row r="58" spans="1:13" s="1" customFormat="1" x14ac:dyDescent="0.2">
      <c r="A58" s="3">
        <f t="shared" si="2"/>
        <v>57</v>
      </c>
      <c r="B58" s="4" t="s">
        <v>3</v>
      </c>
      <c r="C58" s="5" t="s">
        <v>22</v>
      </c>
      <c r="D58" s="7">
        <v>40353</v>
      </c>
      <c r="E58" s="15">
        <v>41061</v>
      </c>
      <c r="F58" s="14">
        <f t="shared" si="0"/>
        <v>23</v>
      </c>
      <c r="G58" s="16" t="s">
        <v>7</v>
      </c>
      <c r="H58" s="16">
        <v>0</v>
      </c>
      <c r="I58" s="1">
        <v>5</v>
      </c>
      <c r="J58" s="1">
        <v>0</v>
      </c>
      <c r="K58" s="1">
        <v>1</v>
      </c>
      <c r="L58" s="1" t="s">
        <v>73</v>
      </c>
    </row>
    <row r="59" spans="1:13" x14ac:dyDescent="0.2">
      <c r="A59" s="3">
        <f t="shared" si="2"/>
        <v>58</v>
      </c>
      <c r="B59" s="4" t="s">
        <v>3</v>
      </c>
      <c r="C59" s="5" t="s">
        <v>24</v>
      </c>
      <c r="D59" s="6">
        <v>40374</v>
      </c>
      <c r="E59" s="15">
        <v>40400</v>
      </c>
      <c r="F59" s="14">
        <f t="shared" si="0"/>
        <v>0</v>
      </c>
      <c r="G59" s="16" t="s">
        <v>7</v>
      </c>
      <c r="H59" s="16">
        <v>0</v>
      </c>
      <c r="I59">
        <v>21</v>
      </c>
      <c r="J59">
        <v>0</v>
      </c>
      <c r="K59">
        <v>6</v>
      </c>
    </row>
    <row r="60" spans="1:13" x14ac:dyDescent="0.2">
      <c r="A60" s="3">
        <f t="shared" si="2"/>
        <v>59</v>
      </c>
      <c r="B60" s="4" t="s">
        <v>3</v>
      </c>
      <c r="C60" s="5" t="s">
        <v>25</v>
      </c>
      <c r="D60" s="6">
        <v>40375</v>
      </c>
      <c r="E60" s="15">
        <v>40648</v>
      </c>
      <c r="F60" s="14">
        <f t="shared" si="0"/>
        <v>8</v>
      </c>
      <c r="G60" s="16" t="s">
        <v>7</v>
      </c>
      <c r="H60" s="16">
        <v>0</v>
      </c>
      <c r="I60">
        <v>15</v>
      </c>
      <c r="J60">
        <v>0</v>
      </c>
      <c r="K60">
        <v>3</v>
      </c>
    </row>
    <row r="61" spans="1:13" s="13" customFormat="1" x14ac:dyDescent="0.2">
      <c r="A61" s="8">
        <f t="shared" si="2"/>
        <v>60</v>
      </c>
      <c r="B61" s="8" t="s">
        <v>4</v>
      </c>
      <c r="C61" s="19" t="s">
        <v>20</v>
      </c>
      <c r="D61" s="12">
        <v>40396</v>
      </c>
      <c r="E61" s="9">
        <v>40688</v>
      </c>
      <c r="F61" s="10">
        <f t="shared" si="0"/>
        <v>9</v>
      </c>
      <c r="G61" s="11" t="s">
        <v>7</v>
      </c>
      <c r="H61" s="11">
        <v>0</v>
      </c>
      <c r="I61" s="13">
        <v>13</v>
      </c>
      <c r="J61" s="13">
        <v>0</v>
      </c>
      <c r="K61" s="13">
        <v>4</v>
      </c>
      <c r="L61" s="13" t="s">
        <v>62</v>
      </c>
      <c r="M61" s="13" t="s">
        <v>75</v>
      </c>
    </row>
    <row r="62" spans="1:13" s="13" customFormat="1" x14ac:dyDescent="0.2">
      <c r="A62" s="8">
        <f t="shared" si="2"/>
        <v>61</v>
      </c>
      <c r="B62" s="8" t="s">
        <v>4</v>
      </c>
      <c r="C62" s="19" t="s">
        <v>36</v>
      </c>
      <c r="D62" s="12">
        <v>40417</v>
      </c>
      <c r="E62" s="9">
        <v>40546</v>
      </c>
      <c r="F62" s="10">
        <f t="shared" si="0"/>
        <v>4</v>
      </c>
      <c r="G62" s="11" t="s">
        <v>7</v>
      </c>
      <c r="H62" s="11">
        <v>1</v>
      </c>
      <c r="I62" s="13">
        <v>0</v>
      </c>
      <c r="J62" s="13">
        <v>0</v>
      </c>
      <c r="K62" s="13">
        <v>0</v>
      </c>
      <c r="L62" s="13" t="s">
        <v>67</v>
      </c>
      <c r="M62" s="13" t="s">
        <v>75</v>
      </c>
    </row>
    <row r="63" spans="1:13" x14ac:dyDescent="0.2">
      <c r="A63" s="3">
        <f t="shared" si="2"/>
        <v>62</v>
      </c>
      <c r="B63" s="4" t="s">
        <v>4</v>
      </c>
      <c r="C63" s="5" t="s">
        <v>26</v>
      </c>
      <c r="D63" s="6">
        <v>40423</v>
      </c>
      <c r="E63" s="15">
        <v>40767</v>
      </c>
      <c r="F63" s="14">
        <f t="shared" si="0"/>
        <v>11</v>
      </c>
      <c r="G63" s="16" t="s">
        <v>7</v>
      </c>
      <c r="H63" s="16">
        <v>0</v>
      </c>
      <c r="I63">
        <v>3</v>
      </c>
      <c r="J63">
        <v>1</v>
      </c>
      <c r="K63">
        <v>1</v>
      </c>
    </row>
    <row r="64" spans="1:13" x14ac:dyDescent="0.2">
      <c r="A64" s="3">
        <f t="shared" si="2"/>
        <v>63</v>
      </c>
      <c r="B64" s="4" t="s">
        <v>4</v>
      </c>
      <c r="C64" s="5" t="s">
        <v>18</v>
      </c>
      <c r="D64" s="6">
        <v>40434</v>
      </c>
      <c r="E64" s="15">
        <v>40490</v>
      </c>
      <c r="F64" s="14">
        <f t="shared" si="0"/>
        <v>1</v>
      </c>
      <c r="G64" s="16" t="s">
        <v>7</v>
      </c>
      <c r="H64" s="16">
        <v>1</v>
      </c>
      <c r="I64">
        <v>26</v>
      </c>
      <c r="J64">
        <v>0</v>
      </c>
      <c r="K64">
        <v>6</v>
      </c>
    </row>
    <row r="65" spans="1:13" x14ac:dyDescent="0.2">
      <c r="A65" s="3">
        <f t="shared" si="2"/>
        <v>64</v>
      </c>
      <c r="B65" s="4" t="s">
        <v>4</v>
      </c>
      <c r="C65" s="5" t="s">
        <v>17</v>
      </c>
      <c r="D65" s="6">
        <v>40443</v>
      </c>
      <c r="E65" s="15">
        <v>40567</v>
      </c>
      <c r="F65" s="14">
        <f t="shared" si="0"/>
        <v>4</v>
      </c>
      <c r="G65" s="16" t="s">
        <v>7</v>
      </c>
      <c r="H65" s="16">
        <v>0</v>
      </c>
      <c r="I65">
        <v>24</v>
      </c>
      <c r="J65">
        <v>0</v>
      </c>
      <c r="K65">
        <v>2</v>
      </c>
    </row>
    <row r="66" spans="1:13" x14ac:dyDescent="0.2">
      <c r="A66" s="3">
        <f t="shared" si="2"/>
        <v>65</v>
      </c>
      <c r="B66" s="4" t="s">
        <v>4</v>
      </c>
      <c r="C66" s="5" t="s">
        <v>44</v>
      </c>
      <c r="D66" s="6">
        <v>40455</v>
      </c>
      <c r="E66" s="15">
        <v>41649</v>
      </c>
      <c r="F66" s="14">
        <f t="shared" si="0"/>
        <v>39</v>
      </c>
      <c r="G66" s="16" t="s">
        <v>7</v>
      </c>
      <c r="H66" s="16">
        <v>0</v>
      </c>
      <c r="I66">
        <v>29</v>
      </c>
      <c r="J66">
        <v>0</v>
      </c>
      <c r="K66">
        <v>6</v>
      </c>
    </row>
    <row r="67" spans="1:13" x14ac:dyDescent="0.2">
      <c r="A67" s="3">
        <f t="shared" si="2"/>
        <v>66</v>
      </c>
      <c r="B67" s="4" t="s">
        <v>10</v>
      </c>
      <c r="C67" s="5" t="s">
        <v>23</v>
      </c>
      <c r="D67" s="6">
        <v>40472</v>
      </c>
      <c r="E67" s="15">
        <v>42936</v>
      </c>
      <c r="F67" s="14">
        <f t="shared" ref="F67:F130" si="3">DATEDIF(D67,E67,"m")</f>
        <v>80</v>
      </c>
      <c r="G67" s="16" t="s">
        <v>7</v>
      </c>
      <c r="H67" s="16">
        <v>0</v>
      </c>
      <c r="I67">
        <v>16</v>
      </c>
      <c r="J67">
        <v>0</v>
      </c>
      <c r="K67">
        <v>2</v>
      </c>
    </row>
    <row r="68" spans="1:13" s="13" customFormat="1" x14ac:dyDescent="0.2">
      <c r="A68" s="8">
        <f t="shared" si="2"/>
        <v>67</v>
      </c>
      <c r="B68" s="8" t="s">
        <v>10</v>
      </c>
      <c r="C68" s="19" t="s">
        <v>36</v>
      </c>
      <c r="D68" s="12">
        <v>40500</v>
      </c>
      <c r="E68" s="9">
        <v>41991</v>
      </c>
      <c r="F68" s="10">
        <f t="shared" si="3"/>
        <v>49</v>
      </c>
      <c r="G68" s="11" t="s">
        <v>7</v>
      </c>
      <c r="H68" s="11">
        <v>0</v>
      </c>
      <c r="I68" s="13">
        <v>24</v>
      </c>
      <c r="J68" s="13">
        <v>0</v>
      </c>
      <c r="K68" s="13">
        <v>5</v>
      </c>
      <c r="L68" s="13" t="s">
        <v>63</v>
      </c>
      <c r="M68" s="13" t="s">
        <v>75</v>
      </c>
    </row>
    <row r="69" spans="1:13" x14ac:dyDescent="0.2">
      <c r="A69" s="3">
        <f t="shared" si="2"/>
        <v>68</v>
      </c>
      <c r="B69" s="4" t="s">
        <v>10</v>
      </c>
      <c r="C69" s="5" t="s">
        <v>13</v>
      </c>
      <c r="D69" s="6">
        <v>40511</v>
      </c>
      <c r="E69" s="15">
        <v>41564</v>
      </c>
      <c r="F69" s="14">
        <f t="shared" si="3"/>
        <v>34</v>
      </c>
      <c r="G69" s="16" t="s">
        <v>7</v>
      </c>
      <c r="H69" s="16">
        <v>0</v>
      </c>
      <c r="I69">
        <v>13</v>
      </c>
      <c r="J69">
        <v>0</v>
      </c>
      <c r="K69">
        <v>4</v>
      </c>
    </row>
    <row r="70" spans="1:13" x14ac:dyDescent="0.2">
      <c r="A70" s="3">
        <f t="shared" si="2"/>
        <v>69</v>
      </c>
      <c r="B70" s="4" t="s">
        <v>4</v>
      </c>
      <c r="C70" s="5" t="s">
        <v>23</v>
      </c>
      <c r="D70" s="6">
        <v>40574</v>
      </c>
      <c r="E70" s="15">
        <v>43502</v>
      </c>
      <c r="F70" s="14">
        <f t="shared" si="3"/>
        <v>96</v>
      </c>
      <c r="G70" s="16" t="s">
        <v>7</v>
      </c>
      <c r="H70" s="16">
        <v>0</v>
      </c>
      <c r="I70">
        <v>17</v>
      </c>
      <c r="J70">
        <v>0</v>
      </c>
      <c r="K70">
        <v>6</v>
      </c>
    </row>
    <row r="71" spans="1:13" s="1" customFormat="1" x14ac:dyDescent="0.2">
      <c r="A71" s="3">
        <f t="shared" si="2"/>
        <v>70</v>
      </c>
      <c r="B71" s="4" t="s">
        <v>3</v>
      </c>
      <c r="C71" s="5">
        <v>81</v>
      </c>
      <c r="D71" s="7">
        <v>40597</v>
      </c>
      <c r="E71" s="15">
        <v>40968</v>
      </c>
      <c r="F71" s="14">
        <f t="shared" si="3"/>
        <v>12</v>
      </c>
      <c r="G71" s="16" t="s">
        <v>7</v>
      </c>
      <c r="H71" s="16">
        <v>1</v>
      </c>
      <c r="I71" s="1">
        <v>20</v>
      </c>
      <c r="J71" s="1">
        <v>2</v>
      </c>
      <c r="K71" s="1">
        <v>2</v>
      </c>
    </row>
    <row r="72" spans="1:13" s="1" customFormat="1" x14ac:dyDescent="0.2">
      <c r="A72" s="3">
        <f t="shared" ref="A72:A135" si="4">A71+1</f>
        <v>71</v>
      </c>
      <c r="B72" s="4" t="s">
        <v>4</v>
      </c>
      <c r="C72" s="5" t="s">
        <v>13</v>
      </c>
      <c r="D72" s="7">
        <v>40637</v>
      </c>
      <c r="E72" s="15">
        <v>40988</v>
      </c>
      <c r="F72" s="14">
        <f t="shared" si="3"/>
        <v>11</v>
      </c>
      <c r="G72" s="16" t="s">
        <v>7</v>
      </c>
      <c r="H72" s="16">
        <v>1</v>
      </c>
      <c r="I72" s="1">
        <v>22</v>
      </c>
      <c r="J72" s="1">
        <v>0</v>
      </c>
      <c r="K72" s="1">
        <v>2</v>
      </c>
    </row>
    <row r="73" spans="1:13" x14ac:dyDescent="0.2">
      <c r="A73" s="3">
        <f t="shared" si="4"/>
        <v>72</v>
      </c>
      <c r="B73" s="4" t="s">
        <v>4</v>
      </c>
      <c r="C73" s="5" t="s">
        <v>31</v>
      </c>
      <c r="D73" s="6">
        <v>40651</v>
      </c>
      <c r="E73" s="15">
        <v>40788</v>
      </c>
      <c r="F73" s="14">
        <f t="shared" si="3"/>
        <v>4</v>
      </c>
      <c r="G73" s="16" t="s">
        <v>8</v>
      </c>
      <c r="H73" s="16">
        <v>0</v>
      </c>
      <c r="I73">
        <v>45</v>
      </c>
      <c r="J73">
        <v>0</v>
      </c>
      <c r="K73">
        <v>6</v>
      </c>
    </row>
    <row r="74" spans="1:13" s="1" customFormat="1" x14ac:dyDescent="0.2">
      <c r="A74" s="3">
        <f t="shared" si="4"/>
        <v>73</v>
      </c>
      <c r="B74" s="4" t="s">
        <v>4</v>
      </c>
      <c r="C74" s="5" t="s">
        <v>31</v>
      </c>
      <c r="D74" s="7">
        <v>40672</v>
      </c>
      <c r="E74" s="15">
        <v>42572</v>
      </c>
      <c r="F74" s="14">
        <f t="shared" si="3"/>
        <v>62</v>
      </c>
      <c r="G74" s="16" t="s">
        <v>7</v>
      </c>
      <c r="H74" s="16">
        <v>0</v>
      </c>
      <c r="I74" s="1">
        <v>25</v>
      </c>
      <c r="J74" s="1">
        <v>0</v>
      </c>
      <c r="K74">
        <v>6</v>
      </c>
    </row>
    <row r="75" spans="1:13" x14ac:dyDescent="0.2">
      <c r="A75" s="3">
        <f t="shared" si="4"/>
        <v>74</v>
      </c>
      <c r="B75" s="4" t="s">
        <v>4</v>
      </c>
      <c r="C75" s="5">
        <v>71</v>
      </c>
      <c r="D75" s="6">
        <v>40710</v>
      </c>
      <c r="E75" s="15">
        <v>41687</v>
      </c>
      <c r="F75" s="14">
        <f t="shared" si="3"/>
        <v>32</v>
      </c>
      <c r="G75" s="16" t="s">
        <v>7</v>
      </c>
      <c r="H75" s="16">
        <v>0</v>
      </c>
      <c r="I75" s="1">
        <v>17</v>
      </c>
      <c r="J75" s="1">
        <v>0</v>
      </c>
      <c r="K75">
        <v>3</v>
      </c>
    </row>
    <row r="76" spans="1:13" x14ac:dyDescent="0.2">
      <c r="A76" s="3">
        <f t="shared" si="4"/>
        <v>75</v>
      </c>
      <c r="B76" s="4" t="s">
        <v>3</v>
      </c>
      <c r="C76" s="5">
        <v>69</v>
      </c>
      <c r="D76" s="6">
        <v>40711</v>
      </c>
      <c r="E76" s="15">
        <v>40738</v>
      </c>
      <c r="F76" s="14">
        <f t="shared" si="3"/>
        <v>0</v>
      </c>
      <c r="G76" s="16" t="s">
        <v>7</v>
      </c>
      <c r="H76" s="16">
        <v>0</v>
      </c>
      <c r="I76" s="1">
        <v>12</v>
      </c>
      <c r="J76" s="1">
        <v>0</v>
      </c>
      <c r="K76">
        <v>2</v>
      </c>
    </row>
    <row r="77" spans="1:13" s="1" customFormat="1" x14ac:dyDescent="0.2">
      <c r="A77" s="3">
        <f t="shared" si="4"/>
        <v>76</v>
      </c>
      <c r="B77" s="4" t="s">
        <v>3</v>
      </c>
      <c r="C77" s="5">
        <v>54</v>
      </c>
      <c r="D77" s="7">
        <v>40743</v>
      </c>
      <c r="E77" s="15">
        <v>43717</v>
      </c>
      <c r="F77" s="14">
        <f t="shared" si="3"/>
        <v>97</v>
      </c>
      <c r="G77" s="16" t="s">
        <v>7</v>
      </c>
      <c r="H77" s="16">
        <v>0</v>
      </c>
      <c r="I77" s="1">
        <v>26</v>
      </c>
      <c r="J77" s="1">
        <v>0</v>
      </c>
      <c r="K77" s="1">
        <v>2</v>
      </c>
    </row>
    <row r="78" spans="1:13" s="1" customFormat="1" x14ac:dyDescent="0.2">
      <c r="A78" s="3">
        <f t="shared" si="4"/>
        <v>77</v>
      </c>
      <c r="B78" s="4" t="s">
        <v>3</v>
      </c>
      <c r="C78" s="5" t="s">
        <v>22</v>
      </c>
      <c r="D78" s="7">
        <v>40773</v>
      </c>
      <c r="E78" s="15">
        <v>42395</v>
      </c>
      <c r="F78" s="14">
        <f t="shared" si="3"/>
        <v>53</v>
      </c>
      <c r="G78" s="16" t="s">
        <v>7</v>
      </c>
      <c r="H78" s="16">
        <v>0</v>
      </c>
      <c r="I78" s="1">
        <v>19</v>
      </c>
      <c r="J78" s="1">
        <v>0</v>
      </c>
      <c r="K78" s="1">
        <v>2</v>
      </c>
    </row>
    <row r="79" spans="1:13" s="1" customFormat="1" x14ac:dyDescent="0.2">
      <c r="A79" s="3">
        <f t="shared" si="4"/>
        <v>78</v>
      </c>
      <c r="B79" s="4" t="s">
        <v>10</v>
      </c>
      <c r="C79" s="5" t="s">
        <v>40</v>
      </c>
      <c r="D79" s="7">
        <v>40802</v>
      </c>
      <c r="E79" s="15">
        <v>43702</v>
      </c>
      <c r="F79" s="14">
        <f t="shared" si="3"/>
        <v>95</v>
      </c>
      <c r="G79" s="16" t="s">
        <v>7</v>
      </c>
      <c r="H79" s="16">
        <v>0</v>
      </c>
      <c r="I79" s="1">
        <v>22</v>
      </c>
      <c r="J79" s="1">
        <v>0</v>
      </c>
      <c r="K79" s="1">
        <v>4</v>
      </c>
    </row>
    <row r="80" spans="1:13" s="1" customFormat="1" x14ac:dyDescent="0.2">
      <c r="A80" s="3">
        <f t="shared" si="4"/>
        <v>79</v>
      </c>
      <c r="B80" s="4" t="s">
        <v>10</v>
      </c>
      <c r="C80" s="5" t="s">
        <v>37</v>
      </c>
      <c r="D80" s="7">
        <v>40780</v>
      </c>
      <c r="E80" s="15">
        <v>43608</v>
      </c>
      <c r="F80" s="14">
        <f t="shared" si="3"/>
        <v>92</v>
      </c>
      <c r="G80" s="16" t="s">
        <v>7</v>
      </c>
      <c r="H80" s="16">
        <v>0</v>
      </c>
      <c r="I80" s="1">
        <v>13</v>
      </c>
      <c r="J80" s="1">
        <v>0</v>
      </c>
      <c r="K80">
        <v>6</v>
      </c>
    </row>
    <row r="81" spans="1:13" x14ac:dyDescent="0.2">
      <c r="A81" s="3">
        <f t="shared" si="4"/>
        <v>80</v>
      </c>
      <c r="B81" s="4" t="s">
        <v>4</v>
      </c>
      <c r="C81" s="5">
        <v>73</v>
      </c>
      <c r="D81" s="6">
        <v>40882</v>
      </c>
      <c r="E81" s="15">
        <v>40903</v>
      </c>
      <c r="F81" s="14">
        <f t="shared" si="3"/>
        <v>0</v>
      </c>
      <c r="G81" s="16" t="s">
        <v>8</v>
      </c>
      <c r="H81" s="16">
        <v>0</v>
      </c>
      <c r="I81">
        <v>18</v>
      </c>
      <c r="J81">
        <v>0</v>
      </c>
      <c r="K81">
        <v>4</v>
      </c>
    </row>
    <row r="82" spans="1:13" s="13" customFormat="1" x14ac:dyDescent="0.2">
      <c r="A82" s="8">
        <f t="shared" si="4"/>
        <v>81</v>
      </c>
      <c r="B82" s="8" t="s">
        <v>4</v>
      </c>
      <c r="C82" s="19" t="s">
        <v>22</v>
      </c>
      <c r="D82" s="12">
        <v>40898</v>
      </c>
      <c r="E82" s="9">
        <v>43468</v>
      </c>
      <c r="F82" s="10">
        <f t="shared" si="3"/>
        <v>84</v>
      </c>
      <c r="G82" s="11" t="s">
        <v>7</v>
      </c>
      <c r="H82" s="11">
        <v>0</v>
      </c>
      <c r="I82" s="13">
        <v>23</v>
      </c>
      <c r="J82" s="13">
        <v>0</v>
      </c>
      <c r="K82" s="13">
        <v>2</v>
      </c>
      <c r="L82" s="13" t="s">
        <v>60</v>
      </c>
      <c r="M82" s="13" t="s">
        <v>75</v>
      </c>
    </row>
    <row r="83" spans="1:13" x14ac:dyDescent="0.2">
      <c r="A83" s="3">
        <f t="shared" si="4"/>
        <v>82</v>
      </c>
      <c r="B83" s="4" t="s">
        <v>4</v>
      </c>
      <c r="C83" s="5" t="s">
        <v>24</v>
      </c>
      <c r="D83" s="6">
        <v>40721</v>
      </c>
      <c r="E83" s="15">
        <v>43704</v>
      </c>
      <c r="F83" s="14">
        <f t="shared" si="3"/>
        <v>98</v>
      </c>
      <c r="G83" s="16" t="s">
        <v>7</v>
      </c>
      <c r="H83" s="16">
        <v>1</v>
      </c>
      <c r="I83">
        <v>31</v>
      </c>
      <c r="J83">
        <v>0</v>
      </c>
      <c r="K83">
        <v>7</v>
      </c>
    </row>
    <row r="84" spans="1:13" x14ac:dyDescent="0.2">
      <c r="A84" s="3">
        <f t="shared" si="4"/>
        <v>83</v>
      </c>
      <c r="B84" s="4" t="s">
        <v>4</v>
      </c>
      <c r="C84" s="5" t="s">
        <v>14</v>
      </c>
      <c r="D84" s="6">
        <v>40602</v>
      </c>
      <c r="E84" s="15">
        <v>42696</v>
      </c>
      <c r="F84" s="14">
        <f t="shared" si="3"/>
        <v>68</v>
      </c>
      <c r="G84" s="16" t="s">
        <v>7</v>
      </c>
      <c r="H84" s="16">
        <v>0</v>
      </c>
      <c r="I84">
        <v>23</v>
      </c>
      <c r="J84">
        <v>0</v>
      </c>
      <c r="K84">
        <v>6</v>
      </c>
    </row>
    <row r="85" spans="1:13" s="1" customFormat="1" x14ac:dyDescent="0.2">
      <c r="A85" s="3">
        <f t="shared" si="4"/>
        <v>84</v>
      </c>
      <c r="B85" s="4" t="s">
        <v>4</v>
      </c>
      <c r="C85" s="5" t="s">
        <v>27</v>
      </c>
      <c r="D85" s="7">
        <v>40546</v>
      </c>
      <c r="E85" s="15">
        <v>40585</v>
      </c>
      <c r="F85" s="14">
        <f t="shared" si="3"/>
        <v>1</v>
      </c>
      <c r="G85" s="16" t="s">
        <v>7</v>
      </c>
      <c r="H85" s="16">
        <v>0</v>
      </c>
      <c r="I85" s="1">
        <v>21</v>
      </c>
      <c r="J85" s="1">
        <v>0</v>
      </c>
      <c r="K85" s="1">
        <v>5</v>
      </c>
    </row>
    <row r="86" spans="1:13" s="1" customFormat="1" x14ac:dyDescent="0.2">
      <c r="A86" s="3">
        <f t="shared" si="4"/>
        <v>85</v>
      </c>
      <c r="B86" s="4" t="s">
        <v>4</v>
      </c>
      <c r="C86" s="5" t="s">
        <v>28</v>
      </c>
      <c r="D86" s="7">
        <v>40563</v>
      </c>
      <c r="E86" s="15">
        <v>40899</v>
      </c>
      <c r="F86" s="14">
        <f t="shared" si="3"/>
        <v>11</v>
      </c>
      <c r="G86" s="16" t="s">
        <v>7</v>
      </c>
      <c r="H86" s="16">
        <v>1</v>
      </c>
      <c r="I86" s="1">
        <v>13</v>
      </c>
      <c r="J86" s="1">
        <v>0</v>
      </c>
      <c r="K86" s="1">
        <v>2</v>
      </c>
    </row>
    <row r="87" spans="1:13" s="1" customFormat="1" x14ac:dyDescent="0.2">
      <c r="A87" s="3">
        <f t="shared" si="4"/>
        <v>86</v>
      </c>
      <c r="B87" s="4" t="s">
        <v>4</v>
      </c>
      <c r="C87" s="5" t="s">
        <v>29</v>
      </c>
      <c r="D87" s="7">
        <v>40612</v>
      </c>
      <c r="E87" s="15">
        <v>40666</v>
      </c>
      <c r="F87" s="14">
        <f t="shared" si="3"/>
        <v>1</v>
      </c>
      <c r="G87" s="16" t="s">
        <v>7</v>
      </c>
      <c r="H87" s="16">
        <v>1</v>
      </c>
      <c r="I87" s="1">
        <v>28</v>
      </c>
      <c r="J87" s="1">
        <v>1</v>
      </c>
      <c r="K87" s="1">
        <v>6</v>
      </c>
    </row>
    <row r="88" spans="1:13" s="1" customFormat="1" x14ac:dyDescent="0.2">
      <c r="A88" s="3">
        <f t="shared" si="4"/>
        <v>87</v>
      </c>
      <c r="B88" s="4" t="s">
        <v>4</v>
      </c>
      <c r="C88" s="5" t="s">
        <v>30</v>
      </c>
      <c r="D88" s="7">
        <v>40612</v>
      </c>
      <c r="E88" s="15">
        <v>43389</v>
      </c>
      <c r="F88" s="14">
        <f t="shared" si="3"/>
        <v>91</v>
      </c>
      <c r="G88" s="16" t="s">
        <v>7</v>
      </c>
      <c r="H88" s="16">
        <v>0</v>
      </c>
      <c r="I88" s="1">
        <v>8</v>
      </c>
      <c r="J88" s="1">
        <v>0</v>
      </c>
      <c r="K88" s="1">
        <v>2</v>
      </c>
    </row>
    <row r="89" spans="1:13" s="13" customFormat="1" x14ac:dyDescent="0.2">
      <c r="A89" s="8">
        <f t="shared" si="4"/>
        <v>88</v>
      </c>
      <c r="B89" s="8" t="s">
        <v>4</v>
      </c>
      <c r="C89" s="19" t="s">
        <v>42</v>
      </c>
      <c r="D89" s="12">
        <v>40634</v>
      </c>
      <c r="E89" s="9">
        <v>40688</v>
      </c>
      <c r="F89" s="10">
        <f t="shared" si="3"/>
        <v>1</v>
      </c>
      <c r="G89" s="11" t="s">
        <v>7</v>
      </c>
      <c r="H89" s="11">
        <v>0</v>
      </c>
      <c r="I89" s="13">
        <v>5</v>
      </c>
      <c r="J89" s="13">
        <v>0</v>
      </c>
      <c r="K89" s="13">
        <v>1</v>
      </c>
      <c r="L89" s="13" t="s">
        <v>66</v>
      </c>
      <c r="M89" s="13" t="s">
        <v>75</v>
      </c>
    </row>
    <row r="90" spans="1:13" x14ac:dyDescent="0.2">
      <c r="A90" s="3">
        <f t="shared" si="4"/>
        <v>89</v>
      </c>
      <c r="B90" s="4" t="s">
        <v>4</v>
      </c>
      <c r="C90" s="5" t="s">
        <v>31</v>
      </c>
      <c r="D90" s="6">
        <v>40637</v>
      </c>
      <c r="E90" s="15">
        <v>41137</v>
      </c>
      <c r="F90" s="14">
        <f t="shared" si="3"/>
        <v>16</v>
      </c>
      <c r="G90" s="16" t="s">
        <v>32</v>
      </c>
      <c r="H90" s="16">
        <v>1</v>
      </c>
      <c r="I90">
        <v>21</v>
      </c>
      <c r="J90">
        <v>0</v>
      </c>
      <c r="K90">
        <v>8</v>
      </c>
    </row>
    <row r="91" spans="1:13" x14ac:dyDescent="0.2">
      <c r="A91" s="3">
        <f t="shared" si="4"/>
        <v>90</v>
      </c>
      <c r="B91" s="4" t="s">
        <v>4</v>
      </c>
      <c r="C91" s="5" t="s">
        <v>19</v>
      </c>
      <c r="D91" s="6">
        <v>40640</v>
      </c>
      <c r="E91" s="15">
        <v>40771</v>
      </c>
      <c r="F91" s="14">
        <f t="shared" si="3"/>
        <v>4</v>
      </c>
      <c r="G91" s="16" t="s">
        <v>8</v>
      </c>
      <c r="H91" s="16">
        <v>0</v>
      </c>
      <c r="I91">
        <v>21</v>
      </c>
      <c r="J91">
        <v>6</v>
      </c>
      <c r="K91">
        <v>2</v>
      </c>
    </row>
    <row r="92" spans="1:13" x14ac:dyDescent="0.2">
      <c r="A92" s="3">
        <f t="shared" si="4"/>
        <v>91</v>
      </c>
      <c r="B92" s="4" t="s">
        <v>3</v>
      </c>
      <c r="C92" s="5" t="s">
        <v>33</v>
      </c>
      <c r="D92" s="6">
        <v>40665</v>
      </c>
      <c r="E92" s="15">
        <v>40697</v>
      </c>
      <c r="F92" s="14">
        <f t="shared" si="3"/>
        <v>1</v>
      </c>
      <c r="G92" s="16" t="s">
        <v>7</v>
      </c>
      <c r="H92" s="16">
        <v>1</v>
      </c>
      <c r="I92">
        <v>34</v>
      </c>
      <c r="J92">
        <v>23</v>
      </c>
      <c r="K92">
        <v>8</v>
      </c>
    </row>
    <row r="93" spans="1:13" x14ac:dyDescent="0.2">
      <c r="A93" s="3">
        <f t="shared" si="4"/>
        <v>92</v>
      </c>
      <c r="B93" s="4" t="s">
        <v>10</v>
      </c>
      <c r="C93" s="5" t="s">
        <v>24</v>
      </c>
      <c r="D93" s="6">
        <v>40704</v>
      </c>
      <c r="E93" s="15">
        <v>41310</v>
      </c>
      <c r="F93" s="14">
        <f t="shared" si="3"/>
        <v>19</v>
      </c>
      <c r="G93" s="16" t="s">
        <v>7</v>
      </c>
      <c r="H93" s="16">
        <v>0</v>
      </c>
      <c r="I93">
        <v>47</v>
      </c>
      <c r="J93">
        <v>0</v>
      </c>
      <c r="K93">
        <v>8</v>
      </c>
    </row>
    <row r="94" spans="1:13" x14ac:dyDescent="0.2">
      <c r="A94" s="3">
        <f t="shared" si="4"/>
        <v>93</v>
      </c>
      <c r="B94" s="4" t="s">
        <v>12</v>
      </c>
      <c r="C94" s="5" t="s">
        <v>37</v>
      </c>
      <c r="D94" s="6">
        <v>40714</v>
      </c>
      <c r="E94" s="15">
        <v>41719</v>
      </c>
      <c r="F94" s="14">
        <f t="shared" si="3"/>
        <v>33</v>
      </c>
      <c r="G94" s="16" t="s">
        <v>7</v>
      </c>
      <c r="H94" s="16">
        <v>1</v>
      </c>
      <c r="I94">
        <v>20</v>
      </c>
      <c r="J94">
        <v>0</v>
      </c>
      <c r="K94">
        <v>6</v>
      </c>
    </row>
    <row r="95" spans="1:13" s="1" customFormat="1" x14ac:dyDescent="0.2">
      <c r="A95" s="3">
        <f t="shared" si="4"/>
        <v>94</v>
      </c>
      <c r="B95" s="4" t="s">
        <v>12</v>
      </c>
      <c r="C95" s="5" t="s">
        <v>14</v>
      </c>
      <c r="D95" s="7">
        <v>40717</v>
      </c>
      <c r="E95" s="15">
        <v>41073</v>
      </c>
      <c r="F95" s="14">
        <f t="shared" si="3"/>
        <v>11</v>
      </c>
      <c r="G95" s="16" t="s">
        <v>7</v>
      </c>
      <c r="H95" s="16">
        <v>1</v>
      </c>
      <c r="I95" s="1">
        <v>18</v>
      </c>
      <c r="J95" s="1">
        <v>0</v>
      </c>
      <c r="K95" s="1">
        <v>6</v>
      </c>
    </row>
    <row r="96" spans="1:13" s="1" customFormat="1" x14ac:dyDescent="0.2">
      <c r="A96" s="3">
        <f t="shared" si="4"/>
        <v>95</v>
      </c>
      <c r="B96" s="4" t="s">
        <v>10</v>
      </c>
      <c r="C96" s="5" t="s">
        <v>30</v>
      </c>
      <c r="D96" s="7">
        <v>40724</v>
      </c>
      <c r="E96" s="15">
        <v>41411</v>
      </c>
      <c r="F96" s="14">
        <f t="shared" si="3"/>
        <v>22</v>
      </c>
      <c r="G96" s="16" t="s">
        <v>7</v>
      </c>
      <c r="H96" s="16">
        <v>0</v>
      </c>
      <c r="I96" s="1">
        <v>26</v>
      </c>
      <c r="J96" s="1">
        <v>0</v>
      </c>
      <c r="K96" s="1">
        <v>7</v>
      </c>
    </row>
    <row r="97" spans="1:13" s="1" customFormat="1" x14ac:dyDescent="0.2">
      <c r="A97" s="3">
        <f t="shared" si="4"/>
        <v>96</v>
      </c>
      <c r="B97" s="4" t="s">
        <v>12</v>
      </c>
      <c r="C97" s="5" t="s">
        <v>33</v>
      </c>
      <c r="D97" s="7">
        <v>40744</v>
      </c>
      <c r="E97" s="15">
        <v>43609</v>
      </c>
      <c r="F97" s="14">
        <f t="shared" si="3"/>
        <v>94</v>
      </c>
      <c r="G97" s="16" t="s">
        <v>7</v>
      </c>
      <c r="H97" s="16">
        <v>0</v>
      </c>
      <c r="I97" s="1">
        <v>28</v>
      </c>
      <c r="J97" s="1">
        <v>0</v>
      </c>
      <c r="K97" s="1">
        <v>2</v>
      </c>
      <c r="L97" s="1" t="s">
        <v>61</v>
      </c>
    </row>
    <row r="98" spans="1:13" s="1" customFormat="1" x14ac:dyDescent="0.2">
      <c r="A98" s="3">
        <f t="shared" si="4"/>
        <v>97</v>
      </c>
      <c r="B98" s="4" t="s">
        <v>12</v>
      </c>
      <c r="C98" s="5" t="s">
        <v>18</v>
      </c>
      <c r="D98" s="7">
        <v>40756</v>
      </c>
      <c r="E98" s="15">
        <v>40851</v>
      </c>
      <c r="F98" s="14">
        <f t="shared" si="3"/>
        <v>3</v>
      </c>
      <c r="G98" s="16" t="s">
        <v>7</v>
      </c>
      <c r="H98" s="16">
        <v>0</v>
      </c>
      <c r="I98" s="1">
        <v>19</v>
      </c>
      <c r="J98" s="1">
        <v>0</v>
      </c>
      <c r="K98" s="1">
        <v>7</v>
      </c>
    </row>
    <row r="99" spans="1:13" s="1" customFormat="1" x14ac:dyDescent="0.2">
      <c r="A99" s="3">
        <f t="shared" si="4"/>
        <v>98</v>
      </c>
      <c r="B99" s="4" t="s">
        <v>12</v>
      </c>
      <c r="C99" s="5" t="s">
        <v>35</v>
      </c>
      <c r="D99" s="7">
        <v>40767</v>
      </c>
      <c r="E99" s="15">
        <v>40820</v>
      </c>
      <c r="F99" s="14">
        <f t="shared" si="3"/>
        <v>1</v>
      </c>
      <c r="G99" s="16" t="s">
        <v>7</v>
      </c>
      <c r="H99" s="16">
        <v>0</v>
      </c>
      <c r="I99" s="1">
        <v>38</v>
      </c>
      <c r="J99" s="1">
        <v>0</v>
      </c>
      <c r="K99" s="1">
        <v>8</v>
      </c>
    </row>
    <row r="100" spans="1:13" s="1" customFormat="1" x14ac:dyDescent="0.2">
      <c r="A100" s="3">
        <f t="shared" si="4"/>
        <v>99</v>
      </c>
      <c r="B100" s="4" t="s">
        <v>10</v>
      </c>
      <c r="C100" s="5" t="s">
        <v>24</v>
      </c>
      <c r="D100" s="7">
        <v>40778</v>
      </c>
      <c r="E100" s="15">
        <v>40946</v>
      </c>
      <c r="F100" s="14">
        <f t="shared" si="3"/>
        <v>5</v>
      </c>
      <c r="G100" s="16" t="s">
        <v>7</v>
      </c>
      <c r="H100" s="16">
        <v>1</v>
      </c>
      <c r="I100" s="1">
        <v>28</v>
      </c>
      <c r="J100" s="1">
        <v>0</v>
      </c>
      <c r="K100" s="1">
        <v>2</v>
      </c>
    </row>
    <row r="101" spans="1:13" s="1" customFormat="1" x14ac:dyDescent="0.2">
      <c r="A101" s="3">
        <f t="shared" si="4"/>
        <v>100</v>
      </c>
      <c r="B101" s="4" t="s">
        <v>12</v>
      </c>
      <c r="C101" s="5" t="s">
        <v>33</v>
      </c>
      <c r="D101" s="7">
        <v>40798</v>
      </c>
      <c r="E101" s="15">
        <v>42408</v>
      </c>
      <c r="F101" s="14">
        <f t="shared" si="3"/>
        <v>52</v>
      </c>
      <c r="G101" s="16" t="s">
        <v>8</v>
      </c>
      <c r="H101" s="16"/>
      <c r="I101" s="1">
        <v>30</v>
      </c>
      <c r="J101" s="1">
        <v>0</v>
      </c>
      <c r="K101" s="1">
        <v>8</v>
      </c>
    </row>
    <row r="102" spans="1:13" s="1" customFormat="1" x14ac:dyDescent="0.2">
      <c r="A102" s="3">
        <f t="shared" si="4"/>
        <v>101</v>
      </c>
      <c r="B102" s="4" t="s">
        <v>12</v>
      </c>
      <c r="C102" s="5" t="s">
        <v>38</v>
      </c>
      <c r="D102" s="7">
        <v>40840</v>
      </c>
      <c r="E102" s="15">
        <v>40980</v>
      </c>
      <c r="F102" s="14">
        <f t="shared" si="3"/>
        <v>4</v>
      </c>
      <c r="G102" s="16" t="s">
        <v>7</v>
      </c>
      <c r="H102" s="16">
        <v>0</v>
      </c>
      <c r="I102" s="1">
        <v>16</v>
      </c>
      <c r="J102" s="1">
        <v>11</v>
      </c>
      <c r="K102" s="1">
        <v>5</v>
      </c>
    </row>
    <row r="103" spans="1:13" s="1" customFormat="1" x14ac:dyDescent="0.2">
      <c r="A103" s="3">
        <f t="shared" si="4"/>
        <v>102</v>
      </c>
      <c r="B103" s="4" t="s">
        <v>10</v>
      </c>
      <c r="C103" s="5" t="s">
        <v>41</v>
      </c>
      <c r="D103" s="7">
        <v>40844</v>
      </c>
      <c r="E103" s="15">
        <v>40857</v>
      </c>
      <c r="F103" s="14">
        <f t="shared" si="3"/>
        <v>0</v>
      </c>
      <c r="G103" s="16" t="s">
        <v>7</v>
      </c>
      <c r="H103" s="16">
        <v>0</v>
      </c>
      <c r="I103" s="1">
        <v>5</v>
      </c>
      <c r="J103" s="1">
        <v>3</v>
      </c>
      <c r="K103" s="1">
        <v>2</v>
      </c>
    </row>
    <row r="104" spans="1:13" s="1" customFormat="1" x14ac:dyDescent="0.2">
      <c r="A104" s="3">
        <f t="shared" si="4"/>
        <v>103</v>
      </c>
      <c r="B104" s="4" t="s">
        <v>12</v>
      </c>
      <c r="C104" s="5" t="s">
        <v>28</v>
      </c>
      <c r="D104" s="7">
        <v>40847</v>
      </c>
      <c r="E104" s="15">
        <v>42181</v>
      </c>
      <c r="F104" s="14">
        <f t="shared" si="3"/>
        <v>43</v>
      </c>
      <c r="G104" s="16" t="s">
        <v>7</v>
      </c>
      <c r="H104" s="16">
        <v>0</v>
      </c>
      <c r="I104" s="1">
        <v>12</v>
      </c>
      <c r="J104" s="1">
        <v>0</v>
      </c>
      <c r="K104" s="1">
        <v>7</v>
      </c>
    </row>
    <row r="105" spans="1:13" x14ac:dyDescent="0.2">
      <c r="A105" s="3">
        <f t="shared" si="4"/>
        <v>104</v>
      </c>
      <c r="B105" s="4" t="s">
        <v>4</v>
      </c>
      <c r="C105" s="5">
        <v>73</v>
      </c>
      <c r="D105" s="6">
        <v>40897</v>
      </c>
      <c r="E105" s="15">
        <v>42131</v>
      </c>
      <c r="F105" s="14">
        <f t="shared" si="3"/>
        <v>40</v>
      </c>
      <c r="G105" s="16" t="s">
        <v>7</v>
      </c>
      <c r="H105" s="16">
        <v>0</v>
      </c>
      <c r="I105">
        <v>14</v>
      </c>
      <c r="J105">
        <v>0</v>
      </c>
      <c r="K105">
        <v>2</v>
      </c>
    </row>
    <row r="106" spans="1:13" x14ac:dyDescent="0.2">
      <c r="A106" s="3">
        <f t="shared" si="4"/>
        <v>105</v>
      </c>
      <c r="B106" s="4" t="s">
        <v>4</v>
      </c>
      <c r="C106" s="5">
        <v>57</v>
      </c>
      <c r="D106" s="6">
        <v>40913</v>
      </c>
      <c r="E106" s="15">
        <v>41191</v>
      </c>
      <c r="F106" s="14">
        <f t="shared" si="3"/>
        <v>9</v>
      </c>
      <c r="G106" s="16" t="s">
        <v>7</v>
      </c>
      <c r="H106" s="16">
        <v>1</v>
      </c>
      <c r="I106">
        <v>15</v>
      </c>
      <c r="J106">
        <v>0</v>
      </c>
      <c r="K106">
        <v>2</v>
      </c>
    </row>
    <row r="107" spans="1:13" s="1" customFormat="1" x14ac:dyDescent="0.2">
      <c r="A107" s="3">
        <f t="shared" si="4"/>
        <v>106</v>
      </c>
      <c r="B107" s="4" t="s">
        <v>4</v>
      </c>
      <c r="C107" s="5">
        <v>82</v>
      </c>
      <c r="D107" s="7">
        <v>40947</v>
      </c>
      <c r="E107" s="15">
        <v>40988</v>
      </c>
      <c r="F107" s="14">
        <f t="shared" si="3"/>
        <v>1</v>
      </c>
      <c r="G107" s="16" t="s">
        <v>7</v>
      </c>
      <c r="H107" s="16">
        <v>0</v>
      </c>
      <c r="I107" s="1">
        <v>16</v>
      </c>
      <c r="J107" s="1">
        <v>0</v>
      </c>
      <c r="K107" s="1">
        <v>2</v>
      </c>
    </row>
    <row r="108" spans="1:13" s="1" customFormat="1" x14ac:dyDescent="0.2">
      <c r="A108" s="3">
        <f t="shared" si="4"/>
        <v>107</v>
      </c>
      <c r="B108" s="4" t="s">
        <v>12</v>
      </c>
      <c r="C108" s="5" t="s">
        <v>41</v>
      </c>
      <c r="D108" s="7">
        <v>40956</v>
      </c>
      <c r="E108" s="15">
        <v>43706</v>
      </c>
      <c r="F108" s="14">
        <f t="shared" si="3"/>
        <v>90</v>
      </c>
      <c r="G108" s="16" t="s">
        <v>7</v>
      </c>
      <c r="H108" s="16">
        <v>0</v>
      </c>
      <c r="I108" s="1">
        <v>12</v>
      </c>
      <c r="J108" s="1">
        <v>0</v>
      </c>
      <c r="K108" s="1">
        <v>6</v>
      </c>
    </row>
    <row r="109" spans="1:13" s="1" customFormat="1" x14ac:dyDescent="0.2">
      <c r="A109" s="3">
        <f t="shared" si="4"/>
        <v>108</v>
      </c>
      <c r="B109" s="4" t="s">
        <v>10</v>
      </c>
      <c r="C109" s="5" t="s">
        <v>42</v>
      </c>
      <c r="D109" s="7">
        <v>41068</v>
      </c>
      <c r="E109" s="15">
        <v>41789</v>
      </c>
      <c r="F109" s="14">
        <f t="shared" si="3"/>
        <v>23</v>
      </c>
      <c r="G109" s="16" t="s">
        <v>7</v>
      </c>
      <c r="H109" s="16">
        <v>0</v>
      </c>
      <c r="I109" s="1">
        <v>10</v>
      </c>
      <c r="J109" s="1">
        <v>0</v>
      </c>
      <c r="K109" s="1">
        <v>3</v>
      </c>
    </row>
    <row r="110" spans="1:13" s="1" customFormat="1" x14ac:dyDescent="0.2">
      <c r="A110" s="3">
        <f t="shared" si="4"/>
        <v>109</v>
      </c>
      <c r="B110" s="4" t="s">
        <v>10</v>
      </c>
      <c r="C110" s="5" t="s">
        <v>24</v>
      </c>
      <c r="D110" s="7">
        <v>41092</v>
      </c>
      <c r="E110" s="15">
        <v>43545</v>
      </c>
      <c r="F110" s="14">
        <f t="shared" si="3"/>
        <v>80</v>
      </c>
      <c r="G110" s="16" t="s">
        <v>7</v>
      </c>
      <c r="H110" s="16">
        <v>0</v>
      </c>
      <c r="I110" s="1">
        <v>16</v>
      </c>
      <c r="J110" s="1">
        <v>0</v>
      </c>
      <c r="K110" s="1">
        <v>6</v>
      </c>
    </row>
    <row r="111" spans="1:13" s="13" customFormat="1" x14ac:dyDescent="0.2">
      <c r="A111" s="8">
        <f t="shared" si="4"/>
        <v>110</v>
      </c>
      <c r="B111" s="8" t="s">
        <v>4</v>
      </c>
      <c r="C111" s="19">
        <v>55</v>
      </c>
      <c r="D111" s="12">
        <v>41187</v>
      </c>
      <c r="E111" s="9">
        <v>42151</v>
      </c>
      <c r="F111" s="10">
        <f t="shared" si="3"/>
        <v>31</v>
      </c>
      <c r="G111" s="11" t="s">
        <v>7</v>
      </c>
      <c r="H111" s="11">
        <v>1</v>
      </c>
      <c r="I111" s="13">
        <v>27</v>
      </c>
      <c r="J111" s="13">
        <v>0</v>
      </c>
      <c r="K111" s="13">
        <v>8</v>
      </c>
      <c r="L111" s="13" t="s">
        <v>59</v>
      </c>
      <c r="M111" s="13" t="s">
        <v>75</v>
      </c>
    </row>
    <row r="112" spans="1:13" s="1" customFormat="1" x14ac:dyDescent="0.2">
      <c r="A112" s="3">
        <f t="shared" si="4"/>
        <v>111</v>
      </c>
      <c r="B112" s="4" t="s">
        <v>4</v>
      </c>
      <c r="C112" s="5">
        <v>57</v>
      </c>
      <c r="D112" s="7">
        <v>41198</v>
      </c>
      <c r="E112" s="15">
        <v>43672</v>
      </c>
      <c r="F112" s="14">
        <f t="shared" si="3"/>
        <v>81</v>
      </c>
      <c r="G112" s="16" t="s">
        <v>8</v>
      </c>
      <c r="H112" s="16"/>
      <c r="I112" s="1">
        <v>8</v>
      </c>
      <c r="J112" s="1">
        <v>0</v>
      </c>
      <c r="K112" s="1">
        <v>3</v>
      </c>
    </row>
    <row r="113" spans="1:11" s="1" customFormat="1" x14ac:dyDescent="0.2">
      <c r="A113" s="3">
        <f t="shared" si="4"/>
        <v>112</v>
      </c>
      <c r="B113" s="4" t="s">
        <v>12</v>
      </c>
      <c r="C113" s="5" t="s">
        <v>23</v>
      </c>
      <c r="D113" s="7">
        <v>40927</v>
      </c>
      <c r="E113" s="15">
        <v>43336</v>
      </c>
      <c r="F113" s="14">
        <f t="shared" si="3"/>
        <v>79</v>
      </c>
      <c r="G113" s="16" t="s">
        <v>8</v>
      </c>
      <c r="H113" s="16"/>
      <c r="I113" s="1">
        <v>17</v>
      </c>
      <c r="J113" s="1">
        <v>0</v>
      </c>
      <c r="K113" s="1">
        <v>6</v>
      </c>
    </row>
    <row r="114" spans="1:11" s="1" customFormat="1" x14ac:dyDescent="0.2">
      <c r="A114" s="3">
        <f t="shared" si="4"/>
        <v>113</v>
      </c>
      <c r="B114" s="4" t="s">
        <v>12</v>
      </c>
      <c r="C114" s="5" t="s">
        <v>11</v>
      </c>
      <c r="D114" s="7">
        <v>40941</v>
      </c>
      <c r="E114" s="15">
        <v>41887</v>
      </c>
      <c r="F114" s="14">
        <f t="shared" si="3"/>
        <v>31</v>
      </c>
      <c r="G114" s="16" t="s">
        <v>8</v>
      </c>
      <c r="H114" s="16"/>
      <c r="I114" s="1">
        <v>21</v>
      </c>
      <c r="J114" s="1">
        <v>0</v>
      </c>
      <c r="K114" s="1">
        <v>5</v>
      </c>
    </row>
    <row r="115" spans="1:11" s="1" customFormat="1" x14ac:dyDescent="0.2">
      <c r="A115" s="3">
        <f t="shared" si="4"/>
        <v>114</v>
      </c>
      <c r="B115" s="4" t="s">
        <v>12</v>
      </c>
      <c r="C115" s="5" t="s">
        <v>39</v>
      </c>
      <c r="D115" s="7">
        <v>40987</v>
      </c>
      <c r="E115" s="15">
        <v>43098</v>
      </c>
      <c r="F115" s="14">
        <f t="shared" si="3"/>
        <v>69</v>
      </c>
      <c r="G115" s="16" t="s">
        <v>8</v>
      </c>
      <c r="H115" s="16"/>
      <c r="I115" s="1">
        <v>23</v>
      </c>
      <c r="J115" s="1">
        <v>0</v>
      </c>
      <c r="K115" s="1">
        <v>5</v>
      </c>
    </row>
    <row r="116" spans="1:11" s="1" customFormat="1" x14ac:dyDescent="0.2">
      <c r="A116" s="3">
        <f t="shared" si="4"/>
        <v>115</v>
      </c>
      <c r="B116" s="4" t="s">
        <v>10</v>
      </c>
      <c r="C116" s="5" t="s">
        <v>14</v>
      </c>
      <c r="D116" s="7">
        <v>40991</v>
      </c>
      <c r="E116" s="15">
        <v>42842</v>
      </c>
      <c r="F116" s="14">
        <f t="shared" si="3"/>
        <v>60</v>
      </c>
      <c r="G116" s="16" t="s">
        <v>7</v>
      </c>
      <c r="H116" s="16">
        <v>1</v>
      </c>
      <c r="I116" s="1">
        <v>19</v>
      </c>
      <c r="J116" s="1">
        <v>0</v>
      </c>
      <c r="K116" s="1">
        <v>6</v>
      </c>
    </row>
    <row r="117" spans="1:11" x14ac:dyDescent="0.2">
      <c r="A117" s="3">
        <f t="shared" si="4"/>
        <v>116</v>
      </c>
      <c r="B117" s="4" t="s">
        <v>12</v>
      </c>
      <c r="C117" s="5" t="s">
        <v>39</v>
      </c>
      <c r="D117" s="6">
        <v>41015</v>
      </c>
      <c r="E117" s="15">
        <v>41212</v>
      </c>
      <c r="F117" s="14">
        <f t="shared" si="3"/>
        <v>6</v>
      </c>
      <c r="G117" s="16" t="s">
        <v>7</v>
      </c>
      <c r="H117" s="16">
        <v>0</v>
      </c>
      <c r="I117">
        <v>40</v>
      </c>
      <c r="J117">
        <v>0</v>
      </c>
      <c r="K117">
        <v>8</v>
      </c>
    </row>
    <row r="118" spans="1:11" s="1" customFormat="1" x14ac:dyDescent="0.2">
      <c r="A118" s="3">
        <f t="shared" si="4"/>
        <v>117</v>
      </c>
      <c r="B118" s="4" t="s">
        <v>12</v>
      </c>
      <c r="C118" s="5" t="s">
        <v>31</v>
      </c>
      <c r="D118" s="7">
        <v>41018</v>
      </c>
      <c r="E118" s="15">
        <v>41264</v>
      </c>
      <c r="F118" s="14">
        <f t="shared" si="3"/>
        <v>8</v>
      </c>
      <c r="G118" s="16" t="s">
        <v>7</v>
      </c>
      <c r="H118" s="16">
        <v>0</v>
      </c>
      <c r="I118" s="1">
        <v>14</v>
      </c>
      <c r="J118" s="1">
        <v>0</v>
      </c>
      <c r="K118" s="1">
        <v>4</v>
      </c>
    </row>
    <row r="119" spans="1:11" s="1" customFormat="1" x14ac:dyDescent="0.2">
      <c r="A119" s="3">
        <f t="shared" si="4"/>
        <v>118</v>
      </c>
      <c r="B119" s="4" t="s">
        <v>10</v>
      </c>
      <c r="C119" s="5" t="s">
        <v>22</v>
      </c>
      <c r="D119" s="7">
        <v>41022</v>
      </c>
      <c r="E119" s="15">
        <v>41226</v>
      </c>
      <c r="F119" s="14">
        <f t="shared" si="3"/>
        <v>6</v>
      </c>
      <c r="G119" s="16" t="s">
        <v>7</v>
      </c>
      <c r="H119" s="16">
        <v>0</v>
      </c>
      <c r="I119" s="1">
        <v>36</v>
      </c>
      <c r="J119" s="1">
        <v>0</v>
      </c>
      <c r="K119" s="1">
        <v>6</v>
      </c>
    </row>
    <row r="120" spans="1:11" s="1" customFormat="1" x14ac:dyDescent="0.2">
      <c r="A120" s="3">
        <f t="shared" si="4"/>
        <v>119</v>
      </c>
      <c r="B120" s="4" t="s">
        <v>10</v>
      </c>
      <c r="C120" s="5" t="s">
        <v>19</v>
      </c>
      <c r="D120" s="7">
        <v>41031</v>
      </c>
      <c r="E120" s="15">
        <v>41586</v>
      </c>
      <c r="F120" s="14">
        <f t="shared" si="3"/>
        <v>18</v>
      </c>
      <c r="G120" s="16" t="s">
        <v>7</v>
      </c>
      <c r="H120" s="16">
        <v>1</v>
      </c>
      <c r="I120" s="1">
        <v>27</v>
      </c>
      <c r="J120" s="1">
        <v>2</v>
      </c>
      <c r="K120" s="1">
        <v>2</v>
      </c>
    </row>
    <row r="121" spans="1:11" s="1" customFormat="1" x14ac:dyDescent="0.2">
      <c r="A121" s="3">
        <f t="shared" si="4"/>
        <v>120</v>
      </c>
      <c r="B121" s="4" t="s">
        <v>10</v>
      </c>
      <c r="C121" s="5" t="s">
        <v>26</v>
      </c>
      <c r="D121" s="7">
        <v>41040</v>
      </c>
      <c r="E121" s="15">
        <v>41219</v>
      </c>
      <c r="F121" s="14">
        <f t="shared" si="3"/>
        <v>5</v>
      </c>
      <c r="G121" s="16" t="s">
        <v>7</v>
      </c>
      <c r="H121" s="16">
        <v>0</v>
      </c>
      <c r="I121" s="1">
        <v>11</v>
      </c>
      <c r="J121" s="1">
        <v>1</v>
      </c>
      <c r="K121" s="1">
        <v>2</v>
      </c>
    </row>
    <row r="122" spans="1:11" s="1" customFormat="1" x14ac:dyDescent="0.2">
      <c r="A122" s="3">
        <f t="shared" si="4"/>
        <v>121</v>
      </c>
      <c r="B122" s="4" t="s">
        <v>12</v>
      </c>
      <c r="C122" s="5" t="s">
        <v>46</v>
      </c>
      <c r="D122" s="7">
        <v>41059</v>
      </c>
      <c r="E122" s="15">
        <v>43554</v>
      </c>
      <c r="F122" s="14">
        <f t="shared" si="3"/>
        <v>82</v>
      </c>
      <c r="G122" s="16" t="s">
        <v>7</v>
      </c>
      <c r="H122" s="16">
        <v>0</v>
      </c>
      <c r="I122" s="1">
        <v>10</v>
      </c>
      <c r="J122" s="1">
        <v>0</v>
      </c>
      <c r="K122" s="1">
        <v>4</v>
      </c>
    </row>
    <row r="123" spans="1:11" s="1" customFormat="1" x14ac:dyDescent="0.2">
      <c r="A123" s="3">
        <f t="shared" si="4"/>
        <v>122</v>
      </c>
      <c r="B123" s="4" t="s">
        <v>10</v>
      </c>
      <c r="C123" s="5" t="s">
        <v>31</v>
      </c>
      <c r="D123" s="7">
        <v>41096</v>
      </c>
      <c r="E123" s="15">
        <v>41585</v>
      </c>
      <c r="F123" s="14">
        <f t="shared" si="3"/>
        <v>16</v>
      </c>
      <c r="G123" s="16" t="s">
        <v>8</v>
      </c>
      <c r="H123" s="16"/>
      <c r="I123" s="1">
        <v>20</v>
      </c>
      <c r="J123" s="1">
        <v>9</v>
      </c>
      <c r="K123" s="1">
        <v>2</v>
      </c>
    </row>
    <row r="124" spans="1:11" s="1" customFormat="1" x14ac:dyDescent="0.2">
      <c r="A124" s="3">
        <f t="shared" si="4"/>
        <v>123</v>
      </c>
      <c r="B124" s="4" t="s">
        <v>12</v>
      </c>
      <c r="C124" s="5" t="s">
        <v>19</v>
      </c>
      <c r="D124" s="7">
        <v>41150</v>
      </c>
      <c r="E124" s="15">
        <v>41508</v>
      </c>
      <c r="F124" s="14">
        <f t="shared" si="3"/>
        <v>11</v>
      </c>
      <c r="G124" s="16" t="s">
        <v>8</v>
      </c>
      <c r="H124" s="16"/>
      <c r="I124" s="1">
        <v>16</v>
      </c>
      <c r="J124" s="1">
        <v>0</v>
      </c>
      <c r="K124" s="1">
        <v>3</v>
      </c>
    </row>
    <row r="125" spans="1:11" s="1" customFormat="1" x14ac:dyDescent="0.2">
      <c r="A125" s="3">
        <f t="shared" si="4"/>
        <v>124</v>
      </c>
      <c r="B125" s="4" t="s">
        <v>12</v>
      </c>
      <c r="C125" s="5" t="s">
        <v>47</v>
      </c>
      <c r="D125" s="7">
        <v>41152</v>
      </c>
      <c r="E125" s="15">
        <v>42038</v>
      </c>
      <c r="F125" s="14">
        <f t="shared" si="3"/>
        <v>29</v>
      </c>
      <c r="G125" s="16" t="s">
        <v>7</v>
      </c>
      <c r="H125" s="16">
        <v>1</v>
      </c>
      <c r="I125" s="1">
        <v>14</v>
      </c>
      <c r="J125" s="1">
        <v>1</v>
      </c>
      <c r="K125" s="1">
        <v>4</v>
      </c>
    </row>
    <row r="126" spans="1:11" s="1" customFormat="1" x14ac:dyDescent="0.2">
      <c r="A126" s="3">
        <f t="shared" si="4"/>
        <v>125</v>
      </c>
      <c r="B126" s="4" t="s">
        <v>12</v>
      </c>
      <c r="C126" s="5" t="s">
        <v>26</v>
      </c>
      <c r="D126" s="7">
        <v>41169</v>
      </c>
      <c r="E126" s="15">
        <v>41183</v>
      </c>
      <c r="F126" s="14">
        <f t="shared" si="3"/>
        <v>0</v>
      </c>
      <c r="G126" s="16" t="s">
        <v>8</v>
      </c>
      <c r="H126" s="16"/>
      <c r="I126" s="1">
        <v>12</v>
      </c>
      <c r="J126" s="1">
        <v>0</v>
      </c>
      <c r="K126" s="1">
        <v>5</v>
      </c>
    </row>
    <row r="127" spans="1:11" s="1" customFormat="1" x14ac:dyDescent="0.2">
      <c r="A127" s="3">
        <f t="shared" si="4"/>
        <v>126</v>
      </c>
      <c r="B127" s="4" t="s">
        <v>12</v>
      </c>
      <c r="C127" s="5" t="s">
        <v>39</v>
      </c>
      <c r="D127" s="7">
        <v>41177</v>
      </c>
      <c r="E127" s="15">
        <v>41380</v>
      </c>
      <c r="F127" s="14">
        <f t="shared" si="3"/>
        <v>6</v>
      </c>
      <c r="G127" s="16" t="s">
        <v>7</v>
      </c>
      <c r="H127" s="16">
        <v>1</v>
      </c>
      <c r="I127" s="1">
        <v>18</v>
      </c>
      <c r="J127" s="1">
        <v>0</v>
      </c>
      <c r="K127" s="1">
        <v>9</v>
      </c>
    </row>
    <row r="128" spans="1:11" s="1" customFormat="1" x14ac:dyDescent="0.2">
      <c r="A128" s="3">
        <f t="shared" si="4"/>
        <v>127</v>
      </c>
      <c r="B128" s="4" t="s">
        <v>12</v>
      </c>
      <c r="C128" s="5" t="s">
        <v>38</v>
      </c>
      <c r="D128" s="7">
        <v>41190</v>
      </c>
      <c r="E128" s="15">
        <v>41213</v>
      </c>
      <c r="F128" s="14">
        <f t="shared" si="3"/>
        <v>0</v>
      </c>
      <c r="G128" s="16" t="s">
        <v>7</v>
      </c>
      <c r="H128" s="16">
        <v>0</v>
      </c>
      <c r="I128" s="1">
        <v>15</v>
      </c>
      <c r="J128" s="1">
        <v>0</v>
      </c>
      <c r="K128" s="1">
        <v>2</v>
      </c>
    </row>
    <row r="129" spans="1:13" x14ac:dyDescent="0.2">
      <c r="A129" s="3">
        <f t="shared" si="4"/>
        <v>128</v>
      </c>
      <c r="B129" s="4" t="s">
        <v>12</v>
      </c>
      <c r="C129" s="5" t="s">
        <v>18</v>
      </c>
      <c r="D129" s="6">
        <v>41205</v>
      </c>
      <c r="E129" s="15">
        <v>41325</v>
      </c>
      <c r="F129" s="14">
        <f t="shared" si="3"/>
        <v>3</v>
      </c>
      <c r="G129" s="16" t="s">
        <v>7</v>
      </c>
      <c r="H129" s="16">
        <v>0</v>
      </c>
      <c r="I129" s="1">
        <v>30</v>
      </c>
      <c r="J129" s="1">
        <v>0</v>
      </c>
      <c r="K129">
        <v>6</v>
      </c>
    </row>
    <row r="130" spans="1:13" x14ac:dyDescent="0.2">
      <c r="A130" s="3">
        <f t="shared" si="4"/>
        <v>129</v>
      </c>
      <c r="B130" s="4" t="s">
        <v>12</v>
      </c>
      <c r="C130" s="5" t="s">
        <v>26</v>
      </c>
      <c r="D130" s="6">
        <v>41245</v>
      </c>
      <c r="E130" s="15">
        <v>41397</v>
      </c>
      <c r="F130" s="14">
        <f t="shared" si="3"/>
        <v>5</v>
      </c>
      <c r="G130" s="16" t="s">
        <v>7</v>
      </c>
      <c r="H130" s="16">
        <v>1</v>
      </c>
      <c r="I130" s="1">
        <v>9</v>
      </c>
      <c r="J130" s="1">
        <v>0</v>
      </c>
      <c r="K130">
        <v>6</v>
      </c>
    </row>
    <row r="131" spans="1:13" x14ac:dyDescent="0.2">
      <c r="A131" s="3">
        <f t="shared" si="4"/>
        <v>130</v>
      </c>
      <c r="B131" s="4" t="s">
        <v>12</v>
      </c>
      <c r="C131" s="5" t="s">
        <v>20</v>
      </c>
      <c r="D131" s="6">
        <v>41255</v>
      </c>
      <c r="E131" s="15">
        <v>41670</v>
      </c>
      <c r="F131" s="14">
        <f t="shared" ref="F131:F194" si="5">DATEDIF(D131,E131,"m")</f>
        <v>13</v>
      </c>
      <c r="G131" s="16" t="s">
        <v>7</v>
      </c>
      <c r="H131" s="16">
        <v>1</v>
      </c>
      <c r="I131" s="1">
        <v>35</v>
      </c>
      <c r="J131" s="1">
        <v>0</v>
      </c>
      <c r="K131">
        <v>2</v>
      </c>
    </row>
    <row r="132" spans="1:13" s="13" customFormat="1" x14ac:dyDescent="0.2">
      <c r="A132" s="8">
        <f t="shared" si="4"/>
        <v>131</v>
      </c>
      <c r="B132" s="8" t="s">
        <v>12</v>
      </c>
      <c r="C132" s="19" t="s">
        <v>42</v>
      </c>
      <c r="D132" s="12">
        <v>41255</v>
      </c>
      <c r="E132" s="9">
        <v>41276</v>
      </c>
      <c r="F132" s="10">
        <f t="shared" si="5"/>
        <v>0</v>
      </c>
      <c r="G132" s="11" t="s">
        <v>7</v>
      </c>
      <c r="H132" s="11">
        <v>0</v>
      </c>
      <c r="I132" s="13">
        <v>0</v>
      </c>
      <c r="J132" s="13">
        <v>0</v>
      </c>
      <c r="K132" s="13">
        <v>0</v>
      </c>
      <c r="L132" s="13" t="s">
        <v>67</v>
      </c>
      <c r="M132" s="13" t="s">
        <v>75</v>
      </c>
    </row>
    <row r="133" spans="1:13" s="1" customFormat="1" x14ac:dyDescent="0.2">
      <c r="A133" s="3">
        <f t="shared" si="4"/>
        <v>132</v>
      </c>
      <c r="B133" s="4" t="s">
        <v>12</v>
      </c>
      <c r="C133" s="5" t="s">
        <v>36</v>
      </c>
      <c r="D133" s="7">
        <v>41257</v>
      </c>
      <c r="E133" s="15">
        <v>41304</v>
      </c>
      <c r="F133" s="14">
        <f t="shared" si="5"/>
        <v>1</v>
      </c>
      <c r="G133" s="16" t="s">
        <v>7</v>
      </c>
      <c r="H133" s="16">
        <v>1</v>
      </c>
      <c r="I133" s="1">
        <v>21</v>
      </c>
      <c r="J133" s="1">
        <v>18</v>
      </c>
      <c r="K133" s="1">
        <v>2</v>
      </c>
    </row>
    <row r="134" spans="1:13" x14ac:dyDescent="0.2">
      <c r="A134" s="3">
        <f t="shared" si="4"/>
        <v>133</v>
      </c>
      <c r="B134" s="4" t="s">
        <v>3</v>
      </c>
      <c r="C134" s="5">
        <v>73</v>
      </c>
      <c r="D134" s="6">
        <v>41324</v>
      </c>
      <c r="E134" s="15">
        <v>43501</v>
      </c>
      <c r="F134" s="14">
        <f t="shared" si="5"/>
        <v>71</v>
      </c>
      <c r="G134" s="16" t="s">
        <v>7</v>
      </c>
      <c r="H134" s="16">
        <v>0</v>
      </c>
      <c r="I134">
        <v>14</v>
      </c>
      <c r="J134">
        <v>0</v>
      </c>
      <c r="K134">
        <v>3</v>
      </c>
    </row>
    <row r="135" spans="1:13" x14ac:dyDescent="0.2">
      <c r="A135" s="3">
        <f t="shared" si="4"/>
        <v>134</v>
      </c>
      <c r="B135" s="4" t="s">
        <v>3</v>
      </c>
      <c r="C135" s="5">
        <v>63</v>
      </c>
      <c r="D135" s="6">
        <v>41341</v>
      </c>
      <c r="E135" s="15">
        <v>41694</v>
      </c>
      <c r="F135" s="14">
        <f t="shared" si="5"/>
        <v>11</v>
      </c>
      <c r="G135" s="16" t="s">
        <v>7</v>
      </c>
      <c r="H135" s="16">
        <v>0</v>
      </c>
      <c r="I135">
        <v>14</v>
      </c>
      <c r="J135">
        <v>0</v>
      </c>
      <c r="K135">
        <v>2</v>
      </c>
    </row>
    <row r="136" spans="1:13" s="1" customFormat="1" x14ac:dyDescent="0.2">
      <c r="A136" s="3">
        <f t="shared" ref="A136:A199" si="6">A135+1</f>
        <v>135</v>
      </c>
      <c r="B136" s="4" t="s">
        <v>4</v>
      </c>
      <c r="C136" s="5" t="s">
        <v>27</v>
      </c>
      <c r="D136" s="7">
        <v>41380</v>
      </c>
      <c r="E136" s="15">
        <v>41718</v>
      </c>
      <c r="F136" s="14">
        <f t="shared" si="5"/>
        <v>11</v>
      </c>
      <c r="G136" s="16" t="s">
        <v>7</v>
      </c>
      <c r="H136" s="16">
        <v>0</v>
      </c>
      <c r="I136" s="1">
        <v>15</v>
      </c>
      <c r="J136" s="1">
        <v>1</v>
      </c>
      <c r="K136" s="1">
        <v>2</v>
      </c>
    </row>
    <row r="137" spans="1:13" s="1" customFormat="1" x14ac:dyDescent="0.2">
      <c r="A137" s="3">
        <f t="shared" si="6"/>
        <v>136</v>
      </c>
      <c r="B137" s="4" t="s">
        <v>4</v>
      </c>
      <c r="C137" s="5">
        <v>74</v>
      </c>
      <c r="D137" s="7">
        <v>41422</v>
      </c>
      <c r="E137" s="15">
        <v>43662</v>
      </c>
      <c r="F137" s="14">
        <f t="shared" si="5"/>
        <v>73</v>
      </c>
      <c r="G137" s="16" t="s">
        <v>7</v>
      </c>
      <c r="H137" s="16">
        <v>0</v>
      </c>
      <c r="I137" s="1">
        <v>9</v>
      </c>
      <c r="J137" s="1">
        <v>0</v>
      </c>
      <c r="K137" s="1">
        <v>2</v>
      </c>
    </row>
    <row r="138" spans="1:13" s="13" customFormat="1" x14ac:dyDescent="0.2">
      <c r="A138" s="8">
        <f t="shared" si="6"/>
        <v>137</v>
      </c>
      <c r="B138" s="8" t="s">
        <v>4</v>
      </c>
      <c r="C138" s="19">
        <v>61</v>
      </c>
      <c r="D138" s="12">
        <v>41428</v>
      </c>
      <c r="E138" s="9">
        <v>41535</v>
      </c>
      <c r="F138" s="10">
        <f t="shared" si="5"/>
        <v>3</v>
      </c>
      <c r="G138" s="11" t="s">
        <v>7</v>
      </c>
      <c r="H138" s="11">
        <v>0</v>
      </c>
      <c r="I138" s="13">
        <v>1</v>
      </c>
      <c r="J138" s="13">
        <v>0</v>
      </c>
      <c r="K138" s="13">
        <v>0</v>
      </c>
      <c r="L138" s="13" t="s">
        <v>67</v>
      </c>
      <c r="M138" s="13" t="s">
        <v>75</v>
      </c>
    </row>
    <row r="139" spans="1:13" s="1" customFormat="1" x14ac:dyDescent="0.2">
      <c r="A139" s="3">
        <f t="shared" si="6"/>
        <v>138</v>
      </c>
      <c r="B139" s="4" t="s">
        <v>4</v>
      </c>
      <c r="C139" s="5">
        <v>74</v>
      </c>
      <c r="D139" s="7">
        <v>41449</v>
      </c>
      <c r="E139" s="15">
        <v>41845</v>
      </c>
      <c r="F139" s="14">
        <f t="shared" si="5"/>
        <v>13</v>
      </c>
      <c r="G139" s="16" t="s">
        <v>7</v>
      </c>
      <c r="H139" s="16">
        <v>0</v>
      </c>
      <c r="I139" s="1">
        <v>19</v>
      </c>
      <c r="J139" s="1">
        <v>0</v>
      </c>
      <c r="K139" s="1">
        <v>4</v>
      </c>
    </row>
    <row r="140" spans="1:13" s="13" customFormat="1" x14ac:dyDescent="0.2">
      <c r="A140" s="8">
        <f t="shared" si="6"/>
        <v>139</v>
      </c>
      <c r="B140" s="8" t="s">
        <v>4</v>
      </c>
      <c r="C140" s="19">
        <v>68</v>
      </c>
      <c r="D140" s="12">
        <v>41561</v>
      </c>
      <c r="E140" s="9">
        <v>42190</v>
      </c>
      <c r="F140" s="10">
        <f t="shared" si="5"/>
        <v>20</v>
      </c>
      <c r="G140" s="11" t="s">
        <v>7</v>
      </c>
      <c r="H140" s="11">
        <v>0</v>
      </c>
      <c r="I140" s="13">
        <v>0</v>
      </c>
      <c r="J140" s="13">
        <v>0</v>
      </c>
      <c r="K140" s="13">
        <v>0</v>
      </c>
      <c r="L140" s="13" t="s">
        <v>68</v>
      </c>
      <c r="M140" s="13" t="s">
        <v>75</v>
      </c>
    </row>
    <row r="141" spans="1:13" s="1" customFormat="1" x14ac:dyDescent="0.2">
      <c r="A141" s="3">
        <f t="shared" si="6"/>
        <v>140</v>
      </c>
      <c r="B141" s="4" t="s">
        <v>3</v>
      </c>
      <c r="C141" s="5">
        <v>57</v>
      </c>
      <c r="D141" s="7">
        <v>41575</v>
      </c>
      <c r="E141" s="15">
        <v>42408</v>
      </c>
      <c r="F141" s="14">
        <f t="shared" si="5"/>
        <v>27</v>
      </c>
      <c r="G141" s="16" t="s">
        <v>7</v>
      </c>
      <c r="H141" s="16">
        <v>0</v>
      </c>
      <c r="I141" s="1">
        <v>17</v>
      </c>
      <c r="J141" s="1">
        <v>0</v>
      </c>
      <c r="K141" s="1">
        <v>4</v>
      </c>
    </row>
    <row r="142" spans="1:13" s="1" customFormat="1" x14ac:dyDescent="0.2">
      <c r="A142" s="3">
        <f t="shared" si="6"/>
        <v>141</v>
      </c>
      <c r="B142" s="4" t="s">
        <v>4</v>
      </c>
      <c r="C142" s="5">
        <v>73</v>
      </c>
      <c r="D142" s="7">
        <v>41599</v>
      </c>
      <c r="E142" s="15">
        <v>43014</v>
      </c>
      <c r="F142" s="14">
        <f t="shared" si="5"/>
        <v>46</v>
      </c>
      <c r="G142" s="16" t="s">
        <v>7</v>
      </c>
      <c r="H142" s="16">
        <v>0</v>
      </c>
      <c r="I142" s="1">
        <v>13</v>
      </c>
      <c r="J142" s="1">
        <v>0</v>
      </c>
      <c r="K142" s="1">
        <v>4</v>
      </c>
    </row>
    <row r="143" spans="1:13" s="13" customFormat="1" x14ac:dyDescent="0.2">
      <c r="A143" s="8">
        <f t="shared" si="6"/>
        <v>142</v>
      </c>
      <c r="B143" s="8" t="s">
        <v>12</v>
      </c>
      <c r="C143" s="19" t="s">
        <v>21</v>
      </c>
      <c r="D143" s="12">
        <v>41284</v>
      </c>
      <c r="E143" s="9">
        <v>41587</v>
      </c>
      <c r="F143" s="10">
        <f t="shared" si="5"/>
        <v>9</v>
      </c>
      <c r="G143" s="11" t="s">
        <v>7</v>
      </c>
      <c r="H143" s="11">
        <v>0</v>
      </c>
      <c r="I143" s="13">
        <v>0</v>
      </c>
      <c r="J143" s="13">
        <v>0</v>
      </c>
      <c r="K143" s="13">
        <v>0</v>
      </c>
      <c r="L143" s="13" t="s">
        <v>67</v>
      </c>
      <c r="M143" s="13" t="s">
        <v>75</v>
      </c>
    </row>
    <row r="144" spans="1:13" s="1" customFormat="1" x14ac:dyDescent="0.2">
      <c r="A144" s="3">
        <f t="shared" si="6"/>
        <v>143</v>
      </c>
      <c r="B144" s="4" t="s">
        <v>12</v>
      </c>
      <c r="C144" s="5" t="s">
        <v>43</v>
      </c>
      <c r="D144" s="7">
        <v>41338</v>
      </c>
      <c r="E144" s="15">
        <v>41855</v>
      </c>
      <c r="F144" s="14">
        <f t="shared" si="5"/>
        <v>16</v>
      </c>
      <c r="G144" s="16" t="s">
        <v>7</v>
      </c>
      <c r="H144" s="16">
        <v>1</v>
      </c>
      <c r="I144" s="1">
        <v>15</v>
      </c>
      <c r="J144" s="1">
        <v>2</v>
      </c>
      <c r="K144" s="1">
        <v>2</v>
      </c>
    </row>
    <row r="145" spans="1:13" s="1" customFormat="1" x14ac:dyDescent="0.2">
      <c r="A145" s="3">
        <f t="shared" si="6"/>
        <v>144</v>
      </c>
      <c r="B145" s="4" t="s">
        <v>4</v>
      </c>
      <c r="C145" s="5">
        <v>67</v>
      </c>
      <c r="D145" s="7">
        <v>41410</v>
      </c>
      <c r="E145" s="15">
        <v>43672</v>
      </c>
      <c r="F145" s="14">
        <f t="shared" si="5"/>
        <v>74</v>
      </c>
      <c r="G145" s="16" t="s">
        <v>7</v>
      </c>
      <c r="H145" s="16">
        <v>0</v>
      </c>
      <c r="I145" s="1">
        <v>11</v>
      </c>
      <c r="J145" s="1">
        <v>0</v>
      </c>
      <c r="K145" s="1">
        <v>2</v>
      </c>
    </row>
    <row r="146" spans="1:13" x14ac:dyDescent="0.2">
      <c r="A146" s="3">
        <f t="shared" si="6"/>
        <v>145</v>
      </c>
      <c r="B146" s="4" t="s">
        <v>12</v>
      </c>
      <c r="C146" s="5" t="s">
        <v>21</v>
      </c>
      <c r="D146" s="6">
        <v>41358</v>
      </c>
      <c r="E146" s="15">
        <v>41500</v>
      </c>
      <c r="F146" s="14">
        <f t="shared" si="5"/>
        <v>4</v>
      </c>
      <c r="G146" s="16" t="s">
        <v>7</v>
      </c>
      <c r="H146" s="16">
        <v>1</v>
      </c>
      <c r="I146">
        <v>20</v>
      </c>
      <c r="J146">
        <v>2</v>
      </c>
      <c r="K146">
        <v>7</v>
      </c>
    </row>
    <row r="147" spans="1:13" x14ac:dyDescent="0.2">
      <c r="A147" s="3">
        <f t="shared" si="6"/>
        <v>146</v>
      </c>
      <c r="B147" s="4" t="s">
        <v>12</v>
      </c>
      <c r="C147" s="5" t="s">
        <v>22</v>
      </c>
      <c r="D147" s="6">
        <v>41415</v>
      </c>
      <c r="E147" s="15">
        <v>43668</v>
      </c>
      <c r="F147" s="14">
        <f t="shared" si="5"/>
        <v>74</v>
      </c>
      <c r="G147" s="16" t="s">
        <v>7</v>
      </c>
      <c r="H147" s="16">
        <v>0</v>
      </c>
      <c r="I147" s="1">
        <v>18</v>
      </c>
      <c r="J147" s="1">
        <v>1</v>
      </c>
      <c r="K147">
        <v>2</v>
      </c>
    </row>
    <row r="148" spans="1:13" x14ac:dyDescent="0.2">
      <c r="A148" s="3">
        <f t="shared" si="6"/>
        <v>147</v>
      </c>
      <c r="B148" s="4" t="s">
        <v>12</v>
      </c>
      <c r="C148" s="5" t="s">
        <v>20</v>
      </c>
      <c r="D148" s="6">
        <v>41443</v>
      </c>
      <c r="E148" s="15">
        <v>41673</v>
      </c>
      <c r="F148" s="14">
        <f t="shared" si="5"/>
        <v>7</v>
      </c>
      <c r="G148" s="16" t="s">
        <v>7</v>
      </c>
      <c r="H148" s="16">
        <v>0</v>
      </c>
      <c r="I148">
        <v>22</v>
      </c>
      <c r="J148">
        <v>0</v>
      </c>
      <c r="K148">
        <v>2</v>
      </c>
    </row>
    <row r="149" spans="1:13" s="13" customFormat="1" x14ac:dyDescent="0.2">
      <c r="A149" s="8">
        <f t="shared" si="6"/>
        <v>148</v>
      </c>
      <c r="B149" s="8" t="s">
        <v>10</v>
      </c>
      <c r="C149" s="19" t="s">
        <v>23</v>
      </c>
      <c r="D149" s="12">
        <v>41463</v>
      </c>
      <c r="E149" s="9">
        <v>42332</v>
      </c>
      <c r="F149" s="10">
        <f t="shared" si="5"/>
        <v>28</v>
      </c>
      <c r="G149" s="11" t="s">
        <v>7</v>
      </c>
      <c r="H149" s="11">
        <v>1</v>
      </c>
      <c r="I149" s="13">
        <v>0</v>
      </c>
      <c r="J149" s="13">
        <v>0</v>
      </c>
      <c r="K149" s="13">
        <v>4</v>
      </c>
      <c r="L149" s="13" t="s">
        <v>69</v>
      </c>
      <c r="M149" s="13" t="s">
        <v>75</v>
      </c>
    </row>
    <row r="150" spans="1:13" s="1" customFormat="1" x14ac:dyDescent="0.2">
      <c r="A150" s="3">
        <f t="shared" si="6"/>
        <v>149</v>
      </c>
      <c r="B150" s="4" t="s">
        <v>12</v>
      </c>
      <c r="C150" s="5" t="s">
        <v>19</v>
      </c>
      <c r="D150" s="7">
        <v>41514</v>
      </c>
      <c r="E150" s="15">
        <v>41598</v>
      </c>
      <c r="F150" s="14">
        <f t="shared" si="5"/>
        <v>2</v>
      </c>
      <c r="G150" s="16" t="s">
        <v>8</v>
      </c>
      <c r="H150" s="16"/>
      <c r="I150" s="1">
        <v>11</v>
      </c>
      <c r="J150" s="1">
        <v>5</v>
      </c>
      <c r="K150" s="1">
        <v>2</v>
      </c>
    </row>
    <row r="151" spans="1:13" s="1" customFormat="1" x14ac:dyDescent="0.2">
      <c r="A151" s="3">
        <f t="shared" si="6"/>
        <v>150</v>
      </c>
      <c r="B151" s="4" t="s">
        <v>12</v>
      </c>
      <c r="C151" s="5" t="s">
        <v>48</v>
      </c>
      <c r="D151" s="7">
        <v>41597</v>
      </c>
      <c r="E151" s="15">
        <v>43375</v>
      </c>
      <c r="F151" s="14">
        <f t="shared" si="5"/>
        <v>58</v>
      </c>
      <c r="G151" s="16" t="s">
        <v>7</v>
      </c>
      <c r="H151" s="16">
        <v>0</v>
      </c>
      <c r="I151" s="1">
        <v>20</v>
      </c>
      <c r="J151" s="1">
        <v>2</v>
      </c>
      <c r="K151" s="1">
        <v>2</v>
      </c>
    </row>
    <row r="152" spans="1:13" s="1" customFormat="1" x14ac:dyDescent="0.2">
      <c r="A152" s="3">
        <f t="shared" si="6"/>
        <v>151</v>
      </c>
      <c r="B152" s="4" t="s">
        <v>4</v>
      </c>
      <c r="C152" s="5">
        <v>74</v>
      </c>
      <c r="D152" s="7">
        <v>41680</v>
      </c>
      <c r="E152" s="15">
        <v>41907</v>
      </c>
      <c r="F152" s="14">
        <f t="shared" si="5"/>
        <v>7</v>
      </c>
      <c r="G152" s="16" t="s">
        <v>7</v>
      </c>
      <c r="H152" s="16">
        <v>0</v>
      </c>
      <c r="I152" s="1">
        <v>39</v>
      </c>
      <c r="J152" s="1">
        <v>1</v>
      </c>
      <c r="K152" s="1">
        <v>8</v>
      </c>
    </row>
    <row r="153" spans="1:13" s="1" customFormat="1" x14ac:dyDescent="0.2">
      <c r="A153" s="3">
        <f t="shared" si="6"/>
        <v>152</v>
      </c>
      <c r="B153" s="4" t="s">
        <v>4</v>
      </c>
      <c r="C153" s="5">
        <v>51</v>
      </c>
      <c r="D153" s="7">
        <v>41715</v>
      </c>
      <c r="E153" s="15">
        <v>42901</v>
      </c>
      <c r="F153" s="14">
        <f t="shared" si="5"/>
        <v>38</v>
      </c>
      <c r="G153" s="16" t="s">
        <v>8</v>
      </c>
      <c r="H153" s="16"/>
      <c r="I153" s="1">
        <v>21</v>
      </c>
      <c r="J153" s="1">
        <v>3</v>
      </c>
      <c r="K153" s="1">
        <v>5</v>
      </c>
    </row>
    <row r="154" spans="1:13" s="1" customFormat="1" x14ac:dyDescent="0.2">
      <c r="A154" s="3">
        <f t="shared" si="6"/>
        <v>153</v>
      </c>
      <c r="B154" s="4" t="s">
        <v>4</v>
      </c>
      <c r="C154" s="5" t="s">
        <v>40</v>
      </c>
      <c r="D154" s="7">
        <v>41897</v>
      </c>
      <c r="E154" s="15">
        <v>43027</v>
      </c>
      <c r="F154" s="14">
        <f t="shared" si="5"/>
        <v>37</v>
      </c>
      <c r="G154" s="16" t="s">
        <v>7</v>
      </c>
      <c r="H154" s="16">
        <v>0</v>
      </c>
      <c r="I154" s="1">
        <v>20</v>
      </c>
      <c r="J154" s="1">
        <v>0</v>
      </c>
      <c r="K154" s="1">
        <v>4</v>
      </c>
    </row>
    <row r="155" spans="1:13" s="1" customFormat="1" x14ac:dyDescent="0.2">
      <c r="A155" s="3">
        <f t="shared" si="6"/>
        <v>154</v>
      </c>
      <c r="B155" s="4" t="s">
        <v>3</v>
      </c>
      <c r="C155" s="5" t="s">
        <v>24</v>
      </c>
      <c r="D155" s="7">
        <v>41901</v>
      </c>
      <c r="E155" s="15">
        <v>43658</v>
      </c>
      <c r="F155" s="14">
        <f t="shared" si="5"/>
        <v>57</v>
      </c>
      <c r="G155" s="16" t="s">
        <v>7</v>
      </c>
      <c r="H155" s="16">
        <v>0</v>
      </c>
      <c r="I155" s="1">
        <v>47</v>
      </c>
      <c r="J155" s="1">
        <v>0</v>
      </c>
      <c r="K155" s="1">
        <v>11</v>
      </c>
    </row>
    <row r="156" spans="1:13" s="1" customFormat="1" x14ac:dyDescent="0.2">
      <c r="A156" s="3">
        <f t="shared" si="6"/>
        <v>155</v>
      </c>
      <c r="B156" s="4" t="s">
        <v>12</v>
      </c>
      <c r="C156" s="5" t="s">
        <v>43</v>
      </c>
      <c r="D156" s="7">
        <v>41666</v>
      </c>
      <c r="E156" s="15">
        <v>41920</v>
      </c>
      <c r="F156" s="14">
        <f t="shared" si="5"/>
        <v>8</v>
      </c>
      <c r="G156" s="16" t="s">
        <v>7</v>
      </c>
      <c r="H156" s="16">
        <v>0</v>
      </c>
      <c r="I156" s="1">
        <v>49</v>
      </c>
      <c r="J156" s="1">
        <v>0</v>
      </c>
      <c r="K156" s="1">
        <v>6</v>
      </c>
    </row>
    <row r="157" spans="1:13" s="1" customFormat="1" x14ac:dyDescent="0.2">
      <c r="A157" s="3">
        <f t="shared" si="6"/>
        <v>156</v>
      </c>
      <c r="B157" s="4" t="s">
        <v>12</v>
      </c>
      <c r="C157" s="5" t="s">
        <v>46</v>
      </c>
      <c r="D157" s="7">
        <v>41862</v>
      </c>
      <c r="E157" s="15">
        <v>42338</v>
      </c>
      <c r="F157" s="14">
        <f t="shared" si="5"/>
        <v>15</v>
      </c>
      <c r="G157" s="16" t="s">
        <v>7</v>
      </c>
      <c r="H157" s="16">
        <v>1</v>
      </c>
      <c r="I157" s="1">
        <v>33</v>
      </c>
      <c r="J157" s="1">
        <v>3</v>
      </c>
      <c r="K157" s="1">
        <v>4</v>
      </c>
    </row>
    <row r="158" spans="1:13" s="1" customFormat="1" x14ac:dyDescent="0.2">
      <c r="A158" s="3">
        <f t="shared" si="6"/>
        <v>157</v>
      </c>
      <c r="B158" s="4" t="s">
        <v>10</v>
      </c>
      <c r="C158" s="5" t="s">
        <v>38</v>
      </c>
      <c r="D158" s="7">
        <v>41876</v>
      </c>
      <c r="E158" s="15">
        <v>43621</v>
      </c>
      <c r="F158" s="14">
        <f t="shared" si="5"/>
        <v>57</v>
      </c>
      <c r="G158" s="16" t="s">
        <v>7</v>
      </c>
      <c r="H158" s="16">
        <v>0</v>
      </c>
      <c r="I158" s="1">
        <v>12</v>
      </c>
      <c r="J158" s="1">
        <v>0</v>
      </c>
      <c r="K158" s="1">
        <v>4</v>
      </c>
    </row>
    <row r="159" spans="1:13" s="1" customFormat="1" x14ac:dyDescent="0.2">
      <c r="A159" s="3">
        <f t="shared" si="6"/>
        <v>158</v>
      </c>
      <c r="B159" s="4" t="s">
        <v>10</v>
      </c>
      <c r="C159" s="5" t="s">
        <v>15</v>
      </c>
      <c r="D159" s="7">
        <v>41885</v>
      </c>
      <c r="E159" s="15">
        <v>42468</v>
      </c>
      <c r="F159" s="14">
        <f t="shared" si="5"/>
        <v>19</v>
      </c>
      <c r="G159" s="16" t="s">
        <v>7</v>
      </c>
      <c r="H159" s="16">
        <v>1</v>
      </c>
      <c r="I159" s="1">
        <v>31</v>
      </c>
      <c r="J159" s="1">
        <v>10</v>
      </c>
      <c r="K159" s="1">
        <v>2</v>
      </c>
    </row>
    <row r="160" spans="1:13" s="1" customFormat="1" x14ac:dyDescent="0.2">
      <c r="A160" s="3">
        <f t="shared" si="6"/>
        <v>159</v>
      </c>
      <c r="B160" s="4" t="s">
        <v>10</v>
      </c>
      <c r="C160" s="5" t="s">
        <v>49</v>
      </c>
      <c r="D160" s="7">
        <v>41897</v>
      </c>
      <c r="E160" s="15">
        <v>42120</v>
      </c>
      <c r="F160" s="14">
        <f t="shared" si="5"/>
        <v>7</v>
      </c>
      <c r="G160" s="16" t="s">
        <v>7</v>
      </c>
      <c r="H160" s="16">
        <v>1</v>
      </c>
      <c r="I160" s="1">
        <v>11</v>
      </c>
      <c r="J160" s="1">
        <v>0</v>
      </c>
      <c r="K160" s="1">
        <v>4</v>
      </c>
    </row>
    <row r="161" spans="1:13" s="1" customFormat="1" x14ac:dyDescent="0.2">
      <c r="A161" s="3">
        <f t="shared" si="6"/>
        <v>160</v>
      </c>
      <c r="B161" s="4" t="s">
        <v>12</v>
      </c>
      <c r="C161" s="5" t="s">
        <v>45</v>
      </c>
      <c r="D161" s="7">
        <v>41935</v>
      </c>
      <c r="E161" s="15">
        <v>42150</v>
      </c>
      <c r="F161" s="14">
        <f t="shared" si="5"/>
        <v>7</v>
      </c>
      <c r="G161" s="16" t="s">
        <v>7</v>
      </c>
      <c r="H161" s="16">
        <v>1</v>
      </c>
      <c r="I161" s="1">
        <v>5</v>
      </c>
      <c r="J161" s="1">
        <v>0</v>
      </c>
      <c r="K161" s="1">
        <v>2</v>
      </c>
    </row>
    <row r="162" spans="1:13" s="1" customFormat="1" x14ac:dyDescent="0.2">
      <c r="A162" s="3">
        <f t="shared" si="6"/>
        <v>161</v>
      </c>
      <c r="B162" s="4" t="s">
        <v>10</v>
      </c>
      <c r="C162" s="5" t="s">
        <v>27</v>
      </c>
      <c r="D162" s="7">
        <v>41946</v>
      </c>
      <c r="E162" s="15">
        <v>42000</v>
      </c>
      <c r="F162" s="14">
        <f t="shared" si="5"/>
        <v>1</v>
      </c>
      <c r="G162" s="16" t="s">
        <v>8</v>
      </c>
      <c r="H162" s="16"/>
      <c r="I162" s="1">
        <v>25</v>
      </c>
      <c r="J162" s="1">
        <v>0</v>
      </c>
      <c r="K162" s="1">
        <v>4</v>
      </c>
    </row>
    <row r="163" spans="1:13" s="13" customFormat="1" x14ac:dyDescent="0.2">
      <c r="A163" s="8">
        <f t="shared" si="6"/>
        <v>162</v>
      </c>
      <c r="B163" s="13" t="s">
        <v>51</v>
      </c>
      <c r="C163" s="13">
        <v>63</v>
      </c>
      <c r="D163" s="12">
        <v>42068</v>
      </c>
      <c r="E163" s="12">
        <v>43544</v>
      </c>
      <c r="F163" s="10">
        <f t="shared" si="5"/>
        <v>48</v>
      </c>
      <c r="G163" s="13" t="s">
        <v>7</v>
      </c>
      <c r="H163" s="13">
        <v>0</v>
      </c>
      <c r="I163" s="13">
        <v>0</v>
      </c>
      <c r="J163" s="13">
        <v>0</v>
      </c>
      <c r="K163" s="13">
        <v>2</v>
      </c>
      <c r="L163" s="13" t="s">
        <v>69</v>
      </c>
      <c r="M163" s="13" t="s">
        <v>75</v>
      </c>
    </row>
    <row r="164" spans="1:13" s="1" customFormat="1" x14ac:dyDescent="0.2">
      <c r="A164" s="3">
        <f t="shared" si="6"/>
        <v>163</v>
      </c>
      <c r="B164" s="1" t="s">
        <v>51</v>
      </c>
      <c r="C164" s="1">
        <v>59</v>
      </c>
      <c r="D164" s="7">
        <v>42061</v>
      </c>
      <c r="E164" s="7">
        <v>43635</v>
      </c>
      <c r="F164" s="14">
        <f t="shared" si="5"/>
        <v>51</v>
      </c>
      <c r="G164" s="1" t="s">
        <v>7</v>
      </c>
      <c r="H164" s="1">
        <v>1</v>
      </c>
      <c r="I164" s="1">
        <v>42</v>
      </c>
      <c r="J164" s="1">
        <v>18</v>
      </c>
      <c r="K164" s="18">
        <v>8</v>
      </c>
    </row>
    <row r="165" spans="1:13" x14ac:dyDescent="0.2">
      <c r="A165" s="3">
        <f t="shared" si="6"/>
        <v>164</v>
      </c>
      <c r="B165" s="1" t="s">
        <v>51</v>
      </c>
      <c r="C165" s="1">
        <v>67</v>
      </c>
      <c r="D165" s="6">
        <v>42264</v>
      </c>
      <c r="E165" s="7">
        <v>43643</v>
      </c>
      <c r="F165" s="14">
        <f t="shared" si="5"/>
        <v>45</v>
      </c>
      <c r="G165" s="1" t="s">
        <v>7</v>
      </c>
      <c r="H165" s="1">
        <v>0</v>
      </c>
      <c r="I165">
        <v>39</v>
      </c>
      <c r="J165">
        <v>0</v>
      </c>
      <c r="K165">
        <v>10</v>
      </c>
    </row>
    <row r="166" spans="1:13" x14ac:dyDescent="0.2">
      <c r="A166" s="3">
        <f t="shared" si="6"/>
        <v>165</v>
      </c>
      <c r="B166" s="1" t="s">
        <v>51</v>
      </c>
      <c r="C166" s="1">
        <v>55</v>
      </c>
      <c r="D166" s="6">
        <v>42051</v>
      </c>
      <c r="E166" s="7">
        <v>42611</v>
      </c>
      <c r="F166" s="14">
        <f t="shared" si="5"/>
        <v>18</v>
      </c>
      <c r="G166" s="1" t="s">
        <v>7</v>
      </c>
      <c r="H166" s="1">
        <v>0</v>
      </c>
      <c r="I166">
        <v>64</v>
      </c>
      <c r="J166">
        <v>0</v>
      </c>
      <c r="K166">
        <v>11</v>
      </c>
    </row>
    <row r="167" spans="1:13" ht="14.25" customHeight="1" x14ac:dyDescent="0.2">
      <c r="A167" s="3">
        <f t="shared" si="6"/>
        <v>166</v>
      </c>
      <c r="B167" s="1" t="s">
        <v>52</v>
      </c>
      <c r="C167" s="1">
        <v>70</v>
      </c>
      <c r="D167" s="6">
        <v>42072</v>
      </c>
      <c r="E167" s="7">
        <v>42389</v>
      </c>
      <c r="F167" s="14">
        <f t="shared" si="5"/>
        <v>10</v>
      </c>
      <c r="G167" s="1" t="s">
        <v>7</v>
      </c>
      <c r="H167" s="1">
        <v>0</v>
      </c>
      <c r="I167">
        <v>72</v>
      </c>
      <c r="J167">
        <v>28</v>
      </c>
      <c r="K167">
        <v>13</v>
      </c>
    </row>
    <row r="168" spans="1:13" ht="14.25" customHeight="1" x14ac:dyDescent="0.2">
      <c r="A168" s="3">
        <f t="shared" si="6"/>
        <v>167</v>
      </c>
      <c r="B168" s="1" t="s">
        <v>52</v>
      </c>
      <c r="C168" s="1">
        <v>72</v>
      </c>
      <c r="D168" s="6">
        <v>42116</v>
      </c>
      <c r="E168" s="7">
        <v>42347</v>
      </c>
      <c r="F168" s="14">
        <f t="shared" si="5"/>
        <v>7</v>
      </c>
      <c r="G168" s="1" t="s">
        <v>7</v>
      </c>
      <c r="H168" s="1">
        <v>1</v>
      </c>
      <c r="I168">
        <v>12</v>
      </c>
      <c r="J168">
        <v>4</v>
      </c>
      <c r="K168">
        <v>4</v>
      </c>
    </row>
    <row r="169" spans="1:13" x14ac:dyDescent="0.2">
      <c r="A169" s="3">
        <f t="shared" si="6"/>
        <v>168</v>
      </c>
      <c r="B169" s="1" t="s">
        <v>52</v>
      </c>
      <c r="C169" s="1">
        <v>59</v>
      </c>
      <c r="D169" s="6">
        <v>42135</v>
      </c>
      <c r="E169" s="7">
        <v>42499</v>
      </c>
      <c r="F169" s="14">
        <f t="shared" si="5"/>
        <v>11</v>
      </c>
      <c r="G169" s="1" t="s">
        <v>7</v>
      </c>
      <c r="H169" s="1">
        <v>1</v>
      </c>
      <c r="I169">
        <v>24</v>
      </c>
      <c r="J169">
        <v>3</v>
      </c>
      <c r="K169">
        <v>6</v>
      </c>
    </row>
    <row r="170" spans="1:13" x14ac:dyDescent="0.2">
      <c r="A170" s="3">
        <f t="shared" si="6"/>
        <v>169</v>
      </c>
      <c r="B170" s="1" t="s">
        <v>51</v>
      </c>
      <c r="C170" s="1">
        <v>92</v>
      </c>
      <c r="D170" s="6">
        <v>42156</v>
      </c>
      <c r="E170" s="7">
        <v>42189</v>
      </c>
      <c r="F170" s="14">
        <f t="shared" si="5"/>
        <v>1</v>
      </c>
      <c r="G170" s="1" t="s">
        <v>8</v>
      </c>
      <c r="H170" s="1"/>
      <c r="I170">
        <v>15</v>
      </c>
      <c r="J170">
        <v>0</v>
      </c>
      <c r="K170">
        <v>3</v>
      </c>
    </row>
    <row r="171" spans="1:13" s="1" customFormat="1" x14ac:dyDescent="0.2">
      <c r="A171" s="3">
        <f t="shared" si="6"/>
        <v>170</v>
      </c>
      <c r="B171" s="1" t="s">
        <v>51</v>
      </c>
      <c r="C171" s="1">
        <v>68</v>
      </c>
      <c r="D171" s="7">
        <v>42184</v>
      </c>
      <c r="E171" s="7">
        <v>43516</v>
      </c>
      <c r="F171" s="14">
        <f t="shared" si="5"/>
        <v>43</v>
      </c>
      <c r="G171" s="1" t="s">
        <v>7</v>
      </c>
      <c r="H171" s="1">
        <v>1</v>
      </c>
      <c r="I171" s="1">
        <v>28</v>
      </c>
      <c r="J171" s="1">
        <v>0</v>
      </c>
      <c r="K171" s="1">
        <v>12</v>
      </c>
    </row>
    <row r="172" spans="1:13" s="13" customFormat="1" x14ac:dyDescent="0.2">
      <c r="A172" s="8">
        <f t="shared" si="6"/>
        <v>171</v>
      </c>
      <c r="B172" s="13" t="s">
        <v>51</v>
      </c>
      <c r="C172" s="13">
        <v>73</v>
      </c>
      <c r="D172" s="12">
        <v>42191</v>
      </c>
      <c r="E172" s="12">
        <v>42248</v>
      </c>
      <c r="F172" s="10">
        <f t="shared" si="5"/>
        <v>1</v>
      </c>
      <c r="G172" s="13" t="s">
        <v>7</v>
      </c>
      <c r="H172" s="13">
        <v>0</v>
      </c>
      <c r="I172" s="13">
        <v>0</v>
      </c>
      <c r="J172" s="13">
        <v>0</v>
      </c>
      <c r="K172" s="13">
        <v>1</v>
      </c>
      <c r="L172" s="13" t="s">
        <v>70</v>
      </c>
      <c r="M172" s="13" t="s">
        <v>75</v>
      </c>
    </row>
    <row r="173" spans="1:13" x14ac:dyDescent="0.2">
      <c r="A173" s="3">
        <f t="shared" si="6"/>
        <v>172</v>
      </c>
      <c r="B173" s="1" t="s">
        <v>51</v>
      </c>
      <c r="C173" s="1">
        <v>72</v>
      </c>
      <c r="D173" s="6">
        <v>42220</v>
      </c>
      <c r="E173" s="6">
        <v>42237</v>
      </c>
      <c r="F173" s="14">
        <f t="shared" si="5"/>
        <v>0</v>
      </c>
      <c r="G173" t="s">
        <v>7</v>
      </c>
      <c r="H173">
        <v>1</v>
      </c>
      <c r="I173">
        <v>14</v>
      </c>
      <c r="J173">
        <v>0</v>
      </c>
      <c r="K173">
        <v>2</v>
      </c>
    </row>
    <row r="174" spans="1:13" x14ac:dyDescent="0.2">
      <c r="A174" s="3">
        <f t="shared" si="6"/>
        <v>173</v>
      </c>
      <c r="B174" s="1" t="s">
        <v>51</v>
      </c>
      <c r="C174" s="1">
        <v>67</v>
      </c>
      <c r="D174" s="6">
        <v>42236</v>
      </c>
      <c r="E174" s="6">
        <v>42286</v>
      </c>
      <c r="F174" s="14">
        <f t="shared" si="5"/>
        <v>1</v>
      </c>
      <c r="G174" t="s">
        <v>7</v>
      </c>
      <c r="H174">
        <v>0</v>
      </c>
      <c r="I174">
        <v>15</v>
      </c>
      <c r="J174">
        <v>0</v>
      </c>
      <c r="K174">
        <v>13</v>
      </c>
    </row>
    <row r="175" spans="1:13" x14ac:dyDescent="0.2">
      <c r="A175" s="3">
        <f t="shared" si="6"/>
        <v>174</v>
      </c>
      <c r="B175" s="1" t="s">
        <v>51</v>
      </c>
      <c r="C175" s="1">
        <v>59</v>
      </c>
      <c r="D175" s="6">
        <v>42268</v>
      </c>
      <c r="E175" s="6">
        <v>42398</v>
      </c>
      <c r="F175" s="14">
        <f t="shared" si="5"/>
        <v>4</v>
      </c>
      <c r="G175" t="s">
        <v>7</v>
      </c>
      <c r="H175">
        <v>1</v>
      </c>
      <c r="I175">
        <v>26</v>
      </c>
      <c r="J175">
        <v>0</v>
      </c>
      <c r="K175">
        <v>10</v>
      </c>
    </row>
    <row r="176" spans="1:13" x14ac:dyDescent="0.2">
      <c r="A176" s="3">
        <f t="shared" si="6"/>
        <v>175</v>
      </c>
      <c r="B176" s="1" t="s">
        <v>51</v>
      </c>
      <c r="C176" s="1">
        <v>72</v>
      </c>
      <c r="D176" s="6">
        <v>42275</v>
      </c>
      <c r="E176" s="6">
        <v>43445</v>
      </c>
      <c r="F176" s="14">
        <f t="shared" si="5"/>
        <v>38</v>
      </c>
      <c r="G176" t="s">
        <v>7</v>
      </c>
      <c r="H176">
        <v>0</v>
      </c>
      <c r="I176">
        <v>19</v>
      </c>
      <c r="J176">
        <v>0</v>
      </c>
      <c r="K176">
        <v>2</v>
      </c>
    </row>
    <row r="177" spans="1:11" x14ac:dyDescent="0.2">
      <c r="A177" s="3">
        <f t="shared" si="6"/>
        <v>176</v>
      </c>
      <c r="B177" s="1" t="s">
        <v>51</v>
      </c>
      <c r="C177" s="1">
        <v>71</v>
      </c>
      <c r="D177" s="6">
        <v>42278</v>
      </c>
      <c r="E177" s="6">
        <v>43654</v>
      </c>
      <c r="F177" s="14">
        <f t="shared" si="5"/>
        <v>45</v>
      </c>
      <c r="G177" t="s">
        <v>7</v>
      </c>
      <c r="H177">
        <v>1</v>
      </c>
      <c r="I177">
        <v>47</v>
      </c>
      <c r="J177">
        <v>1</v>
      </c>
      <c r="K177">
        <v>9</v>
      </c>
    </row>
    <row r="178" spans="1:11" x14ac:dyDescent="0.2">
      <c r="A178" s="3">
        <f t="shared" si="6"/>
        <v>177</v>
      </c>
      <c r="B178" s="1" t="s">
        <v>51</v>
      </c>
      <c r="C178" s="1">
        <v>49</v>
      </c>
      <c r="D178" s="6">
        <v>42292</v>
      </c>
      <c r="E178" s="6">
        <v>42473</v>
      </c>
      <c r="F178" s="14">
        <f t="shared" si="5"/>
        <v>5</v>
      </c>
      <c r="G178" t="s">
        <v>7</v>
      </c>
      <c r="H178">
        <v>0</v>
      </c>
      <c r="I178">
        <v>35</v>
      </c>
      <c r="J178">
        <v>0</v>
      </c>
      <c r="K178">
        <v>11</v>
      </c>
    </row>
    <row r="179" spans="1:11" x14ac:dyDescent="0.2">
      <c r="A179" s="3">
        <f t="shared" si="6"/>
        <v>178</v>
      </c>
      <c r="B179" s="1" t="s">
        <v>51</v>
      </c>
      <c r="C179" s="1">
        <v>68</v>
      </c>
      <c r="D179" s="6">
        <v>42300</v>
      </c>
      <c r="E179" s="6">
        <v>42690</v>
      </c>
      <c r="F179" s="14">
        <f t="shared" si="5"/>
        <v>12</v>
      </c>
      <c r="G179" t="s">
        <v>7</v>
      </c>
      <c r="H179">
        <v>1</v>
      </c>
      <c r="I179">
        <v>23</v>
      </c>
      <c r="J179">
        <v>2</v>
      </c>
      <c r="K179">
        <v>2</v>
      </c>
    </row>
    <row r="180" spans="1:11" x14ac:dyDescent="0.2">
      <c r="A180" s="3">
        <f t="shared" si="6"/>
        <v>179</v>
      </c>
      <c r="B180" s="1" t="s">
        <v>51</v>
      </c>
      <c r="C180" s="1">
        <v>62</v>
      </c>
      <c r="D180" s="6">
        <v>42317</v>
      </c>
      <c r="E180" s="6">
        <v>42416</v>
      </c>
      <c r="F180" s="14">
        <f t="shared" si="5"/>
        <v>3</v>
      </c>
      <c r="G180" t="s">
        <v>7</v>
      </c>
      <c r="H180">
        <v>0</v>
      </c>
      <c r="I180">
        <v>16</v>
      </c>
      <c r="J180">
        <v>0</v>
      </c>
      <c r="K180">
        <v>4</v>
      </c>
    </row>
    <row r="181" spans="1:11" x14ac:dyDescent="0.2">
      <c r="A181" s="3">
        <f t="shared" si="6"/>
        <v>180</v>
      </c>
      <c r="B181" s="1" t="s">
        <v>52</v>
      </c>
      <c r="C181" s="1">
        <v>85</v>
      </c>
      <c r="D181" s="6">
        <v>42352</v>
      </c>
      <c r="E181" s="6">
        <v>42360</v>
      </c>
      <c r="F181" s="14">
        <f t="shared" si="5"/>
        <v>0</v>
      </c>
      <c r="G181" t="s">
        <v>7</v>
      </c>
      <c r="H181">
        <v>1</v>
      </c>
      <c r="I181">
        <v>6</v>
      </c>
      <c r="J181">
        <v>3</v>
      </c>
      <c r="K181">
        <v>6</v>
      </c>
    </row>
    <row r="182" spans="1:11" x14ac:dyDescent="0.2">
      <c r="A182" s="3">
        <f t="shared" si="6"/>
        <v>181</v>
      </c>
      <c r="B182" s="1" t="s">
        <v>52</v>
      </c>
      <c r="C182" s="1">
        <v>70</v>
      </c>
      <c r="D182" s="6">
        <v>42383</v>
      </c>
      <c r="E182" s="6">
        <v>43585</v>
      </c>
      <c r="F182" s="14">
        <f t="shared" si="5"/>
        <v>39</v>
      </c>
      <c r="G182" t="s">
        <v>7</v>
      </c>
      <c r="H182">
        <v>0</v>
      </c>
      <c r="I182">
        <v>45</v>
      </c>
      <c r="J182">
        <v>0</v>
      </c>
      <c r="K182">
        <v>11</v>
      </c>
    </row>
    <row r="183" spans="1:11" x14ac:dyDescent="0.2">
      <c r="A183" s="3">
        <f t="shared" si="6"/>
        <v>182</v>
      </c>
      <c r="B183" s="1" t="s">
        <v>51</v>
      </c>
      <c r="C183" s="1">
        <v>72</v>
      </c>
      <c r="D183" s="6">
        <v>42502</v>
      </c>
      <c r="E183" s="6">
        <v>43152</v>
      </c>
      <c r="F183" s="14">
        <f t="shared" si="5"/>
        <v>21</v>
      </c>
      <c r="G183" t="s">
        <v>7</v>
      </c>
      <c r="H183">
        <v>0</v>
      </c>
      <c r="I183">
        <v>61</v>
      </c>
      <c r="J183">
        <v>0</v>
      </c>
      <c r="K183">
        <v>14</v>
      </c>
    </row>
    <row r="184" spans="1:11" x14ac:dyDescent="0.2">
      <c r="A184" s="3">
        <f t="shared" si="6"/>
        <v>183</v>
      </c>
      <c r="B184" s="1" t="s">
        <v>52</v>
      </c>
      <c r="C184" s="1">
        <v>69</v>
      </c>
      <c r="D184" s="6">
        <v>42604</v>
      </c>
      <c r="E184" s="6">
        <v>42661</v>
      </c>
      <c r="F184" s="14">
        <f t="shared" si="5"/>
        <v>1</v>
      </c>
      <c r="G184" t="s">
        <v>7</v>
      </c>
      <c r="H184">
        <v>0</v>
      </c>
      <c r="I184">
        <v>25</v>
      </c>
      <c r="J184">
        <v>0</v>
      </c>
      <c r="K184">
        <v>4</v>
      </c>
    </row>
    <row r="185" spans="1:11" x14ac:dyDescent="0.2">
      <c r="A185" s="3">
        <f t="shared" si="6"/>
        <v>184</v>
      </c>
      <c r="B185" s="1" t="s">
        <v>51</v>
      </c>
      <c r="C185" s="1">
        <v>45</v>
      </c>
      <c r="D185" s="6">
        <v>42684</v>
      </c>
      <c r="E185" s="6">
        <v>42822</v>
      </c>
      <c r="F185" s="14">
        <f t="shared" si="5"/>
        <v>4</v>
      </c>
      <c r="G185" t="s">
        <v>7</v>
      </c>
      <c r="H185">
        <v>0</v>
      </c>
      <c r="I185">
        <v>44</v>
      </c>
      <c r="J185">
        <v>0</v>
      </c>
      <c r="K185">
        <v>14</v>
      </c>
    </row>
    <row r="186" spans="1:11" x14ac:dyDescent="0.2">
      <c r="A186" s="3">
        <f t="shared" si="6"/>
        <v>185</v>
      </c>
      <c r="B186" s="1" t="s">
        <v>51</v>
      </c>
      <c r="C186" s="1">
        <v>73</v>
      </c>
      <c r="D186" s="6">
        <v>42712</v>
      </c>
      <c r="E186" s="6">
        <v>43479</v>
      </c>
      <c r="F186" s="14">
        <f t="shared" si="5"/>
        <v>25</v>
      </c>
      <c r="G186" t="s">
        <v>7</v>
      </c>
      <c r="H186">
        <v>0</v>
      </c>
      <c r="I186">
        <v>40</v>
      </c>
      <c r="J186">
        <v>0</v>
      </c>
      <c r="K186">
        <v>16</v>
      </c>
    </row>
    <row r="187" spans="1:11" x14ac:dyDescent="0.2">
      <c r="A187" s="3">
        <f t="shared" si="6"/>
        <v>186</v>
      </c>
      <c r="B187" s="1" t="s">
        <v>52</v>
      </c>
      <c r="C187" s="1">
        <v>59</v>
      </c>
      <c r="D187" s="6">
        <v>42384</v>
      </c>
      <c r="E187" s="6">
        <v>43396</v>
      </c>
      <c r="F187" s="14">
        <f t="shared" si="5"/>
        <v>33</v>
      </c>
      <c r="G187" t="s">
        <v>7</v>
      </c>
      <c r="H187">
        <v>0</v>
      </c>
      <c r="I187">
        <v>11</v>
      </c>
      <c r="J187">
        <v>0</v>
      </c>
      <c r="K187">
        <v>3</v>
      </c>
    </row>
    <row r="188" spans="1:11" x14ac:dyDescent="0.2">
      <c r="A188" s="3">
        <f t="shared" si="6"/>
        <v>187</v>
      </c>
      <c r="B188" s="1" t="s">
        <v>51</v>
      </c>
      <c r="C188" s="1">
        <v>68</v>
      </c>
      <c r="D188" s="6">
        <v>42380</v>
      </c>
      <c r="E188" s="6">
        <v>42934</v>
      </c>
      <c r="F188" s="14">
        <f t="shared" si="5"/>
        <v>18</v>
      </c>
      <c r="G188" t="s">
        <v>7</v>
      </c>
      <c r="H188">
        <v>1</v>
      </c>
      <c r="I188">
        <v>23</v>
      </c>
      <c r="J188">
        <v>0</v>
      </c>
      <c r="K188">
        <v>11</v>
      </c>
    </row>
    <row r="189" spans="1:11" x14ac:dyDescent="0.2">
      <c r="A189" s="3">
        <f t="shared" si="6"/>
        <v>188</v>
      </c>
      <c r="B189" s="1" t="s">
        <v>51</v>
      </c>
      <c r="C189" s="1">
        <v>59</v>
      </c>
      <c r="D189" s="6">
        <v>42467</v>
      </c>
      <c r="E189" s="6">
        <v>42703</v>
      </c>
      <c r="F189" s="14">
        <f t="shared" si="5"/>
        <v>7</v>
      </c>
      <c r="G189" t="s">
        <v>7</v>
      </c>
      <c r="H189">
        <v>1</v>
      </c>
      <c r="I189">
        <v>54</v>
      </c>
      <c r="J189">
        <v>4</v>
      </c>
      <c r="K189">
        <v>14</v>
      </c>
    </row>
    <row r="190" spans="1:11" x14ac:dyDescent="0.2">
      <c r="A190" s="3">
        <f t="shared" si="6"/>
        <v>189</v>
      </c>
      <c r="B190" s="1" t="s">
        <v>51</v>
      </c>
      <c r="C190" s="1">
        <v>59</v>
      </c>
      <c r="D190" s="6">
        <v>42474</v>
      </c>
      <c r="E190" s="6">
        <v>43572</v>
      </c>
      <c r="F190" s="14">
        <f t="shared" si="5"/>
        <v>36</v>
      </c>
      <c r="G190" t="s">
        <v>7</v>
      </c>
      <c r="H190">
        <v>0</v>
      </c>
      <c r="I190">
        <v>39</v>
      </c>
      <c r="J190">
        <v>0</v>
      </c>
      <c r="K190">
        <v>12</v>
      </c>
    </row>
    <row r="191" spans="1:11" x14ac:dyDescent="0.2">
      <c r="A191" s="3">
        <f t="shared" si="6"/>
        <v>190</v>
      </c>
      <c r="B191" s="1" t="s">
        <v>51</v>
      </c>
      <c r="C191" s="1">
        <v>66</v>
      </c>
      <c r="D191" s="6">
        <v>42523</v>
      </c>
      <c r="E191" s="6">
        <v>43565</v>
      </c>
      <c r="F191" s="14">
        <f t="shared" si="5"/>
        <v>34</v>
      </c>
      <c r="G191" t="s">
        <v>7</v>
      </c>
      <c r="H191">
        <v>0</v>
      </c>
      <c r="I191">
        <v>39</v>
      </c>
      <c r="J191">
        <v>0</v>
      </c>
      <c r="K191">
        <v>3</v>
      </c>
    </row>
    <row r="192" spans="1:11" x14ac:dyDescent="0.2">
      <c r="A192" s="3">
        <f t="shared" si="6"/>
        <v>191</v>
      </c>
      <c r="B192" s="1" t="s">
        <v>51</v>
      </c>
      <c r="C192" s="1">
        <v>77</v>
      </c>
      <c r="D192" s="6">
        <v>42544</v>
      </c>
      <c r="E192" s="6">
        <v>42692</v>
      </c>
      <c r="F192" s="14">
        <f t="shared" si="5"/>
        <v>4</v>
      </c>
      <c r="G192" t="s">
        <v>7</v>
      </c>
      <c r="H192">
        <v>0</v>
      </c>
      <c r="I192">
        <v>46</v>
      </c>
      <c r="J192">
        <v>0</v>
      </c>
      <c r="K192">
        <v>13</v>
      </c>
    </row>
    <row r="193" spans="1:13" x14ac:dyDescent="0.2">
      <c r="A193" s="3">
        <f t="shared" si="6"/>
        <v>192</v>
      </c>
      <c r="B193" s="1" t="s">
        <v>51</v>
      </c>
      <c r="C193" s="1">
        <v>63</v>
      </c>
      <c r="D193" s="6">
        <v>42548</v>
      </c>
      <c r="E193" s="6">
        <v>42944</v>
      </c>
      <c r="F193" s="14">
        <f t="shared" si="5"/>
        <v>13</v>
      </c>
      <c r="G193" t="s">
        <v>7</v>
      </c>
      <c r="H193">
        <v>1</v>
      </c>
      <c r="I193">
        <v>34</v>
      </c>
      <c r="J193">
        <v>0</v>
      </c>
      <c r="K193">
        <v>10</v>
      </c>
    </row>
    <row r="194" spans="1:13" x14ac:dyDescent="0.2">
      <c r="A194" s="3">
        <f t="shared" si="6"/>
        <v>193</v>
      </c>
      <c r="B194" s="1" t="s">
        <v>51</v>
      </c>
      <c r="C194" s="1">
        <v>59</v>
      </c>
      <c r="D194" s="6">
        <v>42551</v>
      </c>
      <c r="E194" s="6">
        <v>42740</v>
      </c>
      <c r="F194" s="14">
        <f t="shared" si="5"/>
        <v>6</v>
      </c>
      <c r="G194" t="s">
        <v>7</v>
      </c>
      <c r="H194">
        <v>1</v>
      </c>
      <c r="I194">
        <v>48</v>
      </c>
      <c r="J194">
        <v>0</v>
      </c>
      <c r="K194">
        <v>13</v>
      </c>
    </row>
    <row r="195" spans="1:13" x14ac:dyDescent="0.2">
      <c r="A195" s="3">
        <f t="shared" si="6"/>
        <v>194</v>
      </c>
      <c r="B195" s="1" t="s">
        <v>51</v>
      </c>
      <c r="C195" s="1">
        <v>62</v>
      </c>
      <c r="D195" s="6">
        <v>42551</v>
      </c>
      <c r="E195" s="6">
        <v>42760</v>
      </c>
      <c r="F195" s="14">
        <f t="shared" ref="F195:F209" si="7">DATEDIF(D195,E195,"m")</f>
        <v>6</v>
      </c>
      <c r="G195" t="s">
        <v>7</v>
      </c>
      <c r="H195">
        <v>1</v>
      </c>
      <c r="I195">
        <v>12</v>
      </c>
      <c r="J195">
        <v>0</v>
      </c>
      <c r="K195">
        <v>2</v>
      </c>
    </row>
    <row r="196" spans="1:13" x14ac:dyDescent="0.2">
      <c r="A196" s="3">
        <f t="shared" si="6"/>
        <v>195</v>
      </c>
      <c r="B196" s="1" t="s">
        <v>51</v>
      </c>
      <c r="C196" s="1">
        <v>72</v>
      </c>
      <c r="D196" s="7">
        <v>42569</v>
      </c>
      <c r="E196" s="6">
        <v>43516</v>
      </c>
      <c r="F196" s="14">
        <f t="shared" si="7"/>
        <v>31</v>
      </c>
      <c r="G196" t="s">
        <v>7</v>
      </c>
      <c r="H196">
        <v>0</v>
      </c>
      <c r="I196" s="1">
        <v>26</v>
      </c>
      <c r="J196" s="1">
        <v>1</v>
      </c>
      <c r="K196">
        <v>10</v>
      </c>
    </row>
    <row r="197" spans="1:13" s="1" customFormat="1" x14ac:dyDescent="0.2">
      <c r="A197" s="3">
        <f t="shared" si="6"/>
        <v>196</v>
      </c>
      <c r="B197" s="1" t="s">
        <v>52</v>
      </c>
      <c r="C197" s="1">
        <v>73</v>
      </c>
      <c r="D197" s="7">
        <v>42583</v>
      </c>
      <c r="E197" s="7">
        <v>43015</v>
      </c>
      <c r="F197" s="14">
        <f t="shared" si="7"/>
        <v>14</v>
      </c>
      <c r="G197" s="1" t="s">
        <v>8</v>
      </c>
      <c r="I197" s="1">
        <v>58</v>
      </c>
      <c r="J197" s="1">
        <v>5</v>
      </c>
      <c r="K197" s="1">
        <v>12</v>
      </c>
    </row>
    <row r="198" spans="1:13" x14ac:dyDescent="0.2">
      <c r="A198" s="3">
        <f t="shared" si="6"/>
        <v>197</v>
      </c>
      <c r="B198" s="1" t="s">
        <v>51</v>
      </c>
      <c r="C198" s="1">
        <v>60</v>
      </c>
      <c r="D198" s="7">
        <v>42611</v>
      </c>
      <c r="E198" s="6">
        <v>43634</v>
      </c>
      <c r="F198" s="14">
        <f t="shared" si="7"/>
        <v>33</v>
      </c>
      <c r="G198" t="s">
        <v>7</v>
      </c>
      <c r="H198">
        <v>0</v>
      </c>
      <c r="I198" s="1">
        <v>13</v>
      </c>
      <c r="J198" s="1">
        <v>0</v>
      </c>
      <c r="K198">
        <v>4</v>
      </c>
    </row>
    <row r="199" spans="1:13" s="13" customFormat="1" x14ac:dyDescent="0.2">
      <c r="A199" s="8">
        <f t="shared" si="6"/>
        <v>198</v>
      </c>
      <c r="B199" s="13" t="s">
        <v>51</v>
      </c>
      <c r="C199" s="13">
        <v>69</v>
      </c>
      <c r="D199" s="12">
        <v>42614</v>
      </c>
      <c r="E199" s="12">
        <v>43399</v>
      </c>
      <c r="F199" s="10">
        <f t="shared" si="7"/>
        <v>25</v>
      </c>
      <c r="G199" s="13" t="s">
        <v>7</v>
      </c>
      <c r="H199" s="13">
        <v>0</v>
      </c>
      <c r="I199" s="13">
        <v>51</v>
      </c>
      <c r="J199" s="13">
        <v>0</v>
      </c>
      <c r="K199" s="13">
        <v>11</v>
      </c>
      <c r="L199" s="13" t="s">
        <v>57</v>
      </c>
      <c r="M199" s="13" t="s">
        <v>75</v>
      </c>
    </row>
    <row r="200" spans="1:13" x14ac:dyDescent="0.2">
      <c r="A200" s="3">
        <f t="shared" ref="A200:A209" si="8">A199+1</f>
        <v>199</v>
      </c>
      <c r="B200" s="1" t="s">
        <v>52</v>
      </c>
      <c r="C200" s="1">
        <v>78</v>
      </c>
      <c r="D200" s="7">
        <v>42653</v>
      </c>
      <c r="E200" s="6">
        <v>43196</v>
      </c>
      <c r="F200" s="14">
        <f t="shared" si="7"/>
        <v>17</v>
      </c>
      <c r="G200" t="s">
        <v>7</v>
      </c>
      <c r="H200">
        <v>0</v>
      </c>
      <c r="I200" s="1">
        <v>45</v>
      </c>
      <c r="J200" s="1">
        <v>0</v>
      </c>
      <c r="K200">
        <v>12</v>
      </c>
    </row>
    <row r="201" spans="1:13" x14ac:dyDescent="0.2">
      <c r="A201" s="3">
        <f t="shared" si="8"/>
        <v>200</v>
      </c>
      <c r="B201" s="1" t="s">
        <v>52</v>
      </c>
      <c r="C201" s="1">
        <v>54</v>
      </c>
      <c r="D201" s="6">
        <v>42663</v>
      </c>
      <c r="E201" s="6">
        <v>42992</v>
      </c>
      <c r="F201" s="14">
        <f t="shared" si="7"/>
        <v>10</v>
      </c>
      <c r="G201" t="s">
        <v>7</v>
      </c>
      <c r="H201">
        <v>0</v>
      </c>
      <c r="I201">
        <v>71</v>
      </c>
      <c r="J201">
        <v>1</v>
      </c>
      <c r="K201">
        <v>17</v>
      </c>
    </row>
    <row r="202" spans="1:13" x14ac:dyDescent="0.2">
      <c r="A202" s="3">
        <f t="shared" si="8"/>
        <v>201</v>
      </c>
      <c r="B202" s="1" t="s">
        <v>51</v>
      </c>
      <c r="C202" s="1">
        <v>53</v>
      </c>
      <c r="D202" s="6">
        <v>42670</v>
      </c>
      <c r="E202" s="6">
        <v>42905</v>
      </c>
      <c r="F202" s="14">
        <f t="shared" si="7"/>
        <v>7</v>
      </c>
      <c r="G202" t="s">
        <v>7</v>
      </c>
      <c r="H202">
        <v>1</v>
      </c>
      <c r="I202">
        <v>49</v>
      </c>
      <c r="J202">
        <v>0</v>
      </c>
      <c r="K202">
        <v>18</v>
      </c>
      <c r="L202" t="s">
        <v>58</v>
      </c>
    </row>
    <row r="203" spans="1:13" x14ac:dyDescent="0.2">
      <c r="A203" s="3">
        <f t="shared" si="8"/>
        <v>202</v>
      </c>
      <c r="B203" s="1" t="s">
        <v>51</v>
      </c>
      <c r="C203" s="1">
        <v>72</v>
      </c>
      <c r="D203" s="6">
        <v>42682</v>
      </c>
      <c r="E203" s="6">
        <v>42868</v>
      </c>
      <c r="F203" s="14">
        <f t="shared" si="7"/>
        <v>6</v>
      </c>
      <c r="G203" t="s">
        <v>7</v>
      </c>
      <c r="H203">
        <v>0</v>
      </c>
      <c r="I203">
        <v>75</v>
      </c>
      <c r="J203">
        <v>0</v>
      </c>
      <c r="K203">
        <v>12</v>
      </c>
    </row>
    <row r="204" spans="1:13" x14ac:dyDescent="0.2">
      <c r="A204" s="3">
        <f t="shared" si="8"/>
        <v>203</v>
      </c>
      <c r="B204" s="1" t="s">
        <v>51</v>
      </c>
      <c r="C204" s="1">
        <v>74</v>
      </c>
      <c r="D204" s="6">
        <v>42688</v>
      </c>
      <c r="E204" s="6">
        <v>42781</v>
      </c>
      <c r="F204" s="14">
        <f t="shared" si="7"/>
        <v>3</v>
      </c>
      <c r="G204" t="s">
        <v>7</v>
      </c>
      <c r="H204">
        <v>0</v>
      </c>
      <c r="I204">
        <v>35</v>
      </c>
      <c r="J204">
        <v>0</v>
      </c>
      <c r="K204">
        <v>13</v>
      </c>
    </row>
    <row r="205" spans="1:13" x14ac:dyDescent="0.2">
      <c r="A205" s="3">
        <f t="shared" si="8"/>
        <v>204</v>
      </c>
      <c r="B205" s="1" t="s">
        <v>52</v>
      </c>
      <c r="C205" s="1">
        <v>70</v>
      </c>
      <c r="D205" s="6">
        <v>42400</v>
      </c>
      <c r="E205" s="6">
        <v>43518</v>
      </c>
      <c r="F205" s="14">
        <f t="shared" si="7"/>
        <v>36</v>
      </c>
      <c r="G205" t="s">
        <v>7</v>
      </c>
      <c r="H205">
        <v>0</v>
      </c>
      <c r="I205">
        <v>41</v>
      </c>
      <c r="J205">
        <v>0</v>
      </c>
      <c r="K205">
        <v>17</v>
      </c>
    </row>
    <row r="206" spans="1:13" x14ac:dyDescent="0.2">
      <c r="A206" s="3">
        <f t="shared" si="8"/>
        <v>205</v>
      </c>
      <c r="B206" s="1" t="s">
        <v>51</v>
      </c>
      <c r="C206" s="1">
        <v>65</v>
      </c>
      <c r="D206" s="6">
        <v>42702</v>
      </c>
      <c r="E206" s="6">
        <v>42788</v>
      </c>
      <c r="F206" s="14">
        <f t="shared" si="7"/>
        <v>2</v>
      </c>
      <c r="G206" t="s">
        <v>7</v>
      </c>
      <c r="H206">
        <v>0</v>
      </c>
      <c r="I206">
        <v>48</v>
      </c>
      <c r="J206">
        <v>0</v>
      </c>
      <c r="K206">
        <v>17</v>
      </c>
    </row>
    <row r="207" spans="1:13" x14ac:dyDescent="0.2">
      <c r="A207" s="3">
        <f t="shared" si="8"/>
        <v>206</v>
      </c>
      <c r="B207" s="1" t="s">
        <v>51</v>
      </c>
      <c r="C207" s="1">
        <v>72</v>
      </c>
      <c r="D207" s="6">
        <v>42723</v>
      </c>
      <c r="E207" s="6">
        <v>43453</v>
      </c>
      <c r="F207" s="14">
        <f t="shared" si="7"/>
        <v>24</v>
      </c>
      <c r="G207" t="s">
        <v>7</v>
      </c>
      <c r="H207">
        <v>0</v>
      </c>
      <c r="I207">
        <v>72</v>
      </c>
      <c r="J207">
        <v>0</v>
      </c>
      <c r="K207">
        <v>17</v>
      </c>
    </row>
    <row r="208" spans="1:13" x14ac:dyDescent="0.2">
      <c r="A208" s="3">
        <f t="shared" si="8"/>
        <v>207</v>
      </c>
      <c r="B208" s="1" t="s">
        <v>51</v>
      </c>
      <c r="C208" s="1">
        <v>80</v>
      </c>
      <c r="D208" s="6">
        <v>42717</v>
      </c>
      <c r="E208" s="6">
        <v>43606</v>
      </c>
      <c r="F208" s="14">
        <f t="shared" si="7"/>
        <v>29</v>
      </c>
      <c r="G208" t="s">
        <v>7</v>
      </c>
      <c r="H208">
        <v>0</v>
      </c>
      <c r="I208">
        <v>48</v>
      </c>
      <c r="J208">
        <v>0</v>
      </c>
      <c r="K208">
        <v>14</v>
      </c>
    </row>
    <row r="209" spans="1:11" x14ac:dyDescent="0.2">
      <c r="A209" s="3">
        <f t="shared" si="8"/>
        <v>208</v>
      </c>
      <c r="B209" s="1" t="s">
        <v>51</v>
      </c>
      <c r="C209" s="1">
        <v>82</v>
      </c>
      <c r="D209" s="6">
        <v>42719</v>
      </c>
      <c r="E209" s="6">
        <v>43621</v>
      </c>
      <c r="F209" s="14">
        <f t="shared" si="7"/>
        <v>29</v>
      </c>
      <c r="G209" t="s">
        <v>7</v>
      </c>
      <c r="H209">
        <v>0</v>
      </c>
      <c r="I209">
        <v>16</v>
      </c>
      <c r="J209">
        <v>51</v>
      </c>
      <c r="K209">
        <v>17</v>
      </c>
    </row>
    <row r="211" spans="1:11" x14ac:dyDescent="0.2">
      <c r="I211" s="17"/>
      <c r="J211" s="17"/>
    </row>
  </sheetData>
  <autoFilter ref="A1:M209" xr:uid="{F5AA95A1-586C-2A41-9E64-58235C37EE2D}"/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09-16 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Ellis</dc:creator>
  <cp:lastModifiedBy>Laura Roman</cp:lastModifiedBy>
  <cp:lastPrinted>2016-08-23T19:23:03Z</cp:lastPrinted>
  <dcterms:created xsi:type="dcterms:W3CDTF">2014-06-27T19:14:06Z</dcterms:created>
  <dcterms:modified xsi:type="dcterms:W3CDTF">2019-09-19T15:41:08Z</dcterms:modified>
</cp:coreProperties>
</file>