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bloss\OneDrive\Documents\MATLAB\ASEN2804\2804-Model\"/>
    </mc:Choice>
  </mc:AlternateContent>
  <xr:revisionPtr revIDLastSave="0" documentId="13_ncr:1_{3A48526C-A589-471C-9DB8-27AF6CCD2CE2}" xr6:coauthVersionLast="47" xr6:coauthVersionMax="47" xr10:uidLastSave="{00000000-0000-0000-0000-000000000000}"/>
  <bookViews>
    <workbookView xWindow="-110" yWindow="-110" windowWidth="19420" windowHeight="13020" activeTab="3"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2" i="4" l="1"/>
  <c r="AG2" i="4"/>
  <c r="W2" i="4"/>
  <c r="N2" i="4"/>
  <c r="T2" i="4"/>
  <c r="S2" i="4"/>
  <c r="L2" i="4"/>
  <c r="K2" i="4"/>
  <c r="G2" i="4"/>
  <c r="F2" i="4"/>
  <c r="C2" i="4"/>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<sst xmlns="http://schemas.openxmlformats.org/spreadsheetml/2006/main" count="353" uniqueCount="199">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</sst>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37</xdr:row>
      <xdr:rowOff>8703</xdr:rowOff>
    </xdr:from>
    <xdr:to>
      <xdr:col>40</xdr:col>
      <xdr:colOff>596429</xdr:colOff>
      <xdr:row>37</xdr:row>
      <xdr:rowOff>10143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29" workbookViewId="0">
      <selection activeCell="B61" sqref="B61"/>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5" zoomScale="119"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2"/>
  <sheetViews>
    <sheetView zoomScale="112" zoomScaleNormal="128" workbookViewId="0">
      <selection activeCell="K4" sqref="K4"/>
    </sheetView>
  </sheetViews>
  <sheetFormatPr defaultRowHeight="14.5" x14ac:dyDescent="0.35"/>
  <cols>
    <col min="1" max="1" width="17.0898437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f>(17+25)/2</f>
        <v>21</v>
      </c>
      <c r="D2">
        <v>1.56</v>
      </c>
      <c r="E2">
        <v>0.16</v>
      </c>
      <c r="F2">
        <f>D2/E2</f>
        <v>9.75</v>
      </c>
      <c r="G2">
        <f>(PI()/4)*(E2*E2)</f>
        <v>2.0106192982974676E-2</v>
      </c>
      <c r="H2">
        <v>0</v>
      </c>
      <c r="I2">
        <v>0.72</v>
      </c>
      <c r="J2">
        <v>1</v>
      </c>
      <c r="K2">
        <f>0.63</f>
        <v>0.63</v>
      </c>
      <c r="L2">
        <f>(K2-0.04)*2</f>
        <v>1.18</v>
      </c>
      <c r="M2">
        <v>16.5</v>
      </c>
      <c r="N2">
        <f>0.054/0.24</f>
        <v>0.22500000000000001</v>
      </c>
      <c r="O2">
        <v>0</v>
      </c>
      <c r="P2">
        <v>0</v>
      </c>
      <c r="Q2">
        <v>1.1499999999999999</v>
      </c>
      <c r="R2">
        <v>0.1</v>
      </c>
      <c r="S2">
        <f>R2*2</f>
        <v>0.2</v>
      </c>
      <c r="T2">
        <f>0.75*0.75/R2</f>
        <v>5.625</v>
      </c>
      <c r="U2">
        <v>1</v>
      </c>
      <c r="V2">
        <v>0</v>
      </c>
      <c r="W2">
        <f>(0.054+0.24)/2</f>
        <v>0.14699999999999999</v>
      </c>
      <c r="X2">
        <v>1.1000000000000001</v>
      </c>
      <c r="Y2">
        <v>0</v>
      </c>
      <c r="Z2">
        <v>0</v>
      </c>
      <c r="AA2">
        <v>0</v>
      </c>
      <c r="AB2">
        <v>0</v>
      </c>
      <c r="AC2">
        <v>0</v>
      </c>
      <c r="AD2">
        <v>0</v>
      </c>
      <c r="AE2">
        <v>0</v>
      </c>
      <c r="AF2">
        <v>5.1999999999999998E-2</v>
      </c>
      <c r="AG2">
        <f>AF2*2</f>
        <v>0.104</v>
      </c>
      <c r="AH2">
        <f>(0.4*0.4)/AF2</f>
        <v>3.0769230769230775</v>
      </c>
      <c r="AI2">
        <v>1</v>
      </c>
      <c r="AJ2">
        <v>0</v>
      </c>
      <c r="AK2">
        <v>0.13</v>
      </c>
      <c r="AL2">
        <v>1.1000000000000001</v>
      </c>
      <c r="AM2">
        <v>0</v>
      </c>
      <c r="AN2">
        <v>0</v>
      </c>
      <c r="AO2">
        <v>0</v>
      </c>
      <c r="AP2">
        <v>0</v>
      </c>
      <c r="AQ2">
        <v>0</v>
      </c>
      <c r="AR2">
        <v>0</v>
      </c>
      <c r="AS2">
        <v>0</v>
      </c>
      <c r="AT2">
        <v>1.25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
  <sheetViews>
    <sheetView tabSelected="1" zoomScale="267" workbookViewId="0">
      <selection activeCell="A3" sqref="A3:A4"/>
    </sheetView>
  </sheetViews>
  <sheetFormatPr defaultRowHeight="14.5" x14ac:dyDescent="0.35"/>
  <cols>
    <col min="1" max="1" width="13.816406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topLeftCell="G1" zoomScale="113" workbookViewId="0">
      <selection activeCell="Q23" sqref="Q23"/>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D9" sqref="D9"/>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Laurel O'brien</cp:lastModifiedBy>
  <dcterms:created xsi:type="dcterms:W3CDTF">2023-12-05T19:03:00Z</dcterms:created>
  <dcterms:modified xsi:type="dcterms:W3CDTF">2024-01-31T16:06:11Z</dcterms:modified>
</cp:coreProperties>
</file>