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04"/>
  <workbookPr autoCompressPictures="0"/>
  <bookViews>
    <workbookView xWindow="13480" yWindow="1760" windowWidth="21280" windowHeight="16060"/>
  </bookViews>
  <sheets>
    <sheet name="All years" sheetId="1" r:id="rId1"/>
    <sheet name="No 2011" sheetId="2" r:id="rId2"/>
    <sheet name="PostGapOnly" sheetId="3" r:id="rId3"/>
    <sheet name="No 2011 or Gap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5" i="1" l="1"/>
  <c r="D34" i="1"/>
  <c r="D30" i="1"/>
  <c r="D10" i="1"/>
  <c r="D6" i="1"/>
  <c r="D4" i="1"/>
  <c r="D24" i="4"/>
  <c r="D4" i="4"/>
  <c r="D20" i="2"/>
  <c r="D4" i="2"/>
  <c r="D16" i="1"/>
</calcChain>
</file>

<file path=xl/comments1.xml><?xml version="1.0" encoding="utf-8"?>
<comments xmlns="http://schemas.openxmlformats.org/spreadsheetml/2006/main">
  <authors>
    <author>Larsen, Laurel</author>
    <author>Aaron Hurst</author>
    <author>Department of Geography University of California Berke</author>
  </authors>
  <commentList>
    <comment ref="A7" authorId="0">
      <text>
        <r>
          <rPr>
            <b/>
            <sz val="9"/>
            <color indexed="81"/>
            <rFont val="Calibri"/>
          </rPr>
          <t>Larsen, Laurel:</t>
        </r>
        <r>
          <rPr>
            <sz val="9"/>
            <color indexed="81"/>
            <rFont val="Calibri"/>
          </rPr>
          <t xml:space="preserve">
Rerun with pEnter = 0.02</t>
        </r>
      </text>
    </comment>
    <comment ref="Q10" authorId="1">
      <text>
        <r>
          <rPr>
            <b/>
            <sz val="9"/>
            <color indexed="81"/>
            <rFont val="Tahoma"/>
            <charset val="1"/>
          </rPr>
          <t>Aaron Hurst:</t>
        </r>
        <r>
          <rPr>
            <sz val="9"/>
            <color indexed="81"/>
            <rFont val="Tahoma"/>
            <charset val="1"/>
          </rPr>
          <t xml:space="preserve">
All DB2 have opposite signs for size and r.
</t>
        </r>
      </text>
    </comment>
    <comment ref="A11" authorId="2">
      <text>
        <r>
          <rPr>
            <b/>
            <sz val="9"/>
            <color indexed="81"/>
            <rFont val="Calibri"/>
          </rPr>
          <t>Department of Geography University of California Berke:</t>
        </r>
        <r>
          <rPr>
            <sz val="9"/>
            <color indexed="81"/>
            <rFont val="Calibri"/>
          </rPr>
          <t xml:space="preserve">
changed from diff backward
</t>
        </r>
      </text>
    </comment>
    <comment ref="A21" authorId="0">
      <text>
        <r>
          <rPr>
            <b/>
            <sz val="9"/>
            <color indexed="81"/>
            <rFont val="Calibri"/>
          </rPr>
          <t>Larsen, Laurel:</t>
        </r>
        <r>
          <rPr>
            <sz val="9"/>
            <color indexed="81"/>
            <rFont val="Calibri"/>
          </rPr>
          <t xml:space="preserve">
Lower AICc</t>
        </r>
      </text>
    </comment>
  </commentList>
</comments>
</file>

<file path=xl/comments2.xml><?xml version="1.0" encoding="utf-8"?>
<comments xmlns="http://schemas.openxmlformats.org/spreadsheetml/2006/main">
  <authors>
    <author>Department of Geography University of California Berke</author>
    <author>Larsen, Laurel</author>
  </authors>
  <commentList>
    <comment ref="A6" authorId="0">
      <text>
        <r>
          <rPr>
            <b/>
            <sz val="9"/>
            <color indexed="81"/>
            <rFont val="Calibri"/>
          </rPr>
          <t>Department of Geography University of California Berke:</t>
        </r>
        <r>
          <rPr>
            <sz val="9"/>
            <color indexed="81"/>
            <rFont val="Calibri"/>
          </rPr>
          <t xml:space="preserve">
changed from tp forward</t>
        </r>
      </text>
    </comment>
    <comment ref="A10" authorId="0">
      <text>
        <r>
          <rPr>
            <b/>
            <sz val="9"/>
            <color indexed="81"/>
            <rFont val="Calibri"/>
          </rPr>
          <t>Department of Geography University of California Berke:</t>
        </r>
        <r>
          <rPr>
            <sz val="9"/>
            <color indexed="81"/>
            <rFont val="Calibri"/>
          </rPr>
          <t xml:space="preserve">
changed from tp backward</t>
        </r>
      </text>
    </comment>
    <comment ref="A14" authorId="0">
      <text>
        <r>
          <rPr>
            <b/>
            <sz val="9"/>
            <color indexed="81"/>
            <rFont val="Calibri"/>
          </rPr>
          <t>Department of Geography University of California Berke:</t>
        </r>
        <r>
          <rPr>
            <sz val="9"/>
            <color indexed="81"/>
            <rFont val="Calibri"/>
          </rPr>
          <t xml:space="preserve">
changed from tp forward</t>
        </r>
      </text>
    </comment>
    <comment ref="A18" authorId="0">
      <text>
        <r>
          <rPr>
            <b/>
            <sz val="9"/>
            <color indexed="81"/>
            <rFont val="Calibri"/>
          </rPr>
          <t>Department of Geography University of California Berke:</t>
        </r>
        <r>
          <rPr>
            <sz val="9"/>
            <color indexed="81"/>
            <rFont val="Calibri"/>
          </rPr>
          <t xml:space="preserve">
changed from tp forward</t>
        </r>
      </text>
    </comment>
    <comment ref="A31" authorId="0">
      <text>
        <r>
          <rPr>
            <b/>
            <sz val="9"/>
            <color indexed="81"/>
            <rFont val="Calibri"/>
          </rPr>
          <t>Department of Geography University of California Berke:</t>
        </r>
        <r>
          <rPr>
            <sz val="9"/>
            <color indexed="81"/>
            <rFont val="Calibri"/>
          </rPr>
          <t xml:space="preserve">
chagned from tp backward</t>
        </r>
      </text>
    </comment>
    <comment ref="A32" authorId="1">
      <text>
        <r>
          <rPr>
            <b/>
            <sz val="9"/>
            <color indexed="81"/>
            <rFont val="Calibri"/>
          </rPr>
          <t>Larsen, Laurel:</t>
        </r>
        <r>
          <rPr>
            <sz val="9"/>
            <color indexed="81"/>
            <rFont val="Calibri"/>
          </rPr>
          <t xml:space="preserve">
Changed back. AIC almost statistically equivalent, and R2 much higher, as well as stronger correlations</t>
        </r>
      </text>
    </comment>
    <comment ref="A34" authorId="0">
      <text>
        <r>
          <rPr>
            <b/>
            <sz val="9"/>
            <color indexed="81"/>
            <rFont val="Calibri"/>
          </rPr>
          <t>Department of Geography University of California Berke:</t>
        </r>
        <r>
          <rPr>
            <sz val="9"/>
            <color indexed="81"/>
            <rFont val="Calibri"/>
          </rPr>
          <t xml:space="preserve">
changed from tp backward</t>
        </r>
      </text>
    </comment>
    <comment ref="A36" authorId="1">
      <text>
        <r>
          <rPr>
            <b/>
            <sz val="9"/>
            <color indexed="81"/>
            <rFont val="Calibri"/>
          </rPr>
          <t>Larsen, Laurel:</t>
        </r>
        <r>
          <rPr>
            <sz val="9"/>
            <color indexed="81"/>
            <rFont val="Calibri"/>
          </rPr>
          <t xml:space="preserve">
Changed back. Same number of terms, higher R^2
</t>
        </r>
      </text>
    </comment>
  </commentList>
</comments>
</file>

<file path=xl/comments3.xml><?xml version="1.0" encoding="utf-8"?>
<comments xmlns="http://schemas.openxmlformats.org/spreadsheetml/2006/main">
  <authors>
    <author>Department of Geography University of California Berke</author>
    <author>Larsen, Laurel</author>
  </authors>
  <commentList>
    <comment ref="A3" authorId="0">
      <text>
        <r>
          <rPr>
            <b/>
            <sz val="9"/>
            <color indexed="81"/>
            <rFont val="Calibri"/>
          </rPr>
          <t>Department of Geography University of California Berke:</t>
        </r>
        <r>
          <rPr>
            <sz val="9"/>
            <color indexed="81"/>
            <rFont val="Calibri"/>
          </rPr>
          <t xml:space="preserve">
changed from diff backward</t>
        </r>
      </text>
    </comment>
    <comment ref="A14" authorId="0">
      <text>
        <r>
          <rPr>
            <b/>
            <sz val="9"/>
            <color indexed="81"/>
            <rFont val="Calibri"/>
          </rPr>
          <t>Department of Geography University of California Berke:</t>
        </r>
        <r>
          <rPr>
            <sz val="9"/>
            <color indexed="81"/>
            <rFont val="Calibri"/>
          </rPr>
          <t xml:space="preserve">
changed from tp backward</t>
        </r>
      </text>
    </comment>
    <comment ref="A16" authorId="1">
      <text>
        <r>
          <rPr>
            <b/>
            <sz val="9"/>
            <color indexed="81"/>
            <rFont val="Calibri"/>
          </rPr>
          <t>Larsen, Laurel:</t>
        </r>
        <r>
          <rPr>
            <sz val="9"/>
            <color indexed="81"/>
            <rFont val="Calibri"/>
          </rPr>
          <t xml:space="preserve">
Changed back because much higher R2 and more interpretable postiive effect</t>
        </r>
      </text>
    </comment>
    <comment ref="A18" authorId="0">
      <text>
        <r>
          <rPr>
            <b/>
            <sz val="9"/>
            <color indexed="81"/>
            <rFont val="Calibri"/>
          </rPr>
          <t>Department of Geography University of California Berke:</t>
        </r>
        <r>
          <rPr>
            <sz val="9"/>
            <color indexed="81"/>
            <rFont val="Calibri"/>
          </rPr>
          <t xml:space="preserve">
changed from tp forward</t>
        </r>
      </text>
    </comment>
    <comment ref="A26" authorId="0">
      <text>
        <r>
          <rPr>
            <b/>
            <sz val="9"/>
            <color indexed="81"/>
            <rFont val="Calibri"/>
          </rPr>
          <t>Department of Geography University of California Berke:</t>
        </r>
        <r>
          <rPr>
            <sz val="9"/>
            <color indexed="81"/>
            <rFont val="Calibri"/>
          </rPr>
          <t xml:space="preserve">
changed from tp backward</t>
        </r>
      </text>
    </comment>
    <comment ref="A30" authorId="0">
      <text>
        <r>
          <rPr>
            <b/>
            <sz val="9"/>
            <color indexed="81"/>
            <rFont val="Calibri"/>
          </rPr>
          <t>Department of Geography University of California Berke:</t>
        </r>
        <r>
          <rPr>
            <sz val="9"/>
            <color indexed="81"/>
            <rFont val="Calibri"/>
          </rPr>
          <t xml:space="preserve">
change from tp backward</t>
        </r>
      </text>
    </comment>
    <comment ref="A38" authorId="0">
      <text>
        <r>
          <rPr>
            <b/>
            <sz val="9"/>
            <color indexed="81"/>
            <rFont val="Calibri"/>
          </rPr>
          <t>Department of Geography University of California Berke:</t>
        </r>
        <r>
          <rPr>
            <sz val="9"/>
            <color indexed="81"/>
            <rFont val="Calibri"/>
          </rPr>
          <t xml:space="preserve">
change from tp backward</t>
        </r>
      </text>
    </comment>
  </commentList>
</comments>
</file>

<file path=xl/comments4.xml><?xml version="1.0" encoding="utf-8"?>
<comments xmlns="http://schemas.openxmlformats.org/spreadsheetml/2006/main">
  <authors>
    <author>Department of Geography University of California Berke</author>
    <author>Larsen, Laurel</author>
  </authors>
  <commentList>
    <comment ref="A6" authorId="0">
      <text>
        <r>
          <rPr>
            <b/>
            <sz val="9"/>
            <color indexed="81"/>
            <rFont val="Calibri"/>
          </rPr>
          <t>Department of Geography University of California Berke:</t>
        </r>
        <r>
          <rPr>
            <sz val="9"/>
            <color indexed="81"/>
            <rFont val="Calibri"/>
          </rPr>
          <t xml:space="preserve">
change from tp backward</t>
        </r>
      </text>
    </comment>
    <comment ref="A18" authorId="1">
      <text>
        <r>
          <rPr>
            <b/>
            <sz val="9"/>
            <color indexed="81"/>
            <rFont val="Calibri"/>
          </rPr>
          <t>Larsen, Laurel:</t>
        </r>
        <r>
          <rPr>
            <sz val="9"/>
            <color indexed="81"/>
            <rFont val="Calibri"/>
          </rPr>
          <t xml:space="preserve">
Selected because higher R2 and positive effect more interpretable</t>
        </r>
      </text>
    </comment>
    <comment ref="A30" authorId="1">
      <text>
        <r>
          <rPr>
            <b/>
            <sz val="9"/>
            <color indexed="81"/>
            <rFont val="Calibri"/>
          </rPr>
          <t>Larsen, Laurel:</t>
        </r>
        <r>
          <rPr>
            <sz val="9"/>
            <color indexed="81"/>
            <rFont val="Calibri"/>
          </rPr>
          <t xml:space="preserve">
Changed because R2 higher and positive effect more interpretable (and has backing in the non-diff models)</t>
        </r>
      </text>
    </comment>
    <comment ref="A31" authorId="0">
      <text>
        <r>
          <rPr>
            <b/>
            <sz val="9"/>
            <color indexed="81"/>
            <rFont val="Calibri"/>
          </rPr>
          <t>Department of Geography University of California Berke:</t>
        </r>
        <r>
          <rPr>
            <sz val="9"/>
            <color indexed="81"/>
            <rFont val="Calibri"/>
          </rPr>
          <t xml:space="preserve">
change from diff backward</t>
        </r>
      </text>
    </comment>
    <comment ref="A34" authorId="0">
      <text>
        <r>
          <rPr>
            <b/>
            <sz val="9"/>
            <color indexed="81"/>
            <rFont val="Calibri"/>
          </rPr>
          <t>Department of Geography University of California Berke:</t>
        </r>
        <r>
          <rPr>
            <sz val="9"/>
            <color indexed="81"/>
            <rFont val="Calibri"/>
          </rPr>
          <t xml:space="preserve">
change from tp backward</t>
        </r>
      </text>
    </comment>
  </commentList>
</comments>
</file>

<file path=xl/sharedStrings.xml><?xml version="1.0" encoding="utf-8"?>
<sst xmlns="http://schemas.openxmlformats.org/spreadsheetml/2006/main" count="800" uniqueCount="126">
  <si>
    <t>Site</t>
  </si>
  <si>
    <t>Dependent quantity</t>
  </si>
  <si>
    <t>Stepwise model</t>
  </si>
  <si>
    <t>AICc</t>
  </si>
  <si>
    <t>Rsquare</t>
  </si>
  <si>
    <t>Selected?</t>
  </si>
  <si>
    <t>Positive effects</t>
  </si>
  <si>
    <t>Negative effects</t>
  </si>
  <si>
    <t>Var1 size</t>
  </si>
  <si>
    <t>Var1 p</t>
  </si>
  <si>
    <t>Var 1 r</t>
  </si>
  <si>
    <t>Var2 size</t>
  </si>
  <si>
    <t>Var 2 p</t>
  </si>
  <si>
    <t>Var 2 r</t>
  </si>
  <si>
    <t>C1</t>
  </si>
  <si>
    <t>Backward</t>
  </si>
  <si>
    <t>Forward</t>
  </si>
  <si>
    <t>TP</t>
  </si>
  <si>
    <t>DB1</t>
  </si>
  <si>
    <t>UB2</t>
  </si>
  <si>
    <t>DB2</t>
  </si>
  <si>
    <t>DB3</t>
  </si>
  <si>
    <t>TPDiff</t>
  </si>
  <si>
    <t>RS1</t>
  </si>
  <si>
    <t>RS2</t>
  </si>
  <si>
    <t xml:space="preserve">Forward </t>
  </si>
  <si>
    <t>S1</t>
  </si>
  <si>
    <t>TPDIff</t>
  </si>
  <si>
    <t>UB1</t>
  </si>
  <si>
    <t>UB3</t>
  </si>
  <si>
    <t>Backwards</t>
  </si>
  <si>
    <t>Forwards</t>
  </si>
  <si>
    <t xml:space="preserve">TP </t>
  </si>
  <si>
    <t>Tp</t>
  </si>
  <si>
    <t>logTPdiff</t>
  </si>
  <si>
    <t>logTP</t>
  </si>
  <si>
    <t>logTPDiff</t>
  </si>
  <si>
    <t>logTPDIff</t>
  </si>
  <si>
    <t>y</t>
  </si>
  <si>
    <t>DB1_diff</t>
  </si>
  <si>
    <t>DB2_diff</t>
  </si>
  <si>
    <t>Resid_S1</t>
  </si>
  <si>
    <t>Resid_UB3</t>
  </si>
  <si>
    <t>RS1_diff</t>
  </si>
  <si>
    <t>RS2_diff</t>
  </si>
  <si>
    <t>DB1, L67A</t>
  </si>
  <si>
    <t>DB3, Resid_S1</t>
  </si>
  <si>
    <t>C1, Resid_DB1</t>
  </si>
  <si>
    <t>Inf loop</t>
  </si>
  <si>
    <t>C2, DB3</t>
  </si>
  <si>
    <t>L67A, UB1, UB2, UB3, Resid_C1, Resid_DB2, Resid_DB3, Resid_RS1, Resid_RS2, Resid_S1</t>
  </si>
  <si>
    <t>Resid_RS2</t>
  </si>
  <si>
    <t>C2, DB2, UB1, UB2, UB3, Resid_C1, Resid_DB1, Resid_RS1, Resid_RS2, Resid_S1</t>
  </si>
  <si>
    <t>UB2, Resid_C1, Resid_S1</t>
  </si>
  <si>
    <t>C1_diff</t>
  </si>
  <si>
    <t>L67A</t>
  </si>
  <si>
    <t>C2, DB2, S1, UB3, Resid_C1, Resid_DB1, Resid_DB3, Resid_RS2, Resid_UB1, Resid_UB2, Resid_UB3</t>
  </si>
  <si>
    <t>UB2, Resid_C1</t>
  </si>
  <si>
    <t>L67A_diff</t>
  </si>
  <si>
    <t>UB3_diff</t>
  </si>
  <si>
    <t>Resid_DB2</t>
  </si>
  <si>
    <t>Resid_UB2</t>
  </si>
  <si>
    <t>RS1, Resid_C1</t>
  </si>
  <si>
    <t>Resid_UB1</t>
  </si>
  <si>
    <t>S1_diff</t>
  </si>
  <si>
    <t>C2</t>
  </si>
  <si>
    <t>C2, UB2</t>
  </si>
  <si>
    <t>DB2, S1, UB3, Resid_DB1, Resid_DB3, Resid_RS1, Resid_RS2, Resid_UB1, Resid_UB2</t>
  </si>
  <si>
    <t>Resid_RS1</t>
  </si>
  <si>
    <t>DB3, Resid_DB2</t>
  </si>
  <si>
    <t>Resid_DB1</t>
  </si>
  <si>
    <t>DB2, S1, Resid_C1, Resid_DB1, Resid_DB3, Resid_RS2, Resid_UB1, Resid_UB2, Resid_UB3</t>
  </si>
  <si>
    <t>DB3, Resid_C1</t>
  </si>
  <si>
    <t>UB3, Resid_DB2, Resid_DB3, Resid_RS1</t>
  </si>
  <si>
    <t>DB2, S1, UB2, UB3, Resid_DB1, Resid_DB3, Resid_RS1, Resid_RS2, Resid_UB1</t>
  </si>
  <si>
    <t>Inf</t>
  </si>
  <si>
    <t>DB1, DB2, L67A, S1, UB1, UB2, UB3, Resid_C1, Resid_DB3, Resid_RS2, Resid_UB1</t>
  </si>
  <si>
    <t>DB2, S1, UB1, UB2, UB3, Resid_C1, Resid_DB1, Resid_DB3, Resid_RS1</t>
  </si>
  <si>
    <t>UB2, Resid_RS1</t>
  </si>
  <si>
    <t>DB3, Resid_UB3</t>
  </si>
  <si>
    <t>UB3, Resid_DB3, Resid_UB1, Resid_UB2</t>
  </si>
  <si>
    <t>S1, Resid_RS2</t>
  </si>
  <si>
    <t>DB1, S1_diff</t>
  </si>
  <si>
    <t>Resid_RS2, Resid_UB3</t>
  </si>
  <si>
    <t>DB1, Resid_DB1</t>
  </si>
  <si>
    <t>Resid_C1, Resid_RS2</t>
  </si>
  <si>
    <t>Resid_C1</t>
  </si>
  <si>
    <t>Resid_DB3</t>
  </si>
  <si>
    <t>Resid_DB2, Resid_DB3</t>
  </si>
  <si>
    <t>C2_diff</t>
  </si>
  <si>
    <t>Resid_DB2, Resid_RS1</t>
  </si>
  <si>
    <t>DB2, S1, Resid_DB1, resid_DB3, resid_RS1, resid_RS2, resid_UB1, resid_UB2, resid_ub3</t>
  </si>
  <si>
    <t>L67A, resid_DB2</t>
  </si>
  <si>
    <t>resid_RS1, resid_S1</t>
  </si>
  <si>
    <t>DB3, RS1_diff</t>
  </si>
  <si>
    <t>RS2, Resid_DB1, Resid_DB2, Resid_DB3, Resid_RS1,Resid_S1, Resid_UB1, Resid_UB2, Resid_UB3, RS2_diff</t>
  </si>
  <si>
    <t>Resid_UB1, RS1_diff</t>
  </si>
  <si>
    <t>Resid_DB3, Resid_S1, Resid_UB1, Resid_UB2, Resid_UB3, C1_diff, DB2_diff, RS1_diff, RS2_diff</t>
  </si>
  <si>
    <t>RS2, UB1, Resid_DB3, Resid_RS1, Resid_S1, Resid_UB1, Resid_UB2, Resid_UB3, C1_diff, DB1_diff, RS2_diff</t>
  </si>
  <si>
    <t>-898.8988</t>
  </si>
  <si>
    <t>RS2, C1_diff</t>
  </si>
  <si>
    <t>Resid_C1, Resid_DB1, Resid_DB2, Resid_DB3, Resid_S1, Resid_UB1, Resid_UB2, Resid_UB3, RS2_diff</t>
  </si>
  <si>
    <t>192.1904</t>
  </si>
  <si>
    <t>Resid_DB1, Resid_UB2</t>
  </si>
  <si>
    <t>Resid_DB1, Resid_DB3</t>
  </si>
  <si>
    <t>Resid_C1, Resid_DB2, Resid_DB3, Resid_RS1, Resid_S1, Resid_UB2, Resid_UB3, DB1_diff, RS2_diff</t>
  </si>
  <si>
    <t>Resid_C1, Resid_DB1, Resid_DB2, Resid_DB3, Resid_S1, Resid_UB1, Resid_UB3, RS1_diff, RS2_diff</t>
  </si>
  <si>
    <t>Resid_DB2, Resid_DB3, Resid_S1, Resid_UB2</t>
  </si>
  <si>
    <t>Resid_DB1, Resid_S1</t>
  </si>
  <si>
    <t>Resid_C1, DB2_diff</t>
  </si>
  <si>
    <t>Resid_RS2, Resid_UB1</t>
  </si>
  <si>
    <t>Resid_RS1, C1_diff, DB1_diff, UB3_diff</t>
  </si>
  <si>
    <t>DB2, UB3, Resid_RS1</t>
  </si>
  <si>
    <t>Resid_DB3, Resid_UB2, UB1_diff, UB3_diff</t>
  </si>
  <si>
    <t>Resid_DB2, S1_diff</t>
  </si>
  <si>
    <t>Resid_S1, C2_diff, RS1_diff</t>
  </si>
  <si>
    <t>Resid_UB3, DB1_diff</t>
  </si>
  <si>
    <t>Resid_DB1, C1_diff</t>
  </si>
  <si>
    <t>RS1, Resid_DB2, Resid_DB3, RS1_diff, S1_diff</t>
  </si>
  <si>
    <t>Resid_RS2, C2_diff</t>
  </si>
  <si>
    <t>Resid_RS1, Resid_RS2</t>
  </si>
  <si>
    <t>Resid_RS1, Resid_S1, Resid_UB1, DB1_diff</t>
  </si>
  <si>
    <t>Resid_RS1, Resid_RS2, Resid_UB2, DB1_diff, DB2_diff</t>
  </si>
  <si>
    <t>Resid_C1, Resid_UB1, RS1_diff, UB3_diff</t>
  </si>
  <si>
    <t>Resid_RS1, UB3_diff</t>
  </si>
  <si>
    <t>Agreed but should probably get same color as S1 (and UB1)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</si>
</sst>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rgb="FF000000"/>
      <name val="Calibri"/>
    </font>
    <font>
      <sz val="12"/>
      <color rgb="FF000000"/>
      <name val="Calibri"/>
      <family val="2"/>
    </font>
    <font>
      <u/>
      <sz val="12"/>
      <color theme="10"/>
      <name val="Calibri"/>
    </font>
    <font>
      <u/>
      <sz val="12"/>
      <color theme="11"/>
      <name val="Calibri"/>
    </font>
    <font>
      <sz val="9"/>
      <color indexed="81"/>
      <name val="Calibri"/>
    </font>
    <font>
      <b/>
      <sz val="9"/>
      <color indexed="81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FF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0" fillId="0" borderId="0" xfId="0" applyFont="1"/>
    <xf numFmtId="11" fontId="0" fillId="0" borderId="0" xfId="0" applyNumberFormat="1" applyFont="1"/>
    <xf numFmtId="0" fontId="0" fillId="0" borderId="0" xfId="0" applyFont="1"/>
    <xf numFmtId="0" fontId="1" fillId="0" borderId="0" xfId="0" applyFont="1"/>
    <xf numFmtId="0" fontId="0" fillId="0" borderId="0" xfId="0" applyFont="1" applyFill="1" applyBorder="1"/>
    <xf numFmtId="0" fontId="0" fillId="0" borderId="0" xfId="0" applyFont="1" applyFill="1" applyAlignment="1"/>
    <xf numFmtId="0" fontId="0" fillId="0" borderId="0" xfId="0" applyFont="1" applyFill="1"/>
    <xf numFmtId="11" fontId="0" fillId="0" borderId="0" xfId="0" applyNumberFormat="1" applyFont="1" applyFill="1" applyBorder="1"/>
    <xf numFmtId="49" fontId="0" fillId="0" borderId="0" xfId="0" applyNumberFormat="1" applyFont="1" applyFill="1"/>
    <xf numFmtId="11" fontId="0" fillId="0" borderId="0" xfId="0" applyNumberFormat="1" applyFont="1" applyFill="1"/>
    <xf numFmtId="0" fontId="0" fillId="0" borderId="0" xfId="0" applyFont="1" applyFill="1" applyBorder="1" applyAlignment="1"/>
    <xf numFmtId="11" fontId="0" fillId="0" borderId="0" xfId="0" applyNumberFormat="1" applyFont="1" applyFill="1" applyAlignment="1"/>
    <xf numFmtId="11" fontId="0" fillId="0" borderId="0" xfId="0" applyNumberFormat="1" applyFont="1" applyFill="1" applyBorder="1" applyAlignment="1"/>
    <xf numFmtId="11" fontId="0" fillId="0" borderId="0" xfId="0" applyNumberFormat="1" applyFont="1" applyAlignment="1"/>
    <xf numFmtId="0" fontId="0" fillId="2" borderId="0" xfId="0" applyFont="1" applyFill="1"/>
    <xf numFmtId="0" fontId="0" fillId="2" borderId="0" xfId="0" applyFont="1" applyFill="1" applyBorder="1"/>
    <xf numFmtId="0" fontId="0" fillId="2" borderId="0" xfId="0" applyFont="1" applyFill="1" applyBorder="1" applyAlignment="1"/>
    <xf numFmtId="11" fontId="0" fillId="2" borderId="0" xfId="0" applyNumberFormat="1" applyFont="1" applyFill="1" applyBorder="1"/>
    <xf numFmtId="0" fontId="0" fillId="2" borderId="0" xfId="0" applyFont="1" applyFill="1" applyAlignment="1"/>
    <xf numFmtId="11" fontId="0" fillId="2" borderId="0" xfId="0" applyNumberFormat="1" applyFont="1" applyFill="1" applyBorder="1" applyAlignment="1"/>
    <xf numFmtId="11" fontId="0" fillId="2" borderId="0" xfId="0" applyNumberFormat="1" applyFont="1" applyFill="1" applyAlignment="1"/>
    <xf numFmtId="11" fontId="0" fillId="2" borderId="0" xfId="0" applyNumberFormat="1" applyFont="1" applyFill="1"/>
    <xf numFmtId="0" fontId="8" fillId="2" borderId="0" xfId="0" applyFont="1" applyFill="1" applyAlignment="1"/>
    <xf numFmtId="49" fontId="0" fillId="2" borderId="0" xfId="0" applyNumberFormat="1" applyFont="1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3"/>
  <sheetViews>
    <sheetView tabSelected="1" workbookViewId="0">
      <pane ySplit="1" topLeftCell="A2" activePane="bottomLeft" state="frozen"/>
      <selection activeCell="C1" sqref="C1"/>
      <selection pane="bottomLeft" activeCell="A21" sqref="A21:XFD21"/>
    </sheetView>
  </sheetViews>
  <sheetFormatPr baseColWidth="10" defaultColWidth="13.5" defaultRowHeight="15" customHeight="1" x14ac:dyDescent="0"/>
  <cols>
    <col min="1" max="26" width="10.5" customWidth="1"/>
  </cols>
  <sheetData>
    <row r="1" spans="1:26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26" ht="15" customHeight="1">
      <c r="A2" s="1" t="s">
        <v>14</v>
      </c>
      <c r="B2" s="4" t="s">
        <v>34</v>
      </c>
      <c r="C2" s="1" t="s">
        <v>15</v>
      </c>
      <c r="D2" s="1">
        <v>-861.5702</v>
      </c>
      <c r="E2" s="1">
        <v>1</v>
      </c>
      <c r="F2" s="3"/>
      <c r="G2" s="1" t="s">
        <v>94</v>
      </c>
      <c r="H2" s="1" t="s">
        <v>95</v>
      </c>
    </row>
    <row r="3" spans="1:26" s="6" customFormat="1" ht="15" customHeight="1">
      <c r="A3" s="5" t="s">
        <v>14</v>
      </c>
      <c r="B3" s="5" t="s">
        <v>34</v>
      </c>
      <c r="C3" s="5" t="s">
        <v>16</v>
      </c>
      <c r="D3" s="3">
        <v>171.68799999999999</v>
      </c>
      <c r="E3" s="3">
        <v>0.85899999999999999</v>
      </c>
      <c r="F3" s="3"/>
      <c r="G3" s="2" t="s">
        <v>68</v>
      </c>
      <c r="H3" s="3" t="s">
        <v>96</v>
      </c>
      <c r="I3" s="14">
        <v>0.73131000000000002</v>
      </c>
      <c r="J3" s="14">
        <v>1.1996999999999999E-9</v>
      </c>
      <c r="K3">
        <v>0.95450000000000002</v>
      </c>
      <c r="L3">
        <v>-0.29415999999999998</v>
      </c>
      <c r="M3">
        <v>4.1218999999999999E-2</v>
      </c>
      <c r="N3">
        <v>-0.77349999999999997</v>
      </c>
      <c r="O3" s="5">
        <v>-0.29891000000000001</v>
      </c>
      <c r="P3" s="5">
        <v>3.9142000000000002E-4</v>
      </c>
      <c r="Q3" s="5">
        <v>-0.4632</v>
      </c>
      <c r="R3" s="5"/>
      <c r="S3" s="5"/>
      <c r="T3" s="5"/>
      <c r="U3" s="5"/>
      <c r="V3" s="5"/>
      <c r="W3" s="5"/>
      <c r="X3" s="5"/>
      <c r="Y3" s="5"/>
      <c r="Z3" s="5"/>
    </row>
    <row r="4" spans="1:26" s="6" customFormat="1" ht="15" customHeight="1">
      <c r="A4" s="7" t="s">
        <v>14</v>
      </c>
      <c r="B4" s="7" t="s">
        <v>35</v>
      </c>
      <c r="C4" s="7" t="s">
        <v>15</v>
      </c>
      <c r="D4" s="7" t="e">
        <f>-Inf</f>
        <v>#NAME?</v>
      </c>
      <c r="E4" s="7">
        <v>1</v>
      </c>
      <c r="G4" s="6" t="s">
        <v>29</v>
      </c>
      <c r="H4" s="6" t="s">
        <v>91</v>
      </c>
    </row>
    <row r="5" spans="1:26" s="19" customFormat="1" ht="15" customHeight="1">
      <c r="A5" s="15" t="s">
        <v>14</v>
      </c>
      <c r="B5" s="15" t="s">
        <v>35</v>
      </c>
      <c r="C5" s="15" t="s">
        <v>16</v>
      </c>
      <c r="D5" s="15">
        <v>144.03380000000001</v>
      </c>
      <c r="E5" s="15">
        <v>0.90800000000000003</v>
      </c>
      <c r="G5" s="19" t="s">
        <v>68</v>
      </c>
      <c r="H5" s="19" t="s">
        <v>28</v>
      </c>
      <c r="I5" s="19">
        <v>0.34423999999999999</v>
      </c>
      <c r="J5" s="19">
        <v>1.5957999999999999E-4</v>
      </c>
      <c r="K5" s="19">
        <v>0.89459999999999995</v>
      </c>
      <c r="L5" s="19">
        <v>-0.37751000000000001</v>
      </c>
      <c r="M5" s="21">
        <v>1.8E-7</v>
      </c>
      <c r="N5" s="19">
        <v>-0.90990000000000004</v>
      </c>
    </row>
    <row r="6" spans="1:26" s="6" customFormat="1" ht="15" customHeight="1">
      <c r="A6" s="7" t="s">
        <v>18</v>
      </c>
      <c r="B6" s="7" t="s">
        <v>34</v>
      </c>
      <c r="C6" s="7" t="s">
        <v>15</v>
      </c>
      <c r="D6" s="7" t="e">
        <f>-Inf</f>
        <v>#NAME?</v>
      </c>
      <c r="E6" s="6">
        <v>1</v>
      </c>
      <c r="F6" s="6" t="s">
        <v>38</v>
      </c>
      <c r="G6" s="6" t="s">
        <v>64</v>
      </c>
      <c r="H6" s="6" t="s">
        <v>97</v>
      </c>
      <c r="J6" s="12"/>
      <c r="M6" s="12"/>
    </row>
    <row r="7" spans="1:26" s="19" customFormat="1" ht="15" customHeight="1">
      <c r="A7" s="16" t="s">
        <v>18</v>
      </c>
      <c r="B7" s="16" t="s">
        <v>34</v>
      </c>
      <c r="C7" s="16" t="s">
        <v>16</v>
      </c>
      <c r="D7" s="16">
        <v>166.13740000000001</v>
      </c>
      <c r="E7" s="17">
        <v>0.69699999999999995</v>
      </c>
      <c r="F7" s="16"/>
      <c r="G7" s="17" t="s">
        <v>60</v>
      </c>
      <c r="H7" s="17" t="s">
        <v>51</v>
      </c>
      <c r="I7" s="17">
        <v>0.29824000000000001</v>
      </c>
      <c r="J7" s="18">
        <v>2.0553999999999999E-2</v>
      </c>
      <c r="K7" s="19">
        <v>0.94199999999999995</v>
      </c>
      <c r="L7" s="16">
        <v>-0.38055</v>
      </c>
      <c r="M7" s="16">
        <v>1.1003000000000001E-2</v>
      </c>
      <c r="N7" s="17">
        <v>0.56520000000000004</v>
      </c>
      <c r="O7" s="16"/>
      <c r="P7" s="16"/>
      <c r="Q7" s="16"/>
      <c r="R7" s="16"/>
      <c r="S7" s="16"/>
      <c r="T7" s="16"/>
      <c r="U7" s="16"/>
      <c r="V7" s="16"/>
      <c r="W7" s="16"/>
    </row>
    <row r="8" spans="1:26" s="6" customFormat="1" ht="15" customHeight="1">
      <c r="A8" s="5" t="s">
        <v>18</v>
      </c>
      <c r="B8" s="5" t="s">
        <v>35</v>
      </c>
      <c r="C8" s="5" t="s">
        <v>15</v>
      </c>
      <c r="D8" s="5">
        <v>-915.27840000000003</v>
      </c>
      <c r="E8" s="11">
        <v>1</v>
      </c>
      <c r="F8" s="11"/>
      <c r="G8" s="11" t="s">
        <v>49</v>
      </c>
      <c r="H8" s="11" t="s">
        <v>50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s="6" customFormat="1" ht="17.25" customHeight="1">
      <c r="A9" s="7" t="s">
        <v>18</v>
      </c>
      <c r="B9" s="7" t="s">
        <v>35</v>
      </c>
      <c r="C9" s="7" t="s">
        <v>16</v>
      </c>
      <c r="D9" s="5">
        <v>178.68799999999999</v>
      </c>
      <c r="E9" s="11">
        <v>0.57499999999999996</v>
      </c>
      <c r="F9" s="11"/>
      <c r="G9" s="11" t="s">
        <v>20</v>
      </c>
      <c r="H9" s="11" t="s">
        <v>51</v>
      </c>
      <c r="I9" s="5">
        <v>0.26286999999999999</v>
      </c>
      <c r="J9" s="8">
        <v>8.3327999999999992E-6</v>
      </c>
      <c r="K9" s="5">
        <v>0.68069999999999997</v>
      </c>
      <c r="L9" s="6">
        <v>-0.30896000000000001</v>
      </c>
      <c r="M9" s="6">
        <v>2.1642000000000002E-2</v>
      </c>
      <c r="N9" s="6">
        <v>-0.3921</v>
      </c>
    </row>
    <row r="10" spans="1:26" s="6" customFormat="1" ht="15" customHeight="1">
      <c r="A10" s="7" t="s">
        <v>20</v>
      </c>
      <c r="B10" s="7" t="s">
        <v>34</v>
      </c>
      <c r="C10" s="7" t="s">
        <v>15</v>
      </c>
      <c r="D10" s="5" t="e">
        <f>-Inf</f>
        <v>#NAME?</v>
      </c>
      <c r="E10" s="11">
        <v>1</v>
      </c>
      <c r="F10" s="11" t="s">
        <v>38</v>
      </c>
      <c r="G10" s="7" t="s">
        <v>94</v>
      </c>
      <c r="H10" s="6" t="s">
        <v>98</v>
      </c>
      <c r="I10" s="11"/>
      <c r="J10" s="13"/>
      <c r="K10" s="11"/>
      <c r="M10" s="12"/>
    </row>
    <row r="11" spans="1:26" s="19" customFormat="1" ht="15" customHeight="1">
      <c r="A11" s="16" t="s">
        <v>20</v>
      </c>
      <c r="B11" s="16" t="s">
        <v>34</v>
      </c>
      <c r="C11" s="16" t="s">
        <v>16</v>
      </c>
      <c r="D11" s="16">
        <v>183.52809999999999</v>
      </c>
      <c r="E11" s="17">
        <v>0.627</v>
      </c>
      <c r="G11" s="15" t="s">
        <v>70</v>
      </c>
      <c r="I11" s="17">
        <v>0.99429000000000001</v>
      </c>
      <c r="J11" s="20">
        <v>1.8399E-7</v>
      </c>
      <c r="K11" s="17">
        <v>0.94199999999999995</v>
      </c>
      <c r="M11" s="21"/>
      <c r="O11" s="16"/>
      <c r="P11" s="16"/>
      <c r="Q11" s="16"/>
      <c r="R11" s="16"/>
      <c r="S11" s="18"/>
      <c r="T11" s="16"/>
      <c r="U11" s="16"/>
      <c r="V11" s="16"/>
      <c r="W11" s="16"/>
      <c r="X11" s="16"/>
      <c r="Y11" s="16"/>
      <c r="Z11" s="16"/>
    </row>
    <row r="12" spans="1:26" s="6" customFormat="1" ht="15" customHeight="1">
      <c r="A12" s="7" t="s">
        <v>20</v>
      </c>
      <c r="B12" s="7" t="s">
        <v>35</v>
      </c>
      <c r="C12" s="7" t="s">
        <v>15</v>
      </c>
      <c r="D12" s="5">
        <v>188.4862</v>
      </c>
      <c r="E12" s="11">
        <v>0.65200000000000002</v>
      </c>
      <c r="F12" s="7"/>
      <c r="G12" s="7" t="s">
        <v>45</v>
      </c>
      <c r="H12" s="11" t="s">
        <v>46</v>
      </c>
      <c r="I12" s="11">
        <v>0.40333000000000002</v>
      </c>
      <c r="J12" s="13">
        <v>5.8856999999999998E-3</v>
      </c>
      <c r="K12" s="11">
        <v>0.52129999999999999</v>
      </c>
      <c r="L12" s="6">
        <v>0.30710999999999999</v>
      </c>
      <c r="M12" s="6">
        <v>6.8603999999999998E-2</v>
      </c>
      <c r="N12" s="6">
        <v>0.1396</v>
      </c>
      <c r="O12" s="6">
        <v>-0.34059</v>
      </c>
      <c r="P12" s="6">
        <v>1.1186E-2</v>
      </c>
      <c r="Q12" s="6">
        <v>0.5222</v>
      </c>
      <c r="R12" s="6">
        <v>-0.79422000000000004</v>
      </c>
      <c r="S12" s="12">
        <v>4.3353000000000003E-5</v>
      </c>
      <c r="T12" s="6">
        <v>0.14080000000000001</v>
      </c>
    </row>
    <row r="13" spans="1:26" s="6" customFormat="1" ht="15" customHeight="1">
      <c r="A13" s="7" t="s">
        <v>20</v>
      </c>
      <c r="B13" s="7" t="s">
        <v>35</v>
      </c>
      <c r="C13" s="7" t="s">
        <v>16</v>
      </c>
      <c r="D13" s="5">
        <v>189.6567</v>
      </c>
      <c r="E13" s="11">
        <v>0.60499999999999998</v>
      </c>
      <c r="F13" s="11"/>
      <c r="G13" s="7" t="s">
        <v>47</v>
      </c>
      <c r="H13" s="11" t="s">
        <v>41</v>
      </c>
      <c r="I13" s="11">
        <v>0.28131</v>
      </c>
      <c r="J13" s="13">
        <v>3.6358000000000001E-2</v>
      </c>
      <c r="K13" s="11">
        <v>0.2442</v>
      </c>
      <c r="L13" s="6">
        <v>0.39617999999999998</v>
      </c>
      <c r="M13" s="6">
        <v>2.4743999999999999E-2</v>
      </c>
      <c r="N13" s="6">
        <v>-0.30399999999999999</v>
      </c>
      <c r="O13" s="6">
        <v>-0.65105000000000002</v>
      </c>
      <c r="P13" s="6">
        <v>1.5051000000000001E-3</v>
      </c>
      <c r="Q13" s="6">
        <v>0.14080000000000001</v>
      </c>
    </row>
    <row r="14" spans="1:26" s="6" customFormat="1" ht="15" customHeight="1">
      <c r="A14" s="7" t="s">
        <v>21</v>
      </c>
      <c r="B14" s="7" t="s">
        <v>36</v>
      </c>
      <c r="C14" s="7" t="s">
        <v>15</v>
      </c>
      <c r="D14" s="5" t="s">
        <v>48</v>
      </c>
      <c r="E14" s="11"/>
      <c r="F14" s="11"/>
      <c r="G14" s="7"/>
      <c r="H14" s="11"/>
      <c r="J14" s="13"/>
      <c r="K14" s="11"/>
    </row>
    <row r="15" spans="1:26" s="19" customFormat="1" ht="15" customHeight="1">
      <c r="A15" s="16" t="s">
        <v>21</v>
      </c>
      <c r="B15" s="16" t="s">
        <v>36</v>
      </c>
      <c r="C15" s="16" t="s">
        <v>16</v>
      </c>
      <c r="D15" s="16">
        <v>179.8158</v>
      </c>
      <c r="E15" s="17">
        <v>0.44700000000000001</v>
      </c>
      <c r="F15" s="17" t="s">
        <v>38</v>
      </c>
      <c r="G15" s="16" t="s">
        <v>39</v>
      </c>
      <c r="H15" s="15">
        <v>0.52907999999999999</v>
      </c>
      <c r="I15" s="19">
        <v>1.9049E-4</v>
      </c>
      <c r="J15" s="20">
        <v>0.50349999999999995</v>
      </c>
      <c r="K15" s="17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s="6" customFormat="1" ht="15" customHeight="1">
      <c r="A16" s="7" t="s">
        <v>21</v>
      </c>
      <c r="B16" s="7" t="s">
        <v>35</v>
      </c>
      <c r="C16" s="7" t="s">
        <v>15</v>
      </c>
      <c r="D16" s="10" t="e">
        <f>-Inf</f>
        <v>#NAME?</v>
      </c>
      <c r="E16" s="11">
        <v>1</v>
      </c>
      <c r="G16" s="11" t="s">
        <v>45</v>
      </c>
      <c r="H16" s="6" t="s">
        <v>52</v>
      </c>
      <c r="I16" s="12"/>
      <c r="K16" s="11"/>
    </row>
    <row r="17" spans="1:26" s="6" customFormat="1" ht="15" customHeight="1">
      <c r="A17" s="7" t="s">
        <v>21</v>
      </c>
      <c r="B17" s="7" t="s">
        <v>35</v>
      </c>
      <c r="C17" s="7" t="s">
        <v>16</v>
      </c>
      <c r="D17" s="5">
        <v>188.15199999999999</v>
      </c>
      <c r="E17" s="11">
        <v>0.67400000000000004</v>
      </c>
      <c r="F17" s="11"/>
      <c r="G17" s="11"/>
      <c r="H17" s="6" t="s">
        <v>53</v>
      </c>
      <c r="I17" s="6">
        <v>-0.30357000000000001</v>
      </c>
      <c r="J17" s="13">
        <v>3.9780000000000003E-2</v>
      </c>
      <c r="K17" s="11">
        <v>0.49969999999999998</v>
      </c>
      <c r="L17" s="6">
        <v>-1.1236999999999999</v>
      </c>
      <c r="M17" s="12">
        <v>4.8436000000000002E-5</v>
      </c>
      <c r="N17" s="6">
        <v>-0.72770000000000001</v>
      </c>
      <c r="O17" s="6">
        <v>-0.46598000000000001</v>
      </c>
      <c r="P17" s="6">
        <v>8.0143999999999996E-3</v>
      </c>
      <c r="Q17" s="6">
        <v>-0.4294</v>
      </c>
    </row>
    <row r="18" spans="1:26" s="6" customFormat="1" ht="15" customHeight="1">
      <c r="A18" s="7" t="s">
        <v>23</v>
      </c>
      <c r="B18" s="7" t="s">
        <v>36</v>
      </c>
      <c r="C18" s="7" t="s">
        <v>15</v>
      </c>
      <c r="D18" s="9" t="s">
        <v>99</v>
      </c>
      <c r="E18" s="11">
        <v>1</v>
      </c>
      <c r="G18" s="11" t="s">
        <v>100</v>
      </c>
      <c r="H18" s="11" t="s">
        <v>101</v>
      </c>
      <c r="J18" s="12"/>
      <c r="K18" s="11"/>
    </row>
    <row r="19" spans="1:26" s="19" customFormat="1" ht="15" customHeight="1">
      <c r="A19" s="16" t="s">
        <v>23</v>
      </c>
      <c r="B19" s="16" t="s">
        <v>36</v>
      </c>
      <c r="C19" s="16" t="s">
        <v>16</v>
      </c>
      <c r="D19" s="24" t="s">
        <v>102</v>
      </c>
      <c r="E19" s="17">
        <v>0.81699999999999995</v>
      </c>
      <c r="G19" s="17" t="s">
        <v>86</v>
      </c>
      <c r="I19" s="21">
        <v>0.87748000000000004</v>
      </c>
      <c r="J19" s="21">
        <v>1.3603999999999999E-12</v>
      </c>
      <c r="K19" s="17">
        <v>0.95450000000000002</v>
      </c>
      <c r="O19" s="16"/>
      <c r="P19" s="16"/>
      <c r="Q19" s="16"/>
      <c r="R19" s="16"/>
      <c r="S19" s="18"/>
      <c r="T19" s="16"/>
      <c r="U19" s="16"/>
      <c r="V19" s="16"/>
      <c r="W19" s="16"/>
      <c r="X19" s="16"/>
      <c r="Y19" s="16"/>
      <c r="Z19" s="16"/>
    </row>
    <row r="20" spans="1:26" s="6" customFormat="1" ht="15" customHeight="1">
      <c r="A20" s="7" t="s">
        <v>23</v>
      </c>
      <c r="B20" s="7" t="s">
        <v>35</v>
      </c>
      <c r="C20" s="7" t="s">
        <v>15</v>
      </c>
      <c r="D20" s="5">
        <v>-937.45910000000003</v>
      </c>
      <c r="E20" s="11">
        <v>1</v>
      </c>
      <c r="F20" s="11"/>
      <c r="G20" s="11" t="s">
        <v>55</v>
      </c>
      <c r="H20" s="11" t="s">
        <v>56</v>
      </c>
      <c r="I20" s="12"/>
      <c r="K20" s="11"/>
      <c r="L20" s="12"/>
      <c r="M20" s="11"/>
      <c r="N20" s="11"/>
      <c r="P20" s="12"/>
    </row>
    <row r="21" spans="1:26" s="6" customFormat="1" ht="15" customHeight="1">
      <c r="A21" s="7" t="s">
        <v>23</v>
      </c>
      <c r="B21" s="7" t="s">
        <v>35</v>
      </c>
      <c r="C21" s="7" t="s">
        <v>16</v>
      </c>
      <c r="D21" s="10">
        <v>178.21299999999999</v>
      </c>
      <c r="E21" s="11">
        <v>0.79300000000000004</v>
      </c>
      <c r="F21" s="11" t="s">
        <v>38</v>
      </c>
      <c r="G21" s="11" t="s">
        <v>57</v>
      </c>
      <c r="H21" s="11"/>
      <c r="I21" s="12">
        <v>0.25929999999999997</v>
      </c>
      <c r="J21" s="12">
        <v>4.2312000000000002E-2</v>
      </c>
      <c r="K21" s="11">
        <v>-0.7258</v>
      </c>
      <c r="L21" s="12">
        <v>1.3698999999999999</v>
      </c>
      <c r="M21" s="12">
        <v>1.8986999999999999E-7</v>
      </c>
      <c r="N21" s="12">
        <v>0.89459999999999995</v>
      </c>
      <c r="P21" s="12"/>
    </row>
    <row r="22" spans="1:26" s="6" customFormat="1" ht="15" customHeight="1">
      <c r="A22" s="7" t="s">
        <v>24</v>
      </c>
      <c r="B22" s="7" t="s">
        <v>36</v>
      </c>
      <c r="C22" s="7" t="s">
        <v>15</v>
      </c>
      <c r="D22" s="11">
        <v>176.3382</v>
      </c>
      <c r="E22" s="11">
        <v>0.46100000000000002</v>
      </c>
      <c r="G22" s="11" t="s">
        <v>103</v>
      </c>
      <c r="H22" s="11" t="s">
        <v>39</v>
      </c>
      <c r="I22" s="13">
        <v>0.37931999999999999</v>
      </c>
      <c r="J22" s="12">
        <v>3.5251999999999999E-2</v>
      </c>
      <c r="K22" s="11">
        <v>-0.35820000000000002</v>
      </c>
      <c r="L22" s="7">
        <v>0.72387999999999997</v>
      </c>
      <c r="M22" s="7">
        <v>1.2363000000000001E-3</v>
      </c>
      <c r="N22" s="6">
        <v>0.33050000000000002</v>
      </c>
      <c r="O22" s="6">
        <v>-0.17446999999999999</v>
      </c>
      <c r="P22" s="6">
        <v>5.6986000000000002E-2</v>
      </c>
      <c r="Q22" s="6">
        <v>-0.40570000000000001</v>
      </c>
      <c r="R22" s="7"/>
      <c r="S22" s="7"/>
    </row>
    <row r="23" spans="1:26" s="6" customFormat="1" ht="15" customHeight="1">
      <c r="A23" s="7" t="s">
        <v>24</v>
      </c>
      <c r="B23" s="7" t="s">
        <v>36</v>
      </c>
      <c r="C23" s="7" t="s">
        <v>25</v>
      </c>
      <c r="D23" s="11">
        <v>178.25810000000001</v>
      </c>
      <c r="E23" s="11">
        <v>0.30299999999999999</v>
      </c>
      <c r="G23" s="11" t="s">
        <v>61</v>
      </c>
      <c r="H23" s="11"/>
      <c r="I23" s="13">
        <v>0.67271000000000003</v>
      </c>
      <c r="J23" s="12">
        <v>2.3871999999999999E-3</v>
      </c>
      <c r="K23" s="11">
        <v>0.33050000000000002</v>
      </c>
    </row>
    <row r="24" spans="1:26" s="6" customFormat="1" ht="15" customHeight="1">
      <c r="A24" s="7" t="s">
        <v>24</v>
      </c>
      <c r="B24" s="7" t="s">
        <v>35</v>
      </c>
      <c r="C24" s="7" t="s">
        <v>15</v>
      </c>
      <c r="D24" s="11" t="s">
        <v>48</v>
      </c>
      <c r="E24" s="11"/>
      <c r="F24" s="11"/>
      <c r="G24" s="7"/>
      <c r="H24" s="11"/>
      <c r="I24" s="11"/>
      <c r="K24" s="11"/>
      <c r="L24" s="7"/>
      <c r="M24" s="7"/>
      <c r="O24" s="7"/>
      <c r="P24" s="7"/>
      <c r="R24" s="7"/>
      <c r="S24" s="7"/>
      <c r="U24" s="7"/>
      <c r="V24" s="7"/>
    </row>
    <row r="25" spans="1:26" s="19" customFormat="1" ht="15" customHeight="1">
      <c r="A25" s="16" t="s">
        <v>24</v>
      </c>
      <c r="B25" s="16" t="s">
        <v>35</v>
      </c>
      <c r="C25" s="16" t="s">
        <v>16</v>
      </c>
      <c r="D25" s="17">
        <v>176.32640000000001</v>
      </c>
      <c r="E25" s="17">
        <v>0.60499999999999998</v>
      </c>
      <c r="F25" s="17"/>
      <c r="G25" s="15" t="s">
        <v>14</v>
      </c>
      <c r="H25" s="17" t="s">
        <v>92</v>
      </c>
      <c r="I25" s="17">
        <v>0.60836999999999997</v>
      </c>
      <c r="J25" s="21">
        <v>8.7465E-6</v>
      </c>
      <c r="K25" s="17">
        <v>0.37919999999999998</v>
      </c>
      <c r="L25" s="15">
        <v>-0.37056</v>
      </c>
      <c r="M25" s="15">
        <v>1.6666000000000001E-3</v>
      </c>
      <c r="N25" s="19">
        <v>-0.35210000000000002</v>
      </c>
      <c r="O25" s="16">
        <v>-0.35918</v>
      </c>
      <c r="P25" s="16">
        <v>3.1817E-3</v>
      </c>
      <c r="Q25" s="16">
        <v>-0.31469999999999998</v>
      </c>
      <c r="R25" s="16"/>
      <c r="S25" s="16"/>
      <c r="T25" s="16"/>
      <c r="U25" s="16"/>
      <c r="V25" s="16"/>
      <c r="W25" s="16"/>
      <c r="X25" s="16"/>
      <c r="Y25" s="16"/>
      <c r="Z25" s="16"/>
    </row>
    <row r="26" spans="1:26" s="6" customFormat="1" ht="15" customHeight="1">
      <c r="A26" s="7" t="s">
        <v>26</v>
      </c>
      <c r="B26" s="7" t="s">
        <v>36</v>
      </c>
      <c r="C26" s="7" t="s">
        <v>15</v>
      </c>
      <c r="D26" s="11" t="s">
        <v>48</v>
      </c>
      <c r="E26" s="11"/>
      <c r="F26" s="11"/>
      <c r="H26" s="11"/>
      <c r="I26" s="13"/>
      <c r="J26" s="13"/>
      <c r="K26" s="11"/>
      <c r="M26" s="12"/>
      <c r="N26" s="12"/>
    </row>
    <row r="27" spans="1:26" s="6" customFormat="1" ht="15" customHeight="1">
      <c r="A27" s="7" t="s">
        <v>26</v>
      </c>
      <c r="B27" s="7" t="s">
        <v>36</v>
      </c>
      <c r="C27" s="7" t="s">
        <v>16</v>
      </c>
      <c r="D27" s="11">
        <v>174.6165</v>
      </c>
      <c r="E27" s="11">
        <v>0.623</v>
      </c>
      <c r="G27" s="6" t="s">
        <v>42</v>
      </c>
      <c r="H27" s="11" t="s">
        <v>104</v>
      </c>
      <c r="I27" s="13">
        <v>0.30940000000000001</v>
      </c>
      <c r="J27" s="13">
        <v>1.2942E-2</v>
      </c>
      <c r="K27" s="11">
        <v>-0.65200000000000002</v>
      </c>
      <c r="L27" s="6">
        <v>-0.46683999999999998</v>
      </c>
      <c r="M27" s="12">
        <v>1.6777999999999999E-3</v>
      </c>
      <c r="N27" s="12">
        <v>0.56520000000000004</v>
      </c>
      <c r="O27" s="12">
        <v>-0.23666999999999999</v>
      </c>
      <c r="P27" s="12">
        <v>1.5687E-2</v>
      </c>
      <c r="Q27" s="12">
        <v>0.51580000000000004</v>
      </c>
    </row>
    <row r="28" spans="1:26" s="19" customFormat="1" ht="15" customHeight="1">
      <c r="A28" s="15" t="s">
        <v>26</v>
      </c>
      <c r="B28" s="15" t="s">
        <v>35</v>
      </c>
      <c r="C28" s="15" t="s">
        <v>15</v>
      </c>
      <c r="D28" s="17">
        <v>199.3081</v>
      </c>
      <c r="E28" s="17">
        <v>0.36199999999999999</v>
      </c>
      <c r="F28" s="17"/>
      <c r="G28" s="19" t="s">
        <v>51</v>
      </c>
      <c r="H28" s="17" t="s">
        <v>60</v>
      </c>
      <c r="I28" s="20">
        <v>0.28854999999999997</v>
      </c>
      <c r="J28" s="22">
        <v>3.5505000000000002E-2</v>
      </c>
      <c r="K28" s="17">
        <v>0.45650000000000002</v>
      </c>
      <c r="L28" s="19">
        <v>-0.31318000000000001</v>
      </c>
      <c r="M28" s="22">
        <v>9.2370999999999998E-3</v>
      </c>
      <c r="N28" s="21">
        <v>-0.5151</v>
      </c>
      <c r="S28" s="22"/>
      <c r="U28" s="15"/>
      <c r="V28" s="22"/>
      <c r="X28" s="15"/>
      <c r="Y28" s="15"/>
    </row>
    <row r="29" spans="1:26" s="6" customFormat="1" ht="15" customHeight="1">
      <c r="A29" s="5" t="s">
        <v>26</v>
      </c>
      <c r="B29" s="5" t="s">
        <v>35</v>
      </c>
      <c r="C29" s="5" t="s">
        <v>16</v>
      </c>
      <c r="D29" s="11">
        <v>199.3081</v>
      </c>
      <c r="E29" s="11">
        <v>0.36199999999999999</v>
      </c>
      <c r="F29" s="11"/>
      <c r="G29" s="6" t="s">
        <v>51</v>
      </c>
      <c r="H29" s="11" t="s">
        <v>60</v>
      </c>
      <c r="I29" s="13">
        <v>0.28854999999999997</v>
      </c>
      <c r="J29" s="10">
        <v>3.5505000000000002E-2</v>
      </c>
      <c r="K29" s="11">
        <v>0.45650000000000002</v>
      </c>
      <c r="L29" s="6">
        <v>-0.31318000000000001</v>
      </c>
      <c r="M29" s="10">
        <v>9.2370999999999998E-3</v>
      </c>
      <c r="N29" s="12">
        <v>-0.5151</v>
      </c>
      <c r="O29" s="11"/>
      <c r="P29" s="8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s="6" customFormat="1" ht="15" customHeight="1">
      <c r="A30" s="7" t="s">
        <v>28</v>
      </c>
      <c r="B30" s="7" t="s">
        <v>36</v>
      </c>
      <c r="C30" s="7" t="s">
        <v>15</v>
      </c>
      <c r="D30" s="11" t="e">
        <f>-Inf</f>
        <v>#NAME?</v>
      </c>
      <c r="E30" s="11">
        <v>1</v>
      </c>
      <c r="G30" s="6" t="s">
        <v>59</v>
      </c>
      <c r="H30" s="11" t="s">
        <v>105</v>
      </c>
      <c r="I30" s="13"/>
      <c r="J30" s="13"/>
      <c r="K30" s="11"/>
      <c r="M30" s="12"/>
      <c r="N30" s="12"/>
    </row>
    <row r="31" spans="1:26" s="6" customFormat="1" ht="15" customHeight="1">
      <c r="A31" s="5" t="s">
        <v>28</v>
      </c>
      <c r="B31" s="5" t="s">
        <v>36</v>
      </c>
      <c r="C31" s="5" t="s">
        <v>16</v>
      </c>
      <c r="D31" s="11">
        <v>153.2501</v>
      </c>
      <c r="E31" s="11">
        <v>0.45500000000000002</v>
      </c>
      <c r="G31" s="6" t="s">
        <v>61</v>
      </c>
      <c r="H31" s="11" t="s">
        <v>43</v>
      </c>
      <c r="I31" s="13">
        <v>0.33291999999999999</v>
      </c>
      <c r="J31" s="13">
        <v>2.0703000000000002E-3</v>
      </c>
      <c r="K31" s="11">
        <v>-0.62660000000000005</v>
      </c>
      <c r="L31" s="11">
        <v>-0.18778</v>
      </c>
      <c r="M31" s="13">
        <v>1.2375000000000001E-2</v>
      </c>
      <c r="N31" s="13">
        <v>0.30249999999999999</v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s="6" customFormat="1" ht="15" customHeight="1">
      <c r="A32" s="7" t="s">
        <v>28</v>
      </c>
      <c r="B32" s="7" t="s">
        <v>35</v>
      </c>
      <c r="C32" s="7" t="s">
        <v>15</v>
      </c>
      <c r="D32" s="11">
        <v>178.8313</v>
      </c>
      <c r="E32" s="11">
        <v>0.73199999999999998</v>
      </c>
      <c r="F32" s="11"/>
      <c r="G32" s="6" t="s">
        <v>61</v>
      </c>
      <c r="H32" s="11" t="s">
        <v>57</v>
      </c>
      <c r="I32" s="13">
        <v>0.72436</v>
      </c>
      <c r="J32" s="12">
        <v>1.1089E-7</v>
      </c>
      <c r="K32" s="11">
        <v>0.77690000000000003</v>
      </c>
      <c r="L32" s="11">
        <v>-0.33894000000000002</v>
      </c>
      <c r="M32" s="11">
        <v>2.5263E-3</v>
      </c>
      <c r="N32" s="12">
        <v>0.39739999999999998</v>
      </c>
      <c r="O32" s="6">
        <v>-0.59660999999999997</v>
      </c>
      <c r="P32" s="6">
        <v>6.7283000000000002E-4</v>
      </c>
      <c r="Q32" s="6">
        <v>-0.52529999999999999</v>
      </c>
    </row>
    <row r="33" spans="1:26" s="19" customFormat="1" ht="15" customHeight="1">
      <c r="A33" s="15" t="s">
        <v>28</v>
      </c>
      <c r="B33" s="15" t="s">
        <v>35</v>
      </c>
      <c r="C33" s="15" t="s">
        <v>16</v>
      </c>
      <c r="D33" s="17">
        <v>177.99459999999999</v>
      </c>
      <c r="E33" s="17">
        <v>0.73899999999999999</v>
      </c>
      <c r="F33" s="17" t="s">
        <v>38</v>
      </c>
      <c r="G33" s="17" t="s">
        <v>61</v>
      </c>
      <c r="H33" s="17" t="s">
        <v>62</v>
      </c>
      <c r="I33" s="20">
        <v>0.44538</v>
      </c>
      <c r="J33" s="20">
        <v>5.5798000000000002E-4</v>
      </c>
      <c r="K33" s="17">
        <v>0.77690000000000003</v>
      </c>
      <c r="L33" s="17">
        <v>-0.23784</v>
      </c>
      <c r="M33" s="21">
        <v>1.6999999999999999E-3</v>
      </c>
      <c r="N33" s="21">
        <v>-0.60040000000000004</v>
      </c>
      <c r="O33" s="19">
        <v>-0.22597999999999999</v>
      </c>
      <c r="P33" s="19">
        <v>1.3554999999999999E-2</v>
      </c>
      <c r="Q33" s="19">
        <v>-0.52529999999999999</v>
      </c>
    </row>
    <row r="34" spans="1:26" s="6" customFormat="1" ht="15" customHeight="1">
      <c r="A34" s="7" t="s">
        <v>19</v>
      </c>
      <c r="B34" s="7" t="s">
        <v>36</v>
      </c>
      <c r="C34" s="7" t="s">
        <v>15</v>
      </c>
      <c r="D34" s="11" t="e">
        <f>-Inf</f>
        <v>#NAME?</v>
      </c>
      <c r="E34" s="11">
        <v>1</v>
      </c>
      <c r="G34" s="6" t="s">
        <v>54</v>
      </c>
      <c r="H34" s="11" t="s">
        <v>106</v>
      </c>
      <c r="I34" s="13"/>
      <c r="J34" s="13"/>
      <c r="K34" s="11"/>
    </row>
    <row r="35" spans="1:26" s="6" customFormat="1" ht="15" customHeight="1">
      <c r="A35" s="7" t="s">
        <v>19</v>
      </c>
      <c r="B35" s="7" t="s">
        <v>37</v>
      </c>
      <c r="C35" s="7" t="s">
        <v>16</v>
      </c>
      <c r="D35" s="11" t="e">
        <f>-Inf</f>
        <v>#NAME?</v>
      </c>
      <c r="E35" s="11">
        <v>1</v>
      </c>
      <c r="G35" s="6" t="s">
        <v>54</v>
      </c>
      <c r="H35" s="11" t="s">
        <v>106</v>
      </c>
      <c r="I35" s="13"/>
      <c r="J35" s="13"/>
      <c r="K35" s="11"/>
      <c r="L35" s="7"/>
      <c r="M35" s="10"/>
      <c r="N35" s="7"/>
    </row>
    <row r="36" spans="1:26" s="19" customFormat="1" ht="15" customHeight="1">
      <c r="A36" s="16" t="s">
        <v>19</v>
      </c>
      <c r="B36" s="16" t="s">
        <v>35</v>
      </c>
      <c r="C36" s="16" t="s">
        <v>15</v>
      </c>
      <c r="D36" s="17">
        <v>191.08179999999999</v>
      </c>
      <c r="E36" s="17">
        <v>0.60399999999999998</v>
      </c>
      <c r="F36" s="17" t="s">
        <v>38</v>
      </c>
      <c r="G36" s="16" t="s">
        <v>63</v>
      </c>
      <c r="H36" s="16"/>
      <c r="I36" s="20">
        <v>0.82289000000000001</v>
      </c>
      <c r="J36" s="18">
        <v>6.5094E-8</v>
      </c>
      <c r="K36" s="17">
        <v>0.77690000000000003</v>
      </c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s="6" customFormat="1" ht="15" customHeight="1">
      <c r="A37" s="7" t="s">
        <v>19</v>
      </c>
      <c r="B37" s="7" t="s">
        <v>35</v>
      </c>
      <c r="C37" s="7" t="s">
        <v>16</v>
      </c>
      <c r="D37" s="11">
        <v>191.08179999999999</v>
      </c>
      <c r="E37" s="11">
        <v>0.60399999999999998</v>
      </c>
      <c r="F37" s="5"/>
      <c r="G37" s="5" t="s">
        <v>63</v>
      </c>
      <c r="H37" s="5"/>
      <c r="I37" s="13">
        <v>0.82289000000000001</v>
      </c>
      <c r="J37" s="8">
        <v>6.5094E-8</v>
      </c>
      <c r="K37" s="11">
        <v>0.77690000000000003</v>
      </c>
    </row>
    <row r="38" spans="1:26" s="6" customFormat="1" ht="15" customHeight="1">
      <c r="A38" s="7" t="s">
        <v>29</v>
      </c>
      <c r="B38" s="7" t="s">
        <v>37</v>
      </c>
      <c r="C38" s="7" t="s">
        <v>15</v>
      </c>
      <c r="D38" s="11" t="s">
        <v>48</v>
      </c>
      <c r="E38" s="11"/>
      <c r="F38" s="11"/>
      <c r="G38" s="5"/>
      <c r="H38" s="5"/>
      <c r="I38" s="13"/>
      <c r="J38" s="13"/>
      <c r="K38" s="11"/>
      <c r="M38" s="12"/>
      <c r="N38" s="12"/>
    </row>
    <row r="39" spans="1:26" s="19" customFormat="1" ht="15" customHeight="1">
      <c r="A39" s="15" t="s">
        <v>29</v>
      </c>
      <c r="B39" s="15" t="s">
        <v>36</v>
      </c>
      <c r="C39" s="15" t="s">
        <v>16</v>
      </c>
      <c r="D39" s="17">
        <v>181.50280000000001</v>
      </c>
      <c r="E39" s="17">
        <v>0.52400000000000002</v>
      </c>
      <c r="F39" s="15"/>
      <c r="G39" s="16" t="s">
        <v>64</v>
      </c>
      <c r="H39" s="16" t="s">
        <v>43</v>
      </c>
      <c r="I39" s="20">
        <v>0.52295999999999998</v>
      </c>
      <c r="J39" s="22">
        <v>9.9534000000000003E-6</v>
      </c>
      <c r="K39" s="17">
        <v>0.57110000000000005</v>
      </c>
      <c r="L39" s="15">
        <v>-0.43046000000000001</v>
      </c>
      <c r="M39" s="15">
        <v>2.4884999999999998E-3</v>
      </c>
      <c r="N39" s="15">
        <v>-0.54239999999999999</v>
      </c>
      <c r="O39" s="15"/>
      <c r="P39" s="22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s="6" customFormat="1" ht="15" customHeight="1">
      <c r="A40" s="7" t="s">
        <v>29</v>
      </c>
      <c r="B40" s="7" t="s">
        <v>35</v>
      </c>
      <c r="C40" s="7" t="s">
        <v>15</v>
      </c>
      <c r="D40" s="11">
        <v>246.2338</v>
      </c>
      <c r="E40" s="11">
        <v>0.25600000000000001</v>
      </c>
      <c r="G40" s="5" t="s">
        <v>65</v>
      </c>
      <c r="H40" s="5" t="s">
        <v>51</v>
      </c>
      <c r="I40" s="13">
        <v>0.16930000000000001</v>
      </c>
      <c r="J40" s="10">
        <v>9.8912E-2</v>
      </c>
      <c r="K40" s="11">
        <v>0.40250000000000002</v>
      </c>
      <c r="L40" s="7">
        <v>-0.45881</v>
      </c>
      <c r="M40" s="7">
        <v>3.4148999999999999E-2</v>
      </c>
      <c r="N40" s="6">
        <v>-0.45279999999999998</v>
      </c>
      <c r="O40" s="7"/>
      <c r="P40" s="7"/>
    </row>
    <row r="41" spans="1:26" s="6" customFormat="1" ht="15" customHeight="1">
      <c r="A41" s="5" t="s">
        <v>29</v>
      </c>
      <c r="B41" s="5" t="s">
        <v>35</v>
      </c>
      <c r="C41" s="5" t="s">
        <v>16</v>
      </c>
      <c r="D41" s="11">
        <v>246.85939999999999</v>
      </c>
      <c r="E41" s="11">
        <v>0.189</v>
      </c>
      <c r="F41" s="5"/>
      <c r="G41" s="5"/>
      <c r="H41" s="5" t="s">
        <v>51</v>
      </c>
      <c r="I41" s="13">
        <v>-0.56374999999999997</v>
      </c>
      <c r="J41" s="8">
        <v>9.1245000000000007E-3</v>
      </c>
      <c r="K41" s="11">
        <v>-0.45279999999999998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s="6" customFormat="1" ht="15" customHeight="1"/>
    <row r="43" spans="1:26" s="6" customFormat="1" ht="15" customHeight="1"/>
  </sheetData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1"/>
  <sheetViews>
    <sheetView topLeftCell="A11" workbookViewId="0">
      <selection activeCell="D45" sqref="D45"/>
    </sheetView>
  </sheetViews>
  <sheetFormatPr baseColWidth="10" defaultColWidth="13.5" defaultRowHeight="15" customHeight="1" x14ac:dyDescent="0"/>
  <cols>
    <col min="1" max="26" width="10.5" customWidth="1"/>
  </cols>
  <sheetData>
    <row r="1" spans="1:26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26" ht="15" customHeight="1">
      <c r="A2" s="1" t="s">
        <v>14</v>
      </c>
      <c r="B2" s="1" t="s">
        <v>22</v>
      </c>
      <c r="C2" s="1" t="s">
        <v>30</v>
      </c>
      <c r="D2" s="1">
        <v>145.6523</v>
      </c>
      <c r="E2" s="1">
        <v>0.96099999999999997</v>
      </c>
      <c r="G2" s="1" t="s">
        <v>68</v>
      </c>
      <c r="H2" s="1" t="s">
        <v>107</v>
      </c>
      <c r="I2" s="1"/>
      <c r="J2" s="1"/>
      <c r="K2" s="1"/>
      <c r="L2" s="1"/>
      <c r="M2" s="1"/>
      <c r="N2" s="1"/>
      <c r="O2" s="1"/>
      <c r="P2" s="1"/>
      <c r="Q2" s="1"/>
    </row>
    <row r="3" spans="1:26" s="6" customFormat="1" ht="15" customHeight="1">
      <c r="A3" s="5" t="s">
        <v>14</v>
      </c>
      <c r="B3" s="5" t="s">
        <v>22</v>
      </c>
      <c r="C3" s="5" t="s">
        <v>31</v>
      </c>
      <c r="D3" s="3">
        <v>154.423</v>
      </c>
      <c r="E3" s="3">
        <v>0.91800000000000004</v>
      </c>
      <c r="F3" s="5"/>
      <c r="G3" s="5" t="s">
        <v>68</v>
      </c>
      <c r="H3" s="5"/>
      <c r="I3" s="5">
        <v>0.81806999999999996</v>
      </c>
      <c r="J3" s="8">
        <v>4.6382999999999997E-15</v>
      </c>
      <c r="K3" s="5">
        <v>0.95789999999999997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" customHeight="1">
      <c r="A4" s="1" t="s">
        <v>14</v>
      </c>
      <c r="B4" s="1" t="s">
        <v>17</v>
      </c>
      <c r="C4" s="1" t="s">
        <v>30</v>
      </c>
      <c r="D4" s="1" t="e">
        <f>-Inf</f>
        <v>#NAME?</v>
      </c>
      <c r="E4" s="1">
        <v>1</v>
      </c>
      <c r="G4" t="s">
        <v>66</v>
      </c>
      <c r="H4" t="s">
        <v>67</v>
      </c>
    </row>
    <row r="5" spans="1:26" s="19" customFormat="1" ht="15" customHeight="1">
      <c r="A5" s="15" t="s">
        <v>14</v>
      </c>
      <c r="B5" s="15" t="s">
        <v>17</v>
      </c>
      <c r="C5" s="15" t="s">
        <v>31</v>
      </c>
      <c r="D5" s="15">
        <v>113.8274</v>
      </c>
      <c r="E5" s="15">
        <v>0.90800000000000003</v>
      </c>
      <c r="F5" s="19" t="s">
        <v>38</v>
      </c>
      <c r="G5" s="19" t="s">
        <v>68</v>
      </c>
      <c r="H5" s="15" t="s">
        <v>28</v>
      </c>
      <c r="I5" s="15">
        <v>0.32252999999999998</v>
      </c>
      <c r="J5" s="15">
        <v>9.9310999999999996E-4</v>
      </c>
      <c r="K5" s="19">
        <v>0.878</v>
      </c>
      <c r="L5" s="19">
        <v>-0.37345</v>
      </c>
      <c r="M5" s="21">
        <v>7.6553E-7</v>
      </c>
      <c r="N5" s="19">
        <v>-0.90429999999999999</v>
      </c>
    </row>
    <row r="6" spans="1:26" s="19" customFormat="1" ht="15" customHeight="1">
      <c r="A6" s="16" t="s">
        <v>18</v>
      </c>
      <c r="B6" s="16" t="s">
        <v>27</v>
      </c>
      <c r="C6" s="16" t="s">
        <v>30</v>
      </c>
      <c r="D6" s="16">
        <v>148.1566</v>
      </c>
      <c r="E6" s="16">
        <v>0.82</v>
      </c>
      <c r="F6" s="16" t="s">
        <v>38</v>
      </c>
      <c r="G6" s="16" t="s">
        <v>88</v>
      </c>
      <c r="H6" s="16" t="s">
        <v>44</v>
      </c>
      <c r="I6" s="16">
        <v>0.48322999999999999</v>
      </c>
      <c r="J6" s="18">
        <v>2.3275E-5</v>
      </c>
      <c r="K6" s="16">
        <v>0.84499999999999997</v>
      </c>
      <c r="L6" s="16">
        <v>0.2291</v>
      </c>
      <c r="M6" s="16">
        <v>1.0647999999999999E-2</v>
      </c>
      <c r="N6" s="16">
        <v>0.55089999999999995</v>
      </c>
      <c r="O6" s="16">
        <v>-0.21607000000000001</v>
      </c>
      <c r="P6" s="16">
        <v>4.4552000000000003E-3</v>
      </c>
      <c r="Q6" s="16">
        <v>-0.48770000000000002</v>
      </c>
      <c r="R6" s="16"/>
      <c r="S6" s="16"/>
      <c r="T6" s="16"/>
      <c r="U6" s="16"/>
      <c r="V6" s="16"/>
      <c r="W6" s="16"/>
      <c r="X6" s="16"/>
      <c r="Y6" s="16"/>
      <c r="Z6" s="16"/>
    </row>
    <row r="7" spans="1:26" ht="15" customHeight="1">
      <c r="A7" s="1" t="s">
        <v>18</v>
      </c>
      <c r="B7" s="1" t="s">
        <v>22</v>
      </c>
      <c r="C7" s="1" t="s">
        <v>31</v>
      </c>
      <c r="D7" s="5">
        <v>148.1566</v>
      </c>
      <c r="E7" s="5">
        <v>0.82</v>
      </c>
      <c r="F7" s="5" t="s">
        <v>38</v>
      </c>
      <c r="G7" s="5" t="s">
        <v>88</v>
      </c>
      <c r="H7" s="5" t="s">
        <v>44</v>
      </c>
      <c r="I7" s="5">
        <v>0.48322999999999999</v>
      </c>
      <c r="J7" s="8">
        <v>2.3275E-5</v>
      </c>
      <c r="K7" s="5">
        <v>0.84499999999999997</v>
      </c>
      <c r="L7" s="5">
        <v>0.2291</v>
      </c>
      <c r="M7" s="5">
        <v>1.0647999999999999E-2</v>
      </c>
      <c r="N7" s="5">
        <v>0.55089999999999995</v>
      </c>
      <c r="O7" s="5">
        <v>-0.21607000000000001</v>
      </c>
      <c r="P7" s="5">
        <v>4.4552000000000003E-3</v>
      </c>
      <c r="Q7" s="5">
        <v>-0.48770000000000002</v>
      </c>
    </row>
    <row r="8" spans="1:26" ht="15" customHeight="1">
      <c r="A8" s="1" t="s">
        <v>18</v>
      </c>
      <c r="B8" s="1" t="s">
        <v>17</v>
      </c>
      <c r="C8" s="1" t="s">
        <v>30</v>
      </c>
      <c r="D8" s="5">
        <v>149.62090000000001</v>
      </c>
      <c r="E8" s="5">
        <v>0.51600000000000001</v>
      </c>
      <c r="G8" s="5" t="s">
        <v>69</v>
      </c>
      <c r="H8" s="1"/>
      <c r="I8" s="5">
        <v>0.17766999999999999</v>
      </c>
      <c r="J8" s="3">
        <v>6.3688E-3</v>
      </c>
      <c r="K8" s="5">
        <v>0.52329999999999999</v>
      </c>
      <c r="L8" s="5">
        <v>0.42736000000000002</v>
      </c>
      <c r="M8" s="5">
        <v>3.5546000000000002E-3</v>
      </c>
      <c r="N8" s="5">
        <v>0.55110000000000003</v>
      </c>
      <c r="O8" s="1"/>
      <c r="P8" s="1"/>
      <c r="Q8" s="1"/>
    </row>
    <row r="9" spans="1:26" s="6" customFormat="1" ht="15" customHeight="1">
      <c r="A9" s="7" t="s">
        <v>18</v>
      </c>
      <c r="B9" s="7" t="s">
        <v>17</v>
      </c>
      <c r="C9" s="7" t="s">
        <v>31</v>
      </c>
      <c r="D9" s="5">
        <v>150.80969999999999</v>
      </c>
      <c r="E9" s="5">
        <v>0.441</v>
      </c>
      <c r="G9" s="5" t="s">
        <v>20</v>
      </c>
      <c r="H9" s="7"/>
      <c r="I9" s="5">
        <v>0.32256000000000001</v>
      </c>
      <c r="J9" s="7">
        <v>2.1525E-4</v>
      </c>
      <c r="K9" s="7">
        <v>0.64049999999999996</v>
      </c>
      <c r="L9" s="7"/>
      <c r="M9" s="7"/>
      <c r="N9" s="7"/>
      <c r="O9" s="7"/>
      <c r="P9" s="7"/>
      <c r="Q9" s="7"/>
    </row>
    <row r="10" spans="1:26" s="19" customFormat="1" ht="15" customHeight="1">
      <c r="A10" s="15" t="s">
        <v>20</v>
      </c>
      <c r="B10" s="15" t="s">
        <v>22</v>
      </c>
      <c r="C10" s="15" t="s">
        <v>30</v>
      </c>
      <c r="D10" s="16">
        <v>154.42410000000001</v>
      </c>
      <c r="E10" s="16">
        <v>0.68</v>
      </c>
      <c r="G10" s="16" t="s">
        <v>70</v>
      </c>
      <c r="H10" s="15" t="s">
        <v>86</v>
      </c>
      <c r="I10" s="22">
        <v>0.83340000000000003</v>
      </c>
      <c r="J10" s="15">
        <v>1.1366000000000001E-4</v>
      </c>
      <c r="K10" s="17">
        <v>0.84499999999999997</v>
      </c>
      <c r="L10" s="16">
        <v>-0.14655000000000001</v>
      </c>
      <c r="M10" s="16">
        <v>8.9252999999999999E-2</v>
      </c>
      <c r="N10" s="17">
        <v>-0.56410000000000005</v>
      </c>
    </row>
    <row r="11" spans="1:26" ht="15" customHeight="1">
      <c r="A11" s="1" t="s">
        <v>20</v>
      </c>
      <c r="B11" s="1" t="s">
        <v>22</v>
      </c>
      <c r="C11" s="1" t="s">
        <v>31</v>
      </c>
      <c r="D11" s="5">
        <v>155.18279999999999</v>
      </c>
      <c r="E11" s="5">
        <v>0.63400000000000001</v>
      </c>
      <c r="F11" s="1"/>
      <c r="G11" s="11" t="s">
        <v>70</v>
      </c>
      <c r="H11" s="1"/>
      <c r="I11" s="5">
        <v>0.99990999999999997</v>
      </c>
      <c r="J11" s="2">
        <v>1.9005000000000001E-6</v>
      </c>
      <c r="K11" s="11">
        <v>0.84499999999999997</v>
      </c>
    </row>
    <row r="12" spans="1:26" s="6" customFormat="1" ht="15" customHeight="1">
      <c r="A12" s="7" t="s">
        <v>20</v>
      </c>
      <c r="B12" s="7" t="s">
        <v>17</v>
      </c>
      <c r="C12" s="7" t="s">
        <v>30</v>
      </c>
      <c r="D12" s="5">
        <v>163.0556</v>
      </c>
      <c r="E12" s="5">
        <v>0.49</v>
      </c>
      <c r="F12" s="11" t="s">
        <v>38</v>
      </c>
      <c r="G12" s="7" t="s">
        <v>70</v>
      </c>
      <c r="H12" s="7" t="s">
        <v>41</v>
      </c>
      <c r="I12" s="6">
        <v>0.42852000000000001</v>
      </c>
      <c r="J12" s="6">
        <v>3.0842999999999999E-2</v>
      </c>
      <c r="K12" s="6">
        <v>0.55110000000000003</v>
      </c>
      <c r="L12" s="6">
        <v>-0.60075999999999996</v>
      </c>
      <c r="M12" s="6">
        <v>1.0902999999999999E-2</v>
      </c>
      <c r="N12" s="6">
        <v>-0.57369999999999999</v>
      </c>
    </row>
    <row r="13" spans="1:26" s="6" customFormat="1" ht="15" customHeight="1">
      <c r="A13" s="5" t="s">
        <v>20</v>
      </c>
      <c r="B13" s="5" t="s">
        <v>17</v>
      </c>
      <c r="C13" s="5" t="s">
        <v>31</v>
      </c>
      <c r="D13" s="5">
        <v>163.0556</v>
      </c>
      <c r="E13" s="5">
        <v>0.49</v>
      </c>
      <c r="F13"/>
      <c r="G13" s="3" t="s">
        <v>70</v>
      </c>
      <c r="H13" s="3" t="s">
        <v>41</v>
      </c>
      <c r="I13">
        <v>0.42852000000000001</v>
      </c>
      <c r="J13">
        <v>3.0842999999999999E-2</v>
      </c>
      <c r="K13">
        <v>0.55110000000000003</v>
      </c>
      <c r="L13">
        <v>-0.60075999999999996</v>
      </c>
      <c r="M13">
        <v>1.0902999999999999E-2</v>
      </c>
      <c r="N13">
        <v>-0.57369999999999999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s="19" customFormat="1" ht="15" customHeight="1">
      <c r="A14" s="16" t="s">
        <v>21</v>
      </c>
      <c r="B14" s="16" t="s">
        <v>27</v>
      </c>
      <c r="C14" s="16" t="s">
        <v>30</v>
      </c>
      <c r="D14" s="16">
        <v>153.42509999999999</v>
      </c>
      <c r="E14" s="16">
        <v>0.66800000000000004</v>
      </c>
      <c r="F14" s="16"/>
      <c r="G14" s="16" t="s">
        <v>39</v>
      </c>
      <c r="H14" s="16" t="s">
        <v>86</v>
      </c>
      <c r="I14" s="16">
        <v>0.48326000000000002</v>
      </c>
      <c r="J14" s="16">
        <v>4.0452000000000001E-4</v>
      </c>
      <c r="K14" s="16">
        <v>0.52800000000000002</v>
      </c>
      <c r="L14" s="16">
        <v>-0.42222999999999999</v>
      </c>
      <c r="M14" s="16">
        <v>1.3341000000000001E-4</v>
      </c>
      <c r="N14" s="16">
        <v>-0.61250000000000004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" customHeight="1">
      <c r="A15" s="1" t="s">
        <v>21</v>
      </c>
      <c r="B15" s="1" t="s">
        <v>22</v>
      </c>
      <c r="C15" s="1" t="s">
        <v>31</v>
      </c>
      <c r="D15" s="5">
        <v>153.42509999999999</v>
      </c>
      <c r="E15" s="5">
        <v>0.66800000000000004</v>
      </c>
      <c r="F15" s="5"/>
      <c r="G15" s="5" t="s">
        <v>39</v>
      </c>
      <c r="H15" s="5" t="s">
        <v>86</v>
      </c>
      <c r="I15" s="5">
        <v>0.48326000000000002</v>
      </c>
      <c r="J15" s="5">
        <v>4.0452000000000001E-4</v>
      </c>
      <c r="K15" s="5">
        <v>0.52800000000000002</v>
      </c>
      <c r="L15" s="5">
        <v>-0.42222999999999999</v>
      </c>
      <c r="M15" s="5">
        <v>1.3341000000000001E-4</v>
      </c>
      <c r="N15" s="5">
        <v>-0.61250000000000004</v>
      </c>
    </row>
    <row r="16" spans="1:26" s="6" customFormat="1" ht="15" customHeight="1">
      <c r="A16" s="7" t="s">
        <v>21</v>
      </c>
      <c r="B16" s="7" t="s">
        <v>17</v>
      </c>
      <c r="C16" s="7" t="s">
        <v>30</v>
      </c>
      <c r="D16" s="7">
        <v>-719.4873</v>
      </c>
      <c r="E16" s="7">
        <v>1</v>
      </c>
    </row>
    <row r="17" spans="1:26" s="6" customFormat="1" ht="15" customHeight="1">
      <c r="A17" s="7" t="s">
        <v>21</v>
      </c>
      <c r="B17" s="7" t="s">
        <v>17</v>
      </c>
      <c r="C17" s="7" t="s">
        <v>31</v>
      </c>
      <c r="D17" s="7">
        <v>156.07900000000001</v>
      </c>
      <c r="E17" s="7">
        <v>0.60899999999999999</v>
      </c>
      <c r="H17" s="6" t="s">
        <v>93</v>
      </c>
      <c r="I17" s="6">
        <v>-0.67154000000000003</v>
      </c>
      <c r="J17" s="12">
        <v>2.1505000000000002E-5</v>
      </c>
      <c r="K17" s="6">
        <v>-0.73150000000000004</v>
      </c>
      <c r="L17" s="6">
        <v>-0.53059000000000001</v>
      </c>
      <c r="M17" s="6">
        <v>1.3277000000000001E-2</v>
      </c>
      <c r="N17" s="6">
        <v>-0.3725</v>
      </c>
    </row>
    <row r="18" spans="1:26" s="19" customFormat="1" ht="15" customHeight="1">
      <c r="A18" s="15" t="s">
        <v>23</v>
      </c>
      <c r="B18" s="15" t="s">
        <v>22</v>
      </c>
      <c r="C18" s="15" t="s">
        <v>30</v>
      </c>
      <c r="D18" s="15">
        <v>160.56700000000001</v>
      </c>
      <c r="E18" s="15">
        <v>0.93799999999999994</v>
      </c>
      <c r="G18" s="15" t="s">
        <v>86</v>
      </c>
      <c r="H18" s="19" t="s">
        <v>108</v>
      </c>
      <c r="I18" s="22">
        <v>0.87797000000000003</v>
      </c>
      <c r="J18" s="22">
        <v>9.8074999999999996E-8</v>
      </c>
      <c r="K18" s="19">
        <v>0.95789999999999997</v>
      </c>
      <c r="L18" s="19">
        <v>-0.50321000000000005</v>
      </c>
      <c r="M18" s="19">
        <v>1.1320999999999999E-2</v>
      </c>
      <c r="N18" s="19">
        <v>-0.56030000000000002</v>
      </c>
      <c r="O18" s="19">
        <v>-0.38512000000000002</v>
      </c>
      <c r="P18" s="19">
        <v>6.7646999999999999E-2</v>
      </c>
      <c r="Q18" s="19">
        <v>-0.52100000000000002</v>
      </c>
    </row>
    <row r="19" spans="1:26" s="6" customFormat="1" ht="15" customHeight="1">
      <c r="A19" s="7" t="s">
        <v>23</v>
      </c>
      <c r="B19" s="7" t="s">
        <v>22</v>
      </c>
      <c r="C19" s="7" t="s">
        <v>31</v>
      </c>
      <c r="D19" s="7">
        <v>161.94409999999999</v>
      </c>
      <c r="E19" s="7">
        <v>0.91800000000000004</v>
      </c>
      <c r="G19" s="7" t="s">
        <v>86</v>
      </c>
      <c r="I19" s="10">
        <v>1.1215999999999999</v>
      </c>
      <c r="J19" s="10">
        <v>4.6382999999999997E-15</v>
      </c>
      <c r="K19" s="6">
        <v>0.95789999999999997</v>
      </c>
    </row>
    <row r="20" spans="1:26" s="6" customFormat="1" ht="15" customHeight="1">
      <c r="A20" s="5" t="s">
        <v>23</v>
      </c>
      <c r="B20" s="5" t="s">
        <v>17</v>
      </c>
      <c r="C20" s="5" t="s">
        <v>30</v>
      </c>
      <c r="D20" s="5" t="e">
        <f>-Inf</f>
        <v>#NAME?</v>
      </c>
      <c r="E20" s="5">
        <v>1</v>
      </c>
      <c r="F20" s="5"/>
      <c r="G20" s="5" t="s">
        <v>29</v>
      </c>
      <c r="H20" s="5" t="s">
        <v>71</v>
      </c>
      <c r="I20" s="5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s="6" customFormat="1" ht="15" customHeight="1">
      <c r="A21" s="7" t="s">
        <v>23</v>
      </c>
      <c r="B21" s="7" t="s">
        <v>17</v>
      </c>
      <c r="C21" s="7" t="s">
        <v>31</v>
      </c>
      <c r="D21" s="7">
        <v>142.60659999999999</v>
      </c>
      <c r="E21" s="5">
        <v>0.78100000000000003</v>
      </c>
      <c r="F21" s="11" t="s">
        <v>38</v>
      </c>
      <c r="G21" s="11" t="s">
        <v>57</v>
      </c>
      <c r="H21" s="7"/>
      <c r="I21" s="7">
        <v>0.29088000000000003</v>
      </c>
      <c r="J21" s="10">
        <v>2.6387000000000001E-2</v>
      </c>
      <c r="K21" s="6">
        <v>-0.63549999999999995</v>
      </c>
      <c r="L21" s="6">
        <v>1.383</v>
      </c>
      <c r="M21" s="12">
        <v>9.1238999999999998E-7</v>
      </c>
      <c r="N21" s="6">
        <v>0.878</v>
      </c>
    </row>
    <row r="22" spans="1:26" ht="15" customHeight="1">
      <c r="A22" s="1" t="s">
        <v>24</v>
      </c>
      <c r="B22" s="1" t="s">
        <v>22</v>
      </c>
      <c r="C22" s="1" t="s">
        <v>30</v>
      </c>
      <c r="D22" s="3">
        <v>135.42920000000001</v>
      </c>
      <c r="E22" s="5">
        <v>0.627</v>
      </c>
      <c r="G22" s="11" t="s">
        <v>41</v>
      </c>
      <c r="H22" s="1"/>
      <c r="I22" s="3">
        <v>0.79486999999999997</v>
      </c>
      <c r="J22" s="2">
        <v>6.8198000000000003E-6</v>
      </c>
      <c r="K22">
        <v>0.78490000000000004</v>
      </c>
      <c r="L22" s="1"/>
      <c r="M22" s="1"/>
      <c r="O22" s="1"/>
      <c r="P22" s="1"/>
    </row>
    <row r="23" spans="1:26" ht="15" customHeight="1">
      <c r="A23" s="1" t="s">
        <v>24</v>
      </c>
      <c r="B23" s="1" t="s">
        <v>22</v>
      </c>
      <c r="C23" s="1" t="s">
        <v>31</v>
      </c>
      <c r="D23" s="3">
        <v>135.42920000000001</v>
      </c>
      <c r="E23" s="5">
        <v>0.627</v>
      </c>
      <c r="G23" s="11" t="s">
        <v>41</v>
      </c>
      <c r="H23" s="3"/>
      <c r="I23" s="3">
        <v>0.79486999999999997</v>
      </c>
      <c r="J23" s="2">
        <v>6.8198000000000003E-6</v>
      </c>
      <c r="K23">
        <v>0.78490000000000004</v>
      </c>
      <c r="L23" s="1"/>
      <c r="M23" s="1"/>
    </row>
    <row r="24" spans="1:26" s="6" customFormat="1" ht="15" customHeight="1">
      <c r="A24" s="5" t="s">
        <v>24</v>
      </c>
      <c r="B24" s="5" t="s">
        <v>17</v>
      </c>
      <c r="C24" s="5" t="s">
        <v>30</v>
      </c>
      <c r="D24" s="5">
        <v>124.1853</v>
      </c>
      <c r="E24" s="5">
        <v>0.86599999999999999</v>
      </c>
      <c r="F24" s="5"/>
      <c r="G24" s="5" t="s">
        <v>72</v>
      </c>
      <c r="H24" s="5" t="s">
        <v>73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s="19" customFormat="1" ht="15" customHeight="1">
      <c r="A25" s="15" t="s">
        <v>24</v>
      </c>
      <c r="B25" s="15" t="s">
        <v>17</v>
      </c>
      <c r="C25" s="15" t="s">
        <v>31</v>
      </c>
      <c r="D25" s="16">
        <v>128.5273</v>
      </c>
      <c r="E25" s="16">
        <v>0.73899999999999999</v>
      </c>
      <c r="F25" s="17" t="s">
        <v>38</v>
      </c>
      <c r="G25" s="17" t="s">
        <v>41</v>
      </c>
      <c r="H25" s="17" t="s">
        <v>65</v>
      </c>
      <c r="I25" s="16">
        <v>0.89500999999999997</v>
      </c>
      <c r="J25" s="22">
        <v>8.9470000000000006E-8</v>
      </c>
      <c r="K25" s="16">
        <v>0.77649999999999997</v>
      </c>
      <c r="L25" s="15">
        <v>-0.13253000000000001</v>
      </c>
      <c r="M25" s="15">
        <v>4.4689999999999999E-3</v>
      </c>
      <c r="N25" s="15">
        <v>-0.36099999999999999</v>
      </c>
    </row>
    <row r="26" spans="1:26" s="6" customFormat="1" ht="15" customHeight="1">
      <c r="A26" s="5" t="s">
        <v>26</v>
      </c>
      <c r="B26" s="5" t="s">
        <v>22</v>
      </c>
      <c r="C26" s="5" t="s">
        <v>30</v>
      </c>
      <c r="D26" s="5">
        <v>156.6095</v>
      </c>
      <c r="E26" s="5">
        <v>0.72499999999999998</v>
      </c>
      <c r="F26" s="5"/>
      <c r="G26" s="5" t="s">
        <v>51</v>
      </c>
      <c r="H26" s="11" t="s">
        <v>109</v>
      </c>
      <c r="I26" s="5">
        <v>0.46157999999999999</v>
      </c>
      <c r="J26" s="5">
        <v>2.6413000000000001E-3</v>
      </c>
      <c r="K26" s="5">
        <v>0.78490000000000004</v>
      </c>
      <c r="L26" s="5">
        <v>-0.19259999999999999</v>
      </c>
      <c r="M26" s="5">
        <v>9.9868000000000005E-3</v>
      </c>
      <c r="N26" s="5">
        <v>-0.54700000000000004</v>
      </c>
      <c r="O26" s="5">
        <v>-0.15901999999999999</v>
      </c>
      <c r="P26" s="5">
        <v>4.2952999999999998E-2</v>
      </c>
      <c r="Q26" s="5">
        <v>-0.45760000000000001</v>
      </c>
      <c r="R26" s="5"/>
      <c r="S26" s="5"/>
      <c r="T26" s="5"/>
      <c r="U26" s="5"/>
      <c r="V26" s="5"/>
      <c r="W26" s="5"/>
      <c r="X26" s="5"/>
      <c r="Y26" s="5"/>
      <c r="Z26" s="5"/>
    </row>
    <row r="27" spans="1:26" ht="15" customHeight="1">
      <c r="A27" s="1" t="s">
        <v>26</v>
      </c>
      <c r="B27" s="1" t="s">
        <v>22</v>
      </c>
      <c r="C27" s="1" t="s">
        <v>31</v>
      </c>
      <c r="D27" s="5">
        <v>155.1352</v>
      </c>
      <c r="E27" s="5">
        <v>0.71099999999999997</v>
      </c>
      <c r="F27" s="5"/>
      <c r="G27" s="5" t="s">
        <v>110</v>
      </c>
      <c r="H27" s="11"/>
      <c r="I27" s="5">
        <v>0.59325000000000006</v>
      </c>
      <c r="J27" s="8">
        <v>2.2761000000000001E-5</v>
      </c>
      <c r="K27" s="5">
        <v>0.78490000000000004</v>
      </c>
      <c r="L27">
        <v>0.44057000000000002</v>
      </c>
      <c r="M27">
        <v>9.7175999999999998E-3</v>
      </c>
      <c r="N27">
        <v>0.61699999999999999</v>
      </c>
    </row>
    <row r="28" spans="1:26" s="19" customFormat="1" ht="15" customHeight="1">
      <c r="A28" s="15" t="s">
        <v>26</v>
      </c>
      <c r="B28" s="15" t="s">
        <v>17</v>
      </c>
      <c r="C28" s="15" t="s">
        <v>30</v>
      </c>
      <c r="D28" s="16">
        <v>148.57839999999999</v>
      </c>
      <c r="E28" s="16">
        <v>0.60299999999999998</v>
      </c>
      <c r="F28" s="16" t="s">
        <v>38</v>
      </c>
      <c r="G28" s="15" t="s">
        <v>51</v>
      </c>
      <c r="H28" s="15"/>
      <c r="I28" s="16">
        <v>0.69481999999999999</v>
      </c>
      <c r="J28" s="22">
        <v>7.3504E-7</v>
      </c>
      <c r="K28" s="16">
        <v>0.77649999999999997</v>
      </c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" customHeight="1">
      <c r="A29" s="1" t="s">
        <v>26</v>
      </c>
      <c r="B29" s="1" t="s">
        <v>17</v>
      </c>
      <c r="C29" s="1" t="s">
        <v>31</v>
      </c>
      <c r="D29" s="5">
        <v>148.57839999999999</v>
      </c>
      <c r="E29" s="5">
        <v>0.60299999999999998</v>
      </c>
      <c r="F29" s="3"/>
      <c r="G29" s="3" t="s">
        <v>51</v>
      </c>
      <c r="H29" s="3"/>
      <c r="I29" s="5">
        <v>0.69481999999999999</v>
      </c>
      <c r="J29" s="2">
        <v>7.3504E-7</v>
      </c>
      <c r="K29" s="5">
        <v>0.77649999999999997</v>
      </c>
      <c r="L29" s="1"/>
      <c r="M29" s="1"/>
      <c r="N29" s="3"/>
    </row>
    <row r="30" spans="1:26" ht="15" customHeight="1">
      <c r="A30" s="1" t="s">
        <v>28</v>
      </c>
      <c r="B30" s="1" t="s">
        <v>22</v>
      </c>
      <c r="C30" s="1" t="s">
        <v>30</v>
      </c>
      <c r="D30" s="5">
        <v>130.81039999999999</v>
      </c>
      <c r="E30" s="5">
        <v>0.63</v>
      </c>
      <c r="G30" s="3" t="s">
        <v>43</v>
      </c>
      <c r="H30" s="3" t="s">
        <v>111</v>
      </c>
      <c r="I30" s="5"/>
      <c r="J30" s="2"/>
      <c r="K30" s="11"/>
      <c r="L30" s="1"/>
      <c r="M30" s="1"/>
      <c r="O30" s="1"/>
      <c r="P30" s="1"/>
    </row>
    <row r="31" spans="1:26" s="6" customFormat="1" ht="15" customHeight="1">
      <c r="A31" s="5" t="s">
        <v>28</v>
      </c>
      <c r="B31" s="5" t="s">
        <v>22</v>
      </c>
      <c r="C31" s="5" t="s">
        <v>31</v>
      </c>
      <c r="D31" s="5">
        <v>130.94640000000001</v>
      </c>
      <c r="E31" s="5">
        <v>0.45600000000000002</v>
      </c>
      <c r="F31" s="5"/>
      <c r="G31" s="5" t="s">
        <v>61</v>
      </c>
      <c r="H31" s="5" t="s">
        <v>43</v>
      </c>
      <c r="I31" s="5">
        <v>0.34966999999999998</v>
      </c>
      <c r="J31" s="8">
        <v>5.5288999999999998E-3</v>
      </c>
      <c r="K31" s="11">
        <v>0.60740000000000005</v>
      </c>
      <c r="L31" s="5">
        <v>-0.18917999999999999</v>
      </c>
      <c r="M31" s="5">
        <v>2.0912E-2</v>
      </c>
      <c r="N31" s="5">
        <v>-0.47160000000000002</v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s="19" customFormat="1" ht="15" customHeight="1">
      <c r="A32" s="15" t="s">
        <v>28</v>
      </c>
      <c r="B32" s="15" t="s">
        <v>17</v>
      </c>
      <c r="C32" s="15" t="s">
        <v>30</v>
      </c>
      <c r="D32" s="16">
        <v>132.19589999999999</v>
      </c>
      <c r="E32" s="16">
        <v>0.63500000000000001</v>
      </c>
      <c r="F32" s="17" t="s">
        <v>38</v>
      </c>
      <c r="G32" s="19" t="s">
        <v>61</v>
      </c>
      <c r="H32" s="16" t="s">
        <v>68</v>
      </c>
      <c r="I32" s="16">
        <v>0.45712999999999998</v>
      </c>
      <c r="J32" s="18">
        <v>9.5343000000000001E-4</v>
      </c>
      <c r="K32" s="17">
        <v>0.67949999999999999</v>
      </c>
      <c r="L32" s="15">
        <v>-0.3352</v>
      </c>
      <c r="M32" s="15">
        <v>4.4858000000000002E-4</v>
      </c>
      <c r="N32" s="19">
        <v>-0.69830000000000003</v>
      </c>
    </row>
    <row r="33" spans="1:26" ht="15" customHeight="1">
      <c r="A33" s="1" t="s">
        <v>28</v>
      </c>
      <c r="B33" s="1" t="s">
        <v>17</v>
      </c>
      <c r="C33" s="1" t="s">
        <v>31</v>
      </c>
      <c r="D33" s="5">
        <v>132.19589999999999</v>
      </c>
      <c r="E33" s="5">
        <v>0.63500000000000001</v>
      </c>
      <c r="G33" t="s">
        <v>61</v>
      </c>
      <c r="H33" s="5" t="s">
        <v>68</v>
      </c>
      <c r="I33" s="5">
        <v>0.45712999999999998</v>
      </c>
      <c r="J33" s="8">
        <v>9.5343000000000001E-4</v>
      </c>
      <c r="K33" s="11">
        <v>0.67949999999999999</v>
      </c>
      <c r="L33" s="3">
        <v>-0.3352</v>
      </c>
      <c r="M33" s="3">
        <v>4.4858000000000002E-4</v>
      </c>
      <c r="N33">
        <v>-0.69830000000000003</v>
      </c>
    </row>
    <row r="34" spans="1:26" s="6" customFormat="1" ht="15" customHeight="1">
      <c r="A34" s="7" t="s">
        <v>19</v>
      </c>
      <c r="B34" s="7" t="s">
        <v>27</v>
      </c>
      <c r="C34" s="7" t="s">
        <v>30</v>
      </c>
      <c r="D34" s="5">
        <v>151.3621</v>
      </c>
      <c r="E34" s="5">
        <v>0.30299999999999999</v>
      </c>
      <c r="G34" s="7" t="s">
        <v>63</v>
      </c>
      <c r="H34" s="5"/>
      <c r="I34" s="11">
        <v>0.77078999999999998</v>
      </c>
      <c r="J34" s="13">
        <v>4.3382000000000004E-3</v>
      </c>
      <c r="K34" s="11">
        <v>0.60740000000000005</v>
      </c>
    </row>
    <row r="35" spans="1:26" ht="15" customHeight="1">
      <c r="A35" s="1" t="s">
        <v>19</v>
      </c>
      <c r="B35" s="1" t="s">
        <v>22</v>
      </c>
      <c r="C35" s="1" t="s">
        <v>31</v>
      </c>
      <c r="D35" s="5">
        <v>151.3621</v>
      </c>
      <c r="E35" s="5">
        <v>0.30299999999999999</v>
      </c>
      <c r="G35" s="3" t="s">
        <v>63</v>
      </c>
      <c r="H35" s="5"/>
      <c r="I35" s="11">
        <v>0.77078999999999998</v>
      </c>
      <c r="J35" s="13">
        <v>4.3382000000000004E-3</v>
      </c>
      <c r="K35" s="11">
        <v>0.60740000000000005</v>
      </c>
      <c r="L35" s="1"/>
      <c r="M35" s="1"/>
    </row>
    <row r="36" spans="1:26" s="19" customFormat="1" ht="15" customHeight="1">
      <c r="A36" s="16" t="s">
        <v>19</v>
      </c>
      <c r="B36" s="16" t="s">
        <v>17</v>
      </c>
      <c r="C36" s="16" t="s">
        <v>30</v>
      </c>
      <c r="D36" s="16">
        <v>159.72499999999999</v>
      </c>
      <c r="E36" s="16">
        <v>0.439</v>
      </c>
      <c r="F36" s="16" t="s">
        <v>38</v>
      </c>
      <c r="G36" s="16" t="s">
        <v>63</v>
      </c>
      <c r="H36" s="16"/>
      <c r="I36" s="17">
        <v>0.73377999999999999</v>
      </c>
      <c r="J36" s="20">
        <v>1.2135E-4</v>
      </c>
      <c r="K36" s="17">
        <v>0.67949999999999999</v>
      </c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" customHeight="1">
      <c r="A37" s="1" t="s">
        <v>19</v>
      </c>
      <c r="B37" s="1" t="s">
        <v>17</v>
      </c>
      <c r="C37" s="1" t="s">
        <v>31</v>
      </c>
      <c r="D37" s="5">
        <v>159.72499999999999</v>
      </c>
      <c r="E37" s="5">
        <v>0.439</v>
      </c>
      <c r="F37" s="5"/>
      <c r="G37" s="5" t="s">
        <v>63</v>
      </c>
      <c r="H37" s="5"/>
      <c r="I37" s="11">
        <v>0.73377999999999999</v>
      </c>
      <c r="J37" s="13">
        <v>1.2135E-4</v>
      </c>
      <c r="K37" s="11">
        <v>0.67949999999999999</v>
      </c>
      <c r="L37" s="1"/>
      <c r="M37" s="1"/>
    </row>
    <row r="38" spans="1:26" s="19" customFormat="1" ht="15" customHeight="1">
      <c r="A38" s="15" t="s">
        <v>29</v>
      </c>
      <c r="B38" s="15" t="s">
        <v>22</v>
      </c>
      <c r="C38" s="15" t="s">
        <v>30</v>
      </c>
      <c r="D38" s="16">
        <v>171.07509999999999</v>
      </c>
      <c r="E38" s="16">
        <v>0.26100000000000001</v>
      </c>
      <c r="G38" s="17" t="s">
        <v>64</v>
      </c>
      <c r="H38" s="15"/>
      <c r="I38" s="17">
        <v>0.29715999999999998</v>
      </c>
      <c r="J38" s="20">
        <v>6.4983999999999997E-3</v>
      </c>
      <c r="K38" s="17">
        <v>0.51060000000000005</v>
      </c>
    </row>
    <row r="39" spans="1:26" ht="15" customHeight="1">
      <c r="A39" s="1" t="s">
        <v>29</v>
      </c>
      <c r="B39" s="1" t="s">
        <v>22</v>
      </c>
      <c r="C39" s="1" t="s">
        <v>31</v>
      </c>
      <c r="D39" s="5">
        <v>171.07509999999999</v>
      </c>
      <c r="E39" s="5">
        <v>0.26100000000000001</v>
      </c>
      <c r="G39" s="11" t="s">
        <v>64</v>
      </c>
      <c r="H39" s="3"/>
      <c r="I39" s="11">
        <v>0.29715999999999998</v>
      </c>
      <c r="J39" s="13">
        <v>6.4983999999999997E-3</v>
      </c>
      <c r="K39" s="11">
        <v>0.51060000000000005</v>
      </c>
    </row>
    <row r="40" spans="1:26" s="6" customFormat="1" ht="15" customHeight="1">
      <c r="A40" s="5" t="s">
        <v>29</v>
      </c>
      <c r="B40" s="5" t="s">
        <v>17</v>
      </c>
      <c r="C40" s="5" t="s">
        <v>30</v>
      </c>
      <c r="D40" s="5">
        <v>189.85310000000001</v>
      </c>
      <c r="E40" s="5">
        <v>0.21299999999999999</v>
      </c>
      <c r="F40" s="5"/>
      <c r="G40" s="5"/>
      <c r="H40" s="5" t="s">
        <v>68</v>
      </c>
      <c r="I40" s="11">
        <v>-0.43524000000000002</v>
      </c>
      <c r="J40" s="13">
        <v>1.3398E-2</v>
      </c>
      <c r="K40" s="11">
        <v>-0.4617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" customHeight="1">
      <c r="A41" s="1" t="s">
        <v>29</v>
      </c>
      <c r="B41" s="1" t="s">
        <v>17</v>
      </c>
      <c r="C41" s="1" t="s">
        <v>31</v>
      </c>
      <c r="D41" s="5">
        <v>189.85310000000001</v>
      </c>
      <c r="E41" s="5">
        <v>0.21299999999999999</v>
      </c>
      <c r="F41" s="5"/>
      <c r="G41" s="5"/>
      <c r="H41" s="5" t="s">
        <v>68</v>
      </c>
      <c r="I41" s="11">
        <v>-0.43524000000000002</v>
      </c>
      <c r="J41" s="13">
        <v>1.3398E-2</v>
      </c>
      <c r="K41" s="11">
        <v>-0.4617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1"/>
  <sheetViews>
    <sheetView topLeftCell="A6" workbookViewId="0">
      <selection activeCell="G26" sqref="G26"/>
    </sheetView>
  </sheetViews>
  <sheetFormatPr baseColWidth="10" defaultColWidth="13.5" defaultRowHeight="15" customHeight="1" x14ac:dyDescent="0"/>
  <cols>
    <col min="1" max="26" width="10.5" style="6" customWidth="1"/>
    <col min="27" max="16384" width="13.5" style="6"/>
  </cols>
  <sheetData>
    <row r="1" spans="1:26" ht="15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</row>
    <row r="2" spans="1:26" ht="15" customHeight="1">
      <c r="A2" s="7" t="s">
        <v>14</v>
      </c>
      <c r="B2" s="7" t="s">
        <v>22</v>
      </c>
      <c r="C2" s="7" t="s">
        <v>30</v>
      </c>
      <c r="D2" s="7">
        <v>37.964500000000001</v>
      </c>
      <c r="E2" s="7">
        <v>1</v>
      </c>
      <c r="G2" s="6" t="s">
        <v>112</v>
      </c>
      <c r="H2" s="7" t="s">
        <v>113</v>
      </c>
      <c r="I2" s="7"/>
      <c r="J2" s="7"/>
      <c r="L2" s="7"/>
      <c r="M2" s="7"/>
    </row>
    <row r="3" spans="1:26" s="19" customFormat="1" ht="15" customHeight="1">
      <c r="A3" s="15" t="s">
        <v>14</v>
      </c>
      <c r="B3" s="15" t="s">
        <v>22</v>
      </c>
      <c r="C3" s="15" t="s">
        <v>31</v>
      </c>
      <c r="D3" s="15">
        <v>46.175199999999997</v>
      </c>
      <c r="E3" s="15">
        <v>0.94899999999999995</v>
      </c>
      <c r="G3" s="19" t="s">
        <v>68</v>
      </c>
      <c r="H3" s="15" t="s">
        <v>61</v>
      </c>
      <c r="I3" s="15">
        <v>0.45789000000000002</v>
      </c>
      <c r="J3" s="22">
        <v>1.588E-5</v>
      </c>
      <c r="K3" s="19">
        <v>0.72009999999999996</v>
      </c>
      <c r="L3" s="15">
        <v>-0.62629000000000001</v>
      </c>
      <c r="M3" s="22">
        <v>6.5042999999999997E-6</v>
      </c>
      <c r="N3" s="19">
        <v>-0.64810000000000001</v>
      </c>
    </row>
    <row r="4" spans="1:26" ht="15" customHeight="1">
      <c r="A4" s="7" t="s">
        <v>14</v>
      </c>
      <c r="B4" s="7" t="s">
        <v>17</v>
      </c>
      <c r="C4" s="7" t="s">
        <v>30</v>
      </c>
      <c r="D4" s="7">
        <v>57.365900000000003</v>
      </c>
      <c r="E4" s="7">
        <v>0.98799999999999999</v>
      </c>
      <c r="G4" s="6" t="s">
        <v>79</v>
      </c>
      <c r="H4" s="7" t="s">
        <v>80</v>
      </c>
    </row>
    <row r="5" spans="1:26">
      <c r="A5" s="5" t="s">
        <v>14</v>
      </c>
      <c r="B5" s="5" t="s">
        <v>17</v>
      </c>
      <c r="C5" s="5" t="s">
        <v>31</v>
      </c>
      <c r="D5" s="7">
        <v>66.025300000000001</v>
      </c>
      <c r="E5" s="7">
        <v>0.90500000000000003</v>
      </c>
      <c r="G5" s="6" t="s">
        <v>68</v>
      </c>
      <c r="H5" s="7" t="s">
        <v>19</v>
      </c>
      <c r="I5" s="5">
        <v>0.45366000000000001</v>
      </c>
      <c r="J5" s="8">
        <v>1.7592999999999999E-5</v>
      </c>
      <c r="K5" s="5">
        <v>0.88829999999999998</v>
      </c>
      <c r="L5" s="5">
        <v>-0.27887000000000001</v>
      </c>
      <c r="M5" s="5">
        <v>2.3785E-3</v>
      </c>
      <c r="N5" s="5">
        <v>-0.73080000000000001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" customHeight="1">
      <c r="A6" s="7" t="s">
        <v>18</v>
      </c>
      <c r="B6" s="7" t="s">
        <v>22</v>
      </c>
      <c r="C6" s="7" t="s">
        <v>30</v>
      </c>
      <c r="D6" s="7">
        <v>77.418300000000002</v>
      </c>
      <c r="E6" s="7">
        <v>0.95199999999999996</v>
      </c>
      <c r="G6" s="6" t="s">
        <v>114</v>
      </c>
      <c r="H6" s="6" t="s">
        <v>115</v>
      </c>
      <c r="I6" s="5"/>
      <c r="K6" s="11"/>
    </row>
    <row r="7" spans="1:26" ht="15" customHeight="1">
      <c r="A7" s="7" t="s">
        <v>18</v>
      </c>
      <c r="B7" s="7" t="s">
        <v>22</v>
      </c>
      <c r="C7" s="7" t="s">
        <v>31</v>
      </c>
      <c r="D7" s="7">
        <v>90.225099999999998</v>
      </c>
      <c r="E7" s="7">
        <v>0.53600000000000003</v>
      </c>
      <c r="H7" s="6" t="s">
        <v>44</v>
      </c>
      <c r="I7" s="11">
        <v>-0.44362000000000001</v>
      </c>
      <c r="J7" s="6">
        <v>2.8974999999999999E-3</v>
      </c>
      <c r="K7" s="11">
        <v>-0.73229999999999995</v>
      </c>
    </row>
    <row r="8" spans="1:26" s="19" customFormat="1" ht="14" customHeight="1">
      <c r="A8" s="15" t="s">
        <v>18</v>
      </c>
      <c r="B8" s="15" t="s">
        <v>17</v>
      </c>
      <c r="C8" s="15" t="s">
        <v>30</v>
      </c>
      <c r="D8" s="15">
        <v>75.121399999999994</v>
      </c>
      <c r="E8" s="15">
        <v>0.82499999999999996</v>
      </c>
      <c r="G8" s="19" t="s">
        <v>60</v>
      </c>
      <c r="H8" s="19" t="s">
        <v>81</v>
      </c>
      <c r="I8" s="17">
        <v>0.26440000000000002</v>
      </c>
      <c r="J8" s="19">
        <v>4.1771999999999997E-2</v>
      </c>
      <c r="K8" s="17">
        <v>0.75939999999999996</v>
      </c>
      <c r="L8" s="15">
        <v>-0.21132999999999999</v>
      </c>
      <c r="M8" s="15">
        <v>7.4708999999999998E-2</v>
      </c>
      <c r="N8" s="15">
        <v>-0.71350000000000002</v>
      </c>
      <c r="O8" s="15">
        <v>-0.37928000000000001</v>
      </c>
      <c r="P8" s="15">
        <v>5.3539999999999997E-2</v>
      </c>
      <c r="Q8" s="15">
        <v>-0.81089999999999995</v>
      </c>
      <c r="R8" s="15"/>
      <c r="S8" s="15"/>
      <c r="T8" s="15"/>
      <c r="U8" s="15"/>
      <c r="V8" s="15"/>
      <c r="W8" s="15"/>
      <c r="X8" s="15"/>
      <c r="Y8" s="15"/>
      <c r="Z8" s="15"/>
    </row>
    <row r="9" spans="1:26" ht="15" customHeight="1">
      <c r="A9" s="5" t="s">
        <v>18</v>
      </c>
      <c r="B9" s="5" t="s">
        <v>17</v>
      </c>
      <c r="C9" s="5" t="s">
        <v>31</v>
      </c>
      <c r="D9" s="5">
        <v>75.182000000000002</v>
      </c>
      <c r="E9" s="5">
        <v>0.71899999999999997</v>
      </c>
      <c r="F9" s="5"/>
      <c r="G9" s="5"/>
      <c r="H9" s="11" t="s">
        <v>41</v>
      </c>
      <c r="I9" s="11">
        <v>-0.90375000000000005</v>
      </c>
      <c r="J9" s="8">
        <v>6.4926999999999997E-5</v>
      </c>
      <c r="K9" s="11">
        <v>-0.84799999999999998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" customHeight="1">
      <c r="A10" s="5" t="s">
        <v>20</v>
      </c>
      <c r="B10" s="5" t="s">
        <v>22</v>
      </c>
      <c r="C10" s="5" t="s">
        <v>30</v>
      </c>
      <c r="D10" s="5">
        <v>79.468299999999999</v>
      </c>
      <c r="E10" s="5">
        <v>0.91100000000000003</v>
      </c>
      <c r="F10" s="5"/>
      <c r="G10" s="5" t="s">
        <v>82</v>
      </c>
      <c r="H10" s="11" t="s">
        <v>44</v>
      </c>
      <c r="I10" s="11">
        <v>1.3234999999999999</v>
      </c>
      <c r="J10" s="8">
        <v>8.4689999999999997E-6</v>
      </c>
      <c r="K10" s="11">
        <v>0.69569999999999999</v>
      </c>
      <c r="L10" s="5">
        <v>0.6613</v>
      </c>
      <c r="M10" s="8">
        <v>1.0741000000000001E-2</v>
      </c>
      <c r="N10" s="5">
        <v>-0.52139999999999997</v>
      </c>
      <c r="O10" s="5">
        <v>-1.0142</v>
      </c>
      <c r="P10" s="5">
        <v>4.9441999999999997E-4</v>
      </c>
      <c r="Q10" s="5">
        <v>-0.54720000000000002</v>
      </c>
      <c r="R10" s="5"/>
      <c r="S10" s="8"/>
      <c r="T10" s="5"/>
      <c r="U10" s="5"/>
      <c r="V10" s="5"/>
      <c r="W10" s="5"/>
      <c r="X10" s="5"/>
      <c r="Y10" s="5"/>
      <c r="Z10" s="5"/>
    </row>
    <row r="11" spans="1:26" ht="15" customHeight="1">
      <c r="A11" s="7" t="s">
        <v>20</v>
      </c>
      <c r="B11" s="7" t="s">
        <v>22</v>
      </c>
      <c r="C11" s="7" t="s">
        <v>31</v>
      </c>
      <c r="D11" s="5">
        <v>90.035399999999996</v>
      </c>
      <c r="E11" s="5">
        <v>0.68200000000000005</v>
      </c>
      <c r="F11" s="5"/>
      <c r="G11" s="5"/>
      <c r="H11" s="11" t="s">
        <v>41</v>
      </c>
      <c r="I11" s="11">
        <v>-1.2090000000000001</v>
      </c>
      <c r="J11" s="8">
        <v>2.7598E-4</v>
      </c>
      <c r="K11" s="11">
        <v>-0.8256</v>
      </c>
      <c r="L11" s="5"/>
      <c r="M11" s="8"/>
      <c r="N11" s="5"/>
      <c r="O11" s="5"/>
      <c r="P11" s="5"/>
      <c r="Q11" s="5"/>
      <c r="R11" s="5"/>
      <c r="S11" s="8"/>
      <c r="T11" s="5"/>
    </row>
    <row r="12" spans="1:26" s="19" customFormat="1" ht="15" customHeight="1">
      <c r="A12" s="16" t="s">
        <v>20</v>
      </c>
      <c r="B12" s="16" t="s">
        <v>17</v>
      </c>
      <c r="C12" s="16" t="s">
        <v>30</v>
      </c>
      <c r="D12" s="16">
        <v>81.314300000000003</v>
      </c>
      <c r="E12" s="16">
        <v>0.86799999999999999</v>
      </c>
      <c r="F12" s="16"/>
      <c r="G12" s="16" t="s">
        <v>18</v>
      </c>
      <c r="H12" s="17" t="s">
        <v>83</v>
      </c>
      <c r="I12" s="17">
        <v>0.44372</v>
      </c>
      <c r="J12" s="18">
        <v>1.8234E-2</v>
      </c>
      <c r="K12" s="17">
        <v>0.61529999999999996</v>
      </c>
      <c r="L12" s="16">
        <v>-0.67249999999999999</v>
      </c>
      <c r="M12" s="16">
        <v>4.1057000000000003E-3</v>
      </c>
      <c r="N12" s="16">
        <v>-0.62370000000000003</v>
      </c>
      <c r="O12" s="16">
        <v>-0.52569999999999995</v>
      </c>
      <c r="P12" s="16">
        <v>1.4726999999999999E-4</v>
      </c>
      <c r="Q12" s="16">
        <v>-0.53449999999999998</v>
      </c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" customHeight="1">
      <c r="A13" s="7" t="s">
        <v>20</v>
      </c>
      <c r="B13" s="7" t="s">
        <v>17</v>
      </c>
      <c r="C13" s="7" t="s">
        <v>31</v>
      </c>
      <c r="D13" s="5">
        <v>83.509900000000002</v>
      </c>
      <c r="E13" s="5">
        <v>0.84799999999999998</v>
      </c>
      <c r="F13" s="5"/>
      <c r="G13" s="5" t="s">
        <v>84</v>
      </c>
      <c r="H13" s="11" t="s">
        <v>42</v>
      </c>
      <c r="I13" s="11">
        <v>0.41615999999999997</v>
      </c>
      <c r="J13" s="8">
        <v>4.3276000000000002E-2</v>
      </c>
      <c r="K13" s="11">
        <v>0.61529999999999996</v>
      </c>
      <c r="L13" s="11">
        <v>0.68203000000000003</v>
      </c>
      <c r="M13" s="11">
        <v>9.6989999999999993E-3</v>
      </c>
      <c r="N13" s="11">
        <v>0.75939999999999996</v>
      </c>
      <c r="O13" s="11">
        <v>-0.42081000000000002</v>
      </c>
      <c r="P13" s="11">
        <v>1.6383999999999999E-3</v>
      </c>
      <c r="Q13" s="5">
        <v>-0.53449999999999998</v>
      </c>
    </row>
    <row r="14" spans="1:26" ht="15" customHeight="1">
      <c r="A14" s="5" t="s">
        <v>21</v>
      </c>
      <c r="B14" s="5" t="s">
        <v>22</v>
      </c>
      <c r="C14" s="5" t="s">
        <v>30</v>
      </c>
      <c r="D14" s="5">
        <v>59.120899999999999</v>
      </c>
      <c r="E14" s="5">
        <v>0.54400000000000004</v>
      </c>
      <c r="F14" s="5"/>
      <c r="G14" s="5"/>
      <c r="H14" s="11" t="s">
        <v>68</v>
      </c>
      <c r="I14" s="11">
        <v>-0.35849999999999999</v>
      </c>
      <c r="J14" s="8">
        <v>6.1904999999999998E-3</v>
      </c>
      <c r="K14" s="11">
        <v>-0.7772</v>
      </c>
      <c r="L14" s="5"/>
      <c r="M14" s="8"/>
      <c r="N14" s="5"/>
      <c r="O14" s="5"/>
      <c r="P14" s="8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" customHeight="1">
      <c r="A15" s="7" t="s">
        <v>21</v>
      </c>
      <c r="B15" s="7" t="s">
        <v>22</v>
      </c>
      <c r="C15" s="7" t="s">
        <v>31</v>
      </c>
      <c r="D15" s="5">
        <v>59.120899999999999</v>
      </c>
      <c r="E15" s="5">
        <v>0.54400000000000004</v>
      </c>
      <c r="F15" s="5"/>
      <c r="G15" s="5"/>
      <c r="H15" s="11" t="s">
        <v>68</v>
      </c>
      <c r="I15" s="11">
        <v>-0.35849999999999999</v>
      </c>
      <c r="J15" s="8">
        <v>6.1904999999999998E-3</v>
      </c>
      <c r="K15" s="11">
        <v>-0.7772</v>
      </c>
      <c r="L15" s="5"/>
      <c r="M15" s="8"/>
      <c r="N15" s="5"/>
      <c r="O15" s="5"/>
      <c r="P15" s="8"/>
      <c r="Q15" s="5"/>
    </row>
    <row r="16" spans="1:26" s="19" customFormat="1" ht="15" customHeight="1">
      <c r="A16" s="15" t="s">
        <v>21</v>
      </c>
      <c r="B16" s="15" t="s">
        <v>17</v>
      </c>
      <c r="C16" s="15" t="s">
        <v>30</v>
      </c>
      <c r="D16" s="16">
        <v>74.178899999999999</v>
      </c>
      <c r="E16" s="16">
        <v>0.85299999999999998</v>
      </c>
      <c r="G16" s="17" t="s">
        <v>42</v>
      </c>
      <c r="H16" s="17" t="s">
        <v>51</v>
      </c>
      <c r="I16" s="17">
        <v>0.41682999999999998</v>
      </c>
      <c r="J16" s="20">
        <v>2.1013999999999999E-4</v>
      </c>
      <c r="K16" s="17">
        <v>0.66959999999999997</v>
      </c>
      <c r="L16" s="17">
        <v>-0.74712000000000001</v>
      </c>
      <c r="M16" s="21">
        <v>9.2891000000000002E-5</v>
      </c>
      <c r="N16" s="17">
        <v>-0.71889999999999998</v>
      </c>
    </row>
    <row r="17" spans="1:26" ht="15" customHeight="1">
      <c r="A17" s="7" t="s">
        <v>21</v>
      </c>
      <c r="B17" s="7" t="s">
        <v>17</v>
      </c>
      <c r="C17" s="7" t="s">
        <v>31</v>
      </c>
      <c r="D17" s="5">
        <v>74.178899999999999</v>
      </c>
      <c r="E17" s="5">
        <v>0.85299999999999998</v>
      </c>
      <c r="G17" s="11" t="s">
        <v>42</v>
      </c>
      <c r="H17" s="11" t="s">
        <v>51</v>
      </c>
      <c r="I17" s="11">
        <v>0.41682999999999998</v>
      </c>
      <c r="J17" s="13">
        <v>2.1013999999999999E-4</v>
      </c>
      <c r="K17" s="11">
        <v>0.66959999999999997</v>
      </c>
      <c r="L17" s="11">
        <v>-0.74712000000000001</v>
      </c>
      <c r="M17" s="12">
        <v>9.2891000000000002E-5</v>
      </c>
      <c r="N17" s="11">
        <v>-0.71889999999999998</v>
      </c>
    </row>
    <row r="18" spans="1:26" s="19" customFormat="1" ht="15" customHeight="1">
      <c r="A18" s="16" t="s">
        <v>23</v>
      </c>
      <c r="B18" s="16" t="s">
        <v>22</v>
      </c>
      <c r="C18" s="16" t="s">
        <v>30</v>
      </c>
      <c r="D18" s="16">
        <v>60.867699999999999</v>
      </c>
      <c r="E18" s="16">
        <v>0.90800000000000003</v>
      </c>
      <c r="F18" s="16"/>
      <c r="G18" s="17"/>
      <c r="H18" s="17" t="s">
        <v>116</v>
      </c>
      <c r="I18" s="17">
        <v>-0.83162999999999998</v>
      </c>
      <c r="J18" s="18">
        <v>1.5923999999999999E-5</v>
      </c>
      <c r="K18" s="17">
        <v>-0.5464</v>
      </c>
      <c r="L18" s="17">
        <v>-0.34229999999999999</v>
      </c>
      <c r="M18" s="20">
        <v>8.6955999999999995E-3</v>
      </c>
      <c r="N18" s="17">
        <v>-0.57999999999999996</v>
      </c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" customHeight="1">
      <c r="A19" s="7" t="s">
        <v>23</v>
      </c>
      <c r="B19" s="7" t="s">
        <v>22</v>
      </c>
      <c r="C19" s="7" t="s">
        <v>31</v>
      </c>
      <c r="D19" s="5">
        <v>60.867699999999999</v>
      </c>
      <c r="E19" s="5">
        <v>0.90800000000000003</v>
      </c>
      <c r="F19" s="5"/>
      <c r="G19" s="11"/>
      <c r="H19" s="11" t="s">
        <v>116</v>
      </c>
      <c r="I19" s="11">
        <v>-0.83162999999999998</v>
      </c>
      <c r="J19" s="8">
        <v>1.5923999999999999E-5</v>
      </c>
      <c r="K19" s="11">
        <v>-0.5464</v>
      </c>
      <c r="L19" s="11">
        <v>-0.34229999999999999</v>
      </c>
      <c r="M19" s="13">
        <v>8.6955999999999995E-3</v>
      </c>
      <c r="N19" s="11">
        <v>-0.57999999999999996</v>
      </c>
      <c r="O19" s="7"/>
      <c r="P19" s="7"/>
      <c r="Q19" s="7"/>
    </row>
    <row r="20" spans="1:26" ht="15" customHeight="1">
      <c r="A20" s="7" t="s">
        <v>23</v>
      </c>
      <c r="B20" s="7" t="s">
        <v>17</v>
      </c>
      <c r="C20" s="7" t="s">
        <v>30</v>
      </c>
      <c r="D20" s="5">
        <v>86.07</v>
      </c>
      <c r="E20" s="5">
        <v>0.88200000000000001</v>
      </c>
      <c r="G20" s="6" t="s">
        <v>85</v>
      </c>
      <c r="H20" s="11" t="s">
        <v>42</v>
      </c>
      <c r="I20" s="11">
        <v>0.95386000000000004</v>
      </c>
      <c r="J20" s="12">
        <v>1.3282999999999999E-3</v>
      </c>
      <c r="K20" s="11">
        <v>0.88829999999999998</v>
      </c>
      <c r="L20" s="6">
        <v>0.48159999999999997</v>
      </c>
      <c r="M20" s="13">
        <v>2.8990999999999999E-2</v>
      </c>
      <c r="N20" s="6">
        <v>0.5464</v>
      </c>
      <c r="O20" s="6">
        <v>-0.26646999999999998</v>
      </c>
      <c r="P20" s="6">
        <v>8.7036000000000002E-2</v>
      </c>
      <c r="Q20" s="6">
        <v>-0.6895</v>
      </c>
    </row>
    <row r="21" spans="1:26" ht="15" customHeight="1">
      <c r="A21" s="7" t="s">
        <v>23</v>
      </c>
      <c r="B21" s="7" t="s">
        <v>17</v>
      </c>
      <c r="C21" s="7" t="s">
        <v>31</v>
      </c>
      <c r="D21" s="5">
        <v>83.239699999999999</v>
      </c>
      <c r="E21" s="5">
        <v>0.874</v>
      </c>
      <c r="G21" s="6" t="s">
        <v>86</v>
      </c>
      <c r="H21" s="11" t="s">
        <v>87</v>
      </c>
      <c r="I21" s="11">
        <v>0.92157999999999995</v>
      </c>
      <c r="J21" s="12">
        <v>1.3626000000000001E-3</v>
      </c>
      <c r="K21" s="11">
        <v>0.88829999999999998</v>
      </c>
      <c r="L21" s="6">
        <v>-0.59955999999999998</v>
      </c>
      <c r="M21" s="13">
        <v>1.4949E-2</v>
      </c>
      <c r="N21" s="6">
        <v>-0.8327</v>
      </c>
    </row>
    <row r="22" spans="1:26" ht="15" customHeight="1">
      <c r="A22" s="7" t="s">
        <v>24</v>
      </c>
      <c r="B22" s="7" t="s">
        <v>22</v>
      </c>
      <c r="C22" s="7" t="s">
        <v>30</v>
      </c>
      <c r="D22" s="5">
        <v>64.344800000000006</v>
      </c>
      <c r="E22" s="5">
        <v>0.995</v>
      </c>
      <c r="G22" s="6" t="s">
        <v>117</v>
      </c>
      <c r="H22" s="11" t="s">
        <v>118</v>
      </c>
      <c r="I22" s="11"/>
      <c r="J22" s="10"/>
      <c r="K22" s="11"/>
      <c r="L22" s="7"/>
      <c r="M22" s="7"/>
      <c r="N22" s="7"/>
      <c r="O22" s="7"/>
      <c r="P22" s="10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" customHeight="1">
      <c r="A23" s="7" t="s">
        <v>24</v>
      </c>
      <c r="B23" s="7" t="s">
        <v>22</v>
      </c>
      <c r="C23" s="7" t="s">
        <v>31</v>
      </c>
      <c r="D23" s="5">
        <v>64.9666</v>
      </c>
      <c r="E23" s="5">
        <v>0.94799999999999995</v>
      </c>
      <c r="G23" s="6" t="s">
        <v>54</v>
      </c>
      <c r="H23" s="11" t="s">
        <v>114</v>
      </c>
      <c r="I23" s="11">
        <v>0.73694000000000004</v>
      </c>
      <c r="J23" s="10">
        <v>5.9107000000000002E-5</v>
      </c>
      <c r="K23" s="11">
        <v>0.52880000000000005</v>
      </c>
      <c r="L23" s="7">
        <v>-0.76388999999999996</v>
      </c>
      <c r="M23" s="10">
        <v>1.4783000000000001E-6</v>
      </c>
      <c r="N23" s="7">
        <v>-0.81179999999999997</v>
      </c>
      <c r="O23" s="7">
        <v>-0.22475999999999999</v>
      </c>
      <c r="P23" s="10">
        <v>1.6750999999999999E-2</v>
      </c>
      <c r="Q23" s="7">
        <v>0.63739999999999997</v>
      </c>
    </row>
    <row r="24" spans="1:26" s="19" customFormat="1" ht="15" customHeight="1">
      <c r="A24" s="16" t="s">
        <v>24</v>
      </c>
      <c r="B24" s="16" t="s">
        <v>17</v>
      </c>
      <c r="C24" s="16" t="s">
        <v>30</v>
      </c>
      <c r="D24" s="16">
        <v>54.584200000000003</v>
      </c>
      <c r="E24" s="16">
        <v>0.95799999999999996</v>
      </c>
      <c r="F24" s="16"/>
      <c r="G24" s="17" t="s">
        <v>14</v>
      </c>
      <c r="H24" s="16" t="s">
        <v>88</v>
      </c>
      <c r="I24" s="17">
        <v>0.27633999999999997</v>
      </c>
      <c r="J24" s="18">
        <v>3.0198999999999998E-3</v>
      </c>
      <c r="K24" s="17">
        <v>0.45329999999999998</v>
      </c>
      <c r="L24" s="16">
        <v>-0.51432999999999995</v>
      </c>
      <c r="M24" s="18">
        <v>3.5368999999999999E-7</v>
      </c>
      <c r="N24" s="16">
        <v>-0.62370000000000003</v>
      </c>
      <c r="O24" s="16">
        <v>-0.44507000000000002</v>
      </c>
      <c r="P24" s="18">
        <v>5.1347000000000002E-5</v>
      </c>
      <c r="Q24" s="16">
        <v>-0.71889999999999998</v>
      </c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" customHeight="1">
      <c r="A25" s="7" t="s">
        <v>24</v>
      </c>
      <c r="B25" s="7" t="s">
        <v>17</v>
      </c>
      <c r="C25" s="7" t="s">
        <v>31</v>
      </c>
      <c r="D25" s="5">
        <v>54.584200000000003</v>
      </c>
      <c r="E25" s="5">
        <v>0.95799999999999996</v>
      </c>
      <c r="F25" s="5"/>
      <c r="G25" s="11" t="s">
        <v>14</v>
      </c>
      <c r="H25" s="5" t="s">
        <v>88</v>
      </c>
      <c r="I25" s="11">
        <v>0.27633999999999997</v>
      </c>
      <c r="J25" s="8">
        <v>3.0198999999999998E-3</v>
      </c>
      <c r="K25" s="11">
        <v>0.45329999999999998</v>
      </c>
      <c r="L25" s="5">
        <v>-0.51432999999999995</v>
      </c>
      <c r="M25" s="8">
        <v>3.5368999999999999E-7</v>
      </c>
      <c r="N25" s="5">
        <v>-0.62370000000000003</v>
      </c>
      <c r="O25" s="5">
        <v>-0.44507000000000002</v>
      </c>
      <c r="P25" s="8">
        <v>5.1347000000000002E-5</v>
      </c>
      <c r="Q25" s="5">
        <v>-0.71889999999999998</v>
      </c>
    </row>
    <row r="26" spans="1:26" s="19" customFormat="1" ht="15" customHeight="1">
      <c r="A26" s="16" t="s">
        <v>26</v>
      </c>
      <c r="B26" s="16" t="s">
        <v>22</v>
      </c>
      <c r="C26" s="16" t="s">
        <v>30</v>
      </c>
      <c r="D26" s="16">
        <v>72.446299999999994</v>
      </c>
      <c r="E26" s="16">
        <v>0.88500000000000001</v>
      </c>
      <c r="F26" s="16"/>
      <c r="G26" s="17" t="s">
        <v>119</v>
      </c>
      <c r="H26" s="16" t="s">
        <v>18</v>
      </c>
      <c r="I26" s="17">
        <v>0.48176999999999998</v>
      </c>
      <c r="J26" s="18">
        <v>7.2440999999999998E-4</v>
      </c>
      <c r="K26" s="17">
        <v>0.75939999999999996</v>
      </c>
      <c r="L26" s="16">
        <v>0.16519</v>
      </c>
      <c r="M26" s="18">
        <v>6.9864999999999997E-3</v>
      </c>
      <c r="N26" s="16">
        <v>0.53879999999999995</v>
      </c>
      <c r="O26" s="16">
        <v>-0.46578999999999998</v>
      </c>
      <c r="P26" s="18">
        <v>2.4680000000000001E-3</v>
      </c>
      <c r="Q26" s="16">
        <v>-0.58220000000000005</v>
      </c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" customHeight="1">
      <c r="A27" s="7" t="s">
        <v>26</v>
      </c>
      <c r="B27" s="7" t="s">
        <v>22</v>
      </c>
      <c r="C27" s="7" t="s">
        <v>31</v>
      </c>
      <c r="D27" s="5">
        <v>77.787599999999998</v>
      </c>
      <c r="E27" s="5">
        <v>0.71499999999999997</v>
      </c>
      <c r="F27" s="5"/>
      <c r="G27" s="11"/>
      <c r="H27" s="5" t="s">
        <v>70</v>
      </c>
      <c r="I27" s="11">
        <v>-0.69223999999999997</v>
      </c>
      <c r="J27" s="8">
        <v>1.3825999999999999E-4</v>
      </c>
      <c r="K27" s="11">
        <v>-0.8458</v>
      </c>
      <c r="L27" s="5"/>
      <c r="M27" s="8"/>
      <c r="N27" s="5"/>
    </row>
    <row r="28" spans="1:26" ht="15" customHeight="1">
      <c r="A28" s="5" t="s">
        <v>26</v>
      </c>
      <c r="B28" s="5" t="s">
        <v>17</v>
      </c>
      <c r="C28" s="5" t="s">
        <v>30</v>
      </c>
      <c r="D28" s="5">
        <v>73.273200000000003</v>
      </c>
      <c r="E28" s="5">
        <v>0.71899999999999997</v>
      </c>
      <c r="F28" s="5"/>
      <c r="G28" s="11"/>
      <c r="H28" s="5" t="s">
        <v>70</v>
      </c>
      <c r="I28" s="11">
        <v>-0.79576000000000002</v>
      </c>
      <c r="J28" s="8">
        <v>6.4926999999999997E-5</v>
      </c>
      <c r="K28" s="11">
        <v>-0.84799999999999998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" customHeight="1">
      <c r="A29" s="7" t="s">
        <v>26</v>
      </c>
      <c r="B29" s="7" t="s">
        <v>17</v>
      </c>
      <c r="C29" s="7" t="s">
        <v>31</v>
      </c>
      <c r="D29" s="5">
        <v>73.273200000000003</v>
      </c>
      <c r="E29" s="5">
        <v>0.71899999999999997</v>
      </c>
      <c r="F29" s="5"/>
      <c r="G29" s="11"/>
      <c r="H29" s="5" t="s">
        <v>70</v>
      </c>
      <c r="I29" s="11">
        <v>-0.79576000000000002</v>
      </c>
      <c r="J29" s="8">
        <v>6.4926999999999997E-5</v>
      </c>
      <c r="K29" s="11">
        <v>-0.84799999999999998</v>
      </c>
    </row>
    <row r="30" spans="1:26" s="19" customFormat="1" ht="15" customHeight="1">
      <c r="A30" s="15" t="s">
        <v>28</v>
      </c>
      <c r="B30" s="15" t="s">
        <v>22</v>
      </c>
      <c r="C30" s="15" t="s">
        <v>30</v>
      </c>
      <c r="D30" s="16">
        <v>47.497300000000003</v>
      </c>
      <c r="E30" s="17">
        <v>0.72599999999999998</v>
      </c>
      <c r="G30" s="17" t="s">
        <v>58</v>
      </c>
      <c r="H30" s="17" t="s">
        <v>86</v>
      </c>
      <c r="I30" s="17">
        <v>0.32919999999999999</v>
      </c>
      <c r="J30" s="21">
        <v>3.0647000000000001E-2</v>
      </c>
      <c r="K30" s="17">
        <v>0.60540000000000005</v>
      </c>
      <c r="L30" s="19">
        <v>-0.38228000000000001</v>
      </c>
      <c r="M30" s="19">
        <v>1.9191E-2</v>
      </c>
      <c r="N30" s="19">
        <v>-0.67269999999999996</v>
      </c>
    </row>
    <row r="31" spans="1:26" ht="15" customHeight="1">
      <c r="A31" s="7" t="s">
        <v>28</v>
      </c>
      <c r="B31" s="7" t="s">
        <v>22</v>
      </c>
      <c r="C31" s="7" t="s">
        <v>31</v>
      </c>
      <c r="D31" s="5">
        <v>47.497300000000003</v>
      </c>
      <c r="E31" s="11">
        <v>0.72599999999999998</v>
      </c>
      <c r="G31" s="11" t="s">
        <v>58</v>
      </c>
      <c r="H31" s="11" t="s">
        <v>86</v>
      </c>
      <c r="I31" s="11">
        <v>0.32919999999999999</v>
      </c>
      <c r="J31" s="12">
        <v>3.0647000000000001E-2</v>
      </c>
      <c r="K31" s="11">
        <v>0.60540000000000005</v>
      </c>
      <c r="L31" s="6">
        <v>-0.38228000000000001</v>
      </c>
      <c r="M31" s="6">
        <v>1.9191E-2</v>
      </c>
      <c r="N31" s="6">
        <v>-0.67269999999999996</v>
      </c>
    </row>
    <row r="32" spans="1:26" ht="15" customHeight="1">
      <c r="A32" s="7" t="s">
        <v>28</v>
      </c>
      <c r="B32" s="7" t="s">
        <v>17</v>
      </c>
      <c r="C32" s="7" t="s">
        <v>30</v>
      </c>
      <c r="D32" s="5">
        <v>71.782600000000002</v>
      </c>
      <c r="E32" s="11">
        <v>0.72599999999999998</v>
      </c>
      <c r="H32" s="6" t="s">
        <v>86</v>
      </c>
      <c r="I32" s="6">
        <v>-0.67586999999999997</v>
      </c>
      <c r="J32" s="12">
        <v>5.4459999999999997E-5</v>
      </c>
      <c r="K32" s="6">
        <v>-0.85229999999999995</v>
      </c>
    </row>
    <row r="33" spans="1:26" ht="15" customHeight="1">
      <c r="A33" s="7" t="s">
        <v>28</v>
      </c>
      <c r="B33" s="7" t="s">
        <v>17</v>
      </c>
      <c r="C33" s="7" t="s">
        <v>31</v>
      </c>
      <c r="D33" s="5">
        <v>71.782600000000002</v>
      </c>
      <c r="E33" s="11">
        <v>0.72599999999999998</v>
      </c>
      <c r="H33" s="6" t="s">
        <v>86</v>
      </c>
      <c r="I33" s="6">
        <v>-0.67586999999999997</v>
      </c>
      <c r="J33" s="12">
        <v>5.4459999999999997E-5</v>
      </c>
      <c r="K33" s="6">
        <v>-0.85229999999999995</v>
      </c>
    </row>
    <row r="34" spans="1:26" ht="15" customHeight="1">
      <c r="A34" s="7" t="s">
        <v>19</v>
      </c>
      <c r="B34" s="7" t="s">
        <v>22</v>
      </c>
      <c r="C34" s="7" t="s">
        <v>30</v>
      </c>
      <c r="D34" s="5">
        <v>87.385800000000003</v>
      </c>
      <c r="E34" s="11">
        <v>0.42799999999999999</v>
      </c>
      <c r="G34" s="6" t="s">
        <v>63</v>
      </c>
      <c r="I34" s="10">
        <v>1.2706999999999999</v>
      </c>
      <c r="J34" s="6">
        <v>1.1159000000000001E-2</v>
      </c>
      <c r="K34" s="12">
        <v>0.65410000000000001</v>
      </c>
    </row>
    <row r="35" spans="1:26" ht="15" customHeight="1">
      <c r="A35" s="7" t="s">
        <v>19</v>
      </c>
      <c r="B35" s="7" t="s">
        <v>22</v>
      </c>
      <c r="C35" s="7" t="s">
        <v>31</v>
      </c>
      <c r="D35" s="5">
        <v>87.385800000000003</v>
      </c>
      <c r="E35" s="11">
        <v>0.42799999999999999</v>
      </c>
      <c r="G35" s="6" t="s">
        <v>63</v>
      </c>
      <c r="I35" s="10">
        <v>1.2706999999999999</v>
      </c>
      <c r="J35" s="6">
        <v>1.1159000000000001E-2</v>
      </c>
      <c r="K35" s="12">
        <v>0.65410000000000001</v>
      </c>
    </row>
    <row r="36" spans="1:26" s="19" customFormat="1" ht="15" customHeight="1">
      <c r="A36" s="16" t="s">
        <v>19</v>
      </c>
      <c r="B36" s="16" t="s">
        <v>17</v>
      </c>
      <c r="C36" s="16" t="s">
        <v>30</v>
      </c>
      <c r="D36" s="16">
        <v>84.244200000000006</v>
      </c>
      <c r="E36" s="17">
        <v>0.58599999999999997</v>
      </c>
      <c r="F36" s="16"/>
      <c r="G36" s="16" t="s">
        <v>63</v>
      </c>
      <c r="I36" s="16">
        <v>0.94303999999999999</v>
      </c>
      <c r="J36" s="17">
        <v>8.7697999999999997E-4</v>
      </c>
      <c r="K36" s="20">
        <v>0.76559999999999995</v>
      </c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" customHeight="1">
      <c r="A37" s="7" t="s">
        <v>19</v>
      </c>
      <c r="B37" s="7" t="s">
        <v>17</v>
      </c>
      <c r="C37" s="7" t="s">
        <v>31</v>
      </c>
      <c r="D37" s="5">
        <v>84.244200000000006</v>
      </c>
      <c r="E37" s="11">
        <v>0.58599999999999997</v>
      </c>
      <c r="F37" s="5"/>
      <c r="G37" s="5" t="s">
        <v>63</v>
      </c>
      <c r="I37" s="5">
        <v>0.94303999999999999</v>
      </c>
      <c r="J37" s="11">
        <v>8.7697999999999997E-4</v>
      </c>
      <c r="K37" s="13">
        <v>0.76559999999999995</v>
      </c>
    </row>
    <row r="38" spans="1:26" s="19" customFormat="1" ht="15" customHeight="1">
      <c r="A38" s="15" t="s">
        <v>29</v>
      </c>
      <c r="B38" s="15" t="s">
        <v>22</v>
      </c>
      <c r="C38" s="15" t="s">
        <v>30</v>
      </c>
      <c r="D38" s="16">
        <v>67.352699999999999</v>
      </c>
      <c r="E38" s="17">
        <v>0.79500000000000004</v>
      </c>
      <c r="G38" s="17"/>
      <c r="H38" s="15" t="s">
        <v>68</v>
      </c>
      <c r="I38" s="16">
        <v>-0.90961999999999998</v>
      </c>
      <c r="J38" s="22">
        <v>9.9085000000000004E-5</v>
      </c>
      <c r="K38" s="20">
        <v>-0.5464</v>
      </c>
    </row>
    <row r="39" spans="1:26" ht="15" customHeight="1">
      <c r="A39" s="5" t="s">
        <v>29</v>
      </c>
      <c r="B39" s="5" t="s">
        <v>22</v>
      </c>
      <c r="C39" s="5" t="s">
        <v>31</v>
      </c>
      <c r="D39" s="5">
        <v>67.352699999999999</v>
      </c>
      <c r="E39" s="11">
        <v>0.79500000000000004</v>
      </c>
      <c r="G39" s="11"/>
      <c r="H39" s="7" t="s">
        <v>68</v>
      </c>
      <c r="I39" s="5">
        <v>-0.90961999999999998</v>
      </c>
      <c r="J39" s="10">
        <v>9.9085000000000004E-5</v>
      </c>
      <c r="K39" s="13">
        <v>-0.5464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" customHeight="1">
      <c r="A40" s="5" t="s">
        <v>29</v>
      </c>
      <c r="B40" s="5" t="s">
        <v>17</v>
      </c>
      <c r="C40" s="5" t="s">
        <v>30</v>
      </c>
      <c r="D40" s="5">
        <v>93.099599999999995</v>
      </c>
      <c r="E40" s="11">
        <v>0.73599999999999999</v>
      </c>
      <c r="F40" s="5"/>
      <c r="G40" s="11" t="s">
        <v>87</v>
      </c>
      <c r="H40" s="5" t="s">
        <v>60</v>
      </c>
      <c r="I40" s="5">
        <v>0.94130999999999998</v>
      </c>
      <c r="J40" s="11">
        <v>6.9822999999999999E-4</v>
      </c>
      <c r="K40" s="13">
        <v>0.66959999999999997</v>
      </c>
      <c r="L40" s="5">
        <v>-0.63707999999999998</v>
      </c>
      <c r="M40" s="5">
        <v>3.5479999999999999E-3</v>
      </c>
      <c r="N40" s="13">
        <v>-0.53449999999999998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" customHeight="1">
      <c r="A41" s="7" t="s">
        <v>29</v>
      </c>
      <c r="B41" s="7" t="s">
        <v>17</v>
      </c>
      <c r="C41" s="7" t="s">
        <v>31</v>
      </c>
      <c r="D41" s="5">
        <v>95.332800000000006</v>
      </c>
      <c r="E41" s="11">
        <v>0.69399999999999995</v>
      </c>
      <c r="G41" s="11"/>
      <c r="H41" s="6" t="s">
        <v>90</v>
      </c>
      <c r="I41" s="11">
        <v>-0.55771999999999999</v>
      </c>
      <c r="J41" s="11">
        <v>1.2784E-2</v>
      </c>
      <c r="K41" s="13">
        <v>-0.53449999999999998</v>
      </c>
      <c r="L41" s="6">
        <v>-0.61631999999999998</v>
      </c>
      <c r="M41" s="6">
        <v>1.7748E-3</v>
      </c>
      <c r="N41" s="6">
        <v>-0.6895</v>
      </c>
    </row>
  </sheetData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1"/>
  <sheetViews>
    <sheetView topLeftCell="A3" workbookViewId="0">
      <selection activeCell="E36" sqref="E36"/>
    </sheetView>
  </sheetViews>
  <sheetFormatPr baseColWidth="10" defaultColWidth="13.5" defaultRowHeight="15" customHeight="1" x14ac:dyDescent="0"/>
  <cols>
    <col min="1" max="26" width="10.5" customWidth="1"/>
  </cols>
  <sheetData>
    <row r="1" spans="1:26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26" ht="15" customHeight="1">
      <c r="A2" s="1" t="s">
        <v>14</v>
      </c>
      <c r="B2" s="1" t="s">
        <v>22</v>
      </c>
      <c r="C2" s="1" t="s">
        <v>30</v>
      </c>
      <c r="D2" s="1">
        <v>62.540500000000002</v>
      </c>
      <c r="E2" s="1">
        <v>0.78700000000000003</v>
      </c>
      <c r="G2" s="1" t="s">
        <v>120</v>
      </c>
      <c r="H2" s="1"/>
      <c r="I2" s="1">
        <v>0.60779000000000005</v>
      </c>
      <c r="J2" s="1">
        <v>1.405E-2</v>
      </c>
      <c r="K2" s="1">
        <v>0.98429999999999995</v>
      </c>
      <c r="L2" s="1">
        <v>0.53078000000000003</v>
      </c>
      <c r="M2" s="3">
        <v>3.7254000000000002E-2</v>
      </c>
      <c r="N2" s="3">
        <v>-0.64259999999999995</v>
      </c>
    </row>
    <row r="3" spans="1:26" s="6" customFormat="1" ht="15" customHeight="1">
      <c r="A3" s="5" t="s">
        <v>14</v>
      </c>
      <c r="B3" s="5" t="s">
        <v>22</v>
      </c>
      <c r="C3" s="5" t="s">
        <v>31</v>
      </c>
      <c r="D3" s="3">
        <v>62.540500000000002</v>
      </c>
      <c r="E3" s="3">
        <v>0.78700000000000003</v>
      </c>
      <c r="F3"/>
      <c r="G3" s="3" t="s">
        <v>120</v>
      </c>
      <c r="H3" s="3"/>
      <c r="I3" s="3">
        <v>0.60779000000000005</v>
      </c>
      <c r="J3" s="3">
        <v>1.405E-2</v>
      </c>
      <c r="K3" s="3">
        <v>0.98429999999999995</v>
      </c>
      <c r="L3" s="3">
        <v>0.53078000000000003</v>
      </c>
      <c r="M3" s="3">
        <v>3.7254000000000002E-2</v>
      </c>
      <c r="N3" s="3">
        <v>-0.64259999999999995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" customHeight="1">
      <c r="A4" s="1" t="s">
        <v>14</v>
      </c>
      <c r="B4" s="1" t="s">
        <v>17</v>
      </c>
      <c r="C4" s="1" t="s">
        <v>30</v>
      </c>
      <c r="D4" s="1" t="e">
        <f>-Inf</f>
        <v>#NAME?</v>
      </c>
      <c r="E4" s="1">
        <v>1</v>
      </c>
      <c r="G4" t="s">
        <v>28</v>
      </c>
      <c r="H4" s="1" t="s">
        <v>74</v>
      </c>
      <c r="I4" s="1"/>
      <c r="J4" s="1"/>
    </row>
    <row r="5" spans="1:26" s="19" customFormat="1" ht="15" customHeight="1">
      <c r="A5" s="15" t="s">
        <v>14</v>
      </c>
      <c r="B5" s="15" t="s">
        <v>32</v>
      </c>
      <c r="C5" s="15" t="s">
        <v>31</v>
      </c>
      <c r="D5" s="15">
        <v>57.131</v>
      </c>
      <c r="E5" s="15">
        <v>0.96</v>
      </c>
      <c r="F5" s="19" t="s">
        <v>38</v>
      </c>
      <c r="G5" s="19" t="s">
        <v>51</v>
      </c>
      <c r="H5" s="15" t="s">
        <v>28</v>
      </c>
      <c r="I5" s="15">
        <v>0.37197999999999998</v>
      </c>
      <c r="J5" s="15">
        <v>4.3749999999999997E-2</v>
      </c>
      <c r="K5" s="19">
        <v>0.71060000000000001</v>
      </c>
      <c r="L5" s="19">
        <v>-0.50483</v>
      </c>
      <c r="M5" s="21">
        <v>8.3524000000000001E-7</v>
      </c>
      <c r="N5" s="19">
        <v>-0.96919999999999995</v>
      </c>
    </row>
    <row r="6" spans="1:26" s="19" customFormat="1" ht="15" customHeight="1">
      <c r="A6" s="16" t="s">
        <v>18</v>
      </c>
      <c r="B6" s="16" t="s">
        <v>27</v>
      </c>
      <c r="C6" s="16" t="s">
        <v>30</v>
      </c>
      <c r="D6" s="16">
        <v>64.344999999999999</v>
      </c>
      <c r="E6" s="16">
        <v>0.58899999999999997</v>
      </c>
      <c r="F6" s="16"/>
      <c r="G6" s="16" t="s">
        <v>60</v>
      </c>
      <c r="H6" s="16"/>
      <c r="I6" s="16">
        <v>0.67950999999999995</v>
      </c>
      <c r="J6" s="16">
        <v>5.8111999999999999E-3</v>
      </c>
      <c r="K6" s="16">
        <v>0.86970000000000003</v>
      </c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" customHeight="1">
      <c r="A7" s="1" t="s">
        <v>18</v>
      </c>
      <c r="B7" s="1" t="s">
        <v>22</v>
      </c>
      <c r="C7" s="1" t="s">
        <v>31</v>
      </c>
      <c r="D7" s="5">
        <v>64.344999999999999</v>
      </c>
      <c r="E7" s="5">
        <v>0.58899999999999997</v>
      </c>
      <c r="F7" s="5"/>
      <c r="G7" s="5" t="s">
        <v>60</v>
      </c>
      <c r="H7" s="5"/>
      <c r="I7" s="5">
        <v>0.67950999999999995</v>
      </c>
      <c r="J7" s="5">
        <v>5.8111999999999999E-3</v>
      </c>
      <c r="K7" s="5">
        <v>0.86970000000000003</v>
      </c>
    </row>
    <row r="8" spans="1:26" s="6" customFormat="1" ht="15" customHeight="1">
      <c r="A8" s="7" t="s">
        <v>18</v>
      </c>
      <c r="B8" s="7" t="s">
        <v>17</v>
      </c>
      <c r="C8" s="7" t="s">
        <v>30</v>
      </c>
      <c r="D8" s="5">
        <v>74.119500000000002</v>
      </c>
      <c r="E8" s="5">
        <v>0.79900000000000004</v>
      </c>
      <c r="F8" s="11" t="s">
        <v>38</v>
      </c>
      <c r="G8" s="6" t="s">
        <v>65</v>
      </c>
      <c r="H8" s="6" t="s">
        <v>81</v>
      </c>
      <c r="I8" s="6">
        <v>0.56206</v>
      </c>
      <c r="J8" s="6">
        <v>3.091E-2</v>
      </c>
      <c r="K8" s="6">
        <v>0.63360000000000005</v>
      </c>
      <c r="L8" s="6">
        <v>-0.64993000000000001</v>
      </c>
      <c r="M8" s="6">
        <v>6.4452999999999996E-2</v>
      </c>
      <c r="N8" s="6">
        <v>0.54479999999999995</v>
      </c>
      <c r="O8" s="6">
        <v>-0.83723999999999998</v>
      </c>
      <c r="P8" s="6">
        <v>1.4442999999999999E-2</v>
      </c>
      <c r="Q8" s="6">
        <v>-0.73329999999999995</v>
      </c>
    </row>
    <row r="9" spans="1:26" ht="15" customHeight="1">
      <c r="A9" s="1" t="s">
        <v>18</v>
      </c>
      <c r="B9" s="1" t="s">
        <v>17</v>
      </c>
      <c r="C9" s="1" t="s">
        <v>31</v>
      </c>
      <c r="D9" s="5">
        <v>74.130399999999995</v>
      </c>
      <c r="E9" s="5">
        <v>0.63400000000000001</v>
      </c>
      <c r="H9" t="s">
        <v>51</v>
      </c>
      <c r="I9">
        <v>-1.1627000000000001</v>
      </c>
      <c r="J9">
        <v>1.1257999999999999E-3</v>
      </c>
      <c r="K9">
        <v>-0.73329999999999995</v>
      </c>
    </row>
    <row r="10" spans="1:26" s="19" customFormat="1" ht="15" customHeight="1">
      <c r="A10" s="16" t="s">
        <v>20</v>
      </c>
      <c r="B10" s="16" t="s">
        <v>22</v>
      </c>
      <c r="C10" s="16" t="s">
        <v>30</v>
      </c>
      <c r="D10" s="16">
        <v>67.027000000000001</v>
      </c>
      <c r="E10" s="16">
        <v>0.58899999999999997</v>
      </c>
      <c r="F10" s="16"/>
      <c r="G10" s="16" t="s">
        <v>70</v>
      </c>
      <c r="H10" s="16"/>
      <c r="I10" s="16">
        <v>0.86712999999999996</v>
      </c>
      <c r="J10" s="16">
        <v>5.8111999999999999E-3</v>
      </c>
      <c r="K10" s="16">
        <v>0.86970000000000003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" customHeight="1">
      <c r="A11" s="1" t="s">
        <v>20</v>
      </c>
      <c r="B11" s="1" t="s">
        <v>22</v>
      </c>
      <c r="C11" s="1" t="s">
        <v>31</v>
      </c>
      <c r="D11" s="5">
        <v>67.027000000000001</v>
      </c>
      <c r="E11" s="5">
        <v>0.58899999999999997</v>
      </c>
      <c r="F11" s="5"/>
      <c r="G11" s="5" t="s">
        <v>70</v>
      </c>
      <c r="H11" s="5"/>
      <c r="I11" s="5">
        <v>0.86712999999999996</v>
      </c>
      <c r="J11" s="5">
        <v>5.8111999999999999E-3</v>
      </c>
      <c r="K11" s="5">
        <v>0.86970000000000003</v>
      </c>
      <c r="L11" s="1"/>
      <c r="M11" s="1"/>
      <c r="O11" s="1"/>
      <c r="P11" s="1"/>
      <c r="R11" s="1"/>
      <c r="S11" s="1"/>
    </row>
    <row r="12" spans="1:26" ht="15" customHeight="1">
      <c r="A12" s="1" t="s">
        <v>20</v>
      </c>
      <c r="B12" s="1" t="s">
        <v>17</v>
      </c>
      <c r="C12" s="1" t="s">
        <v>30</v>
      </c>
      <c r="D12" s="5">
        <v>82.670299999999997</v>
      </c>
      <c r="E12" s="5">
        <v>0.27400000000000002</v>
      </c>
      <c r="F12" s="11" t="s">
        <v>38</v>
      </c>
      <c r="G12" s="11" t="s">
        <v>70</v>
      </c>
      <c r="H12" s="1"/>
      <c r="I12" s="5">
        <v>0.43407000000000001</v>
      </c>
      <c r="J12" s="5">
        <v>5.4855000000000001E-2</v>
      </c>
      <c r="K12" s="11">
        <v>0.5232</v>
      </c>
      <c r="L12" s="1"/>
      <c r="M12" s="1"/>
      <c r="O12" s="1"/>
      <c r="P12" s="1"/>
    </row>
    <row r="13" spans="1:26" ht="15" customHeight="1">
      <c r="A13" s="1" t="s">
        <v>20</v>
      </c>
      <c r="B13" s="1" t="s">
        <v>17</v>
      </c>
      <c r="C13" s="1" t="s">
        <v>31</v>
      </c>
      <c r="D13" s="5">
        <v>84.391300000000001</v>
      </c>
      <c r="E13" s="5">
        <v>0.26700636999999999</v>
      </c>
      <c r="H13" s="1"/>
      <c r="I13" s="1"/>
      <c r="J13" s="1"/>
    </row>
    <row r="14" spans="1:26" s="19" customFormat="1" ht="15" customHeight="1">
      <c r="A14" s="16" t="s">
        <v>21</v>
      </c>
      <c r="B14" s="16" t="s">
        <v>22</v>
      </c>
      <c r="C14" s="16" t="s">
        <v>30</v>
      </c>
      <c r="D14" s="16">
        <v>80.870699999999999</v>
      </c>
      <c r="E14" s="16">
        <v>0.65300000000000002</v>
      </c>
      <c r="F14" s="16"/>
      <c r="G14" s="16" t="s">
        <v>39</v>
      </c>
      <c r="H14" s="16"/>
      <c r="I14" s="16">
        <v>0.72982000000000002</v>
      </c>
      <c r="J14" s="16">
        <v>2.6183999999999999E-3</v>
      </c>
      <c r="K14" s="16">
        <v>0.56799999999999995</v>
      </c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" customHeight="1">
      <c r="A15" s="1" t="s">
        <v>21</v>
      </c>
      <c r="B15" s="1" t="s">
        <v>22</v>
      </c>
      <c r="C15" s="1" t="s">
        <v>31</v>
      </c>
      <c r="D15" s="5">
        <v>80.870699999999999</v>
      </c>
      <c r="E15" s="5">
        <v>0.65300000000000002</v>
      </c>
      <c r="F15" s="5"/>
      <c r="G15" s="5" t="s">
        <v>39</v>
      </c>
      <c r="H15" s="5"/>
      <c r="I15" s="5">
        <v>0.72982000000000002</v>
      </c>
      <c r="J15" s="5">
        <v>2.6183999999999999E-3</v>
      </c>
      <c r="K15" s="5">
        <v>0.56799999999999995</v>
      </c>
    </row>
    <row r="16" spans="1:26" ht="15" customHeight="1">
      <c r="A16" s="1" t="s">
        <v>21</v>
      </c>
      <c r="B16" s="1" t="s">
        <v>17</v>
      </c>
      <c r="C16" s="1" t="s">
        <v>30</v>
      </c>
      <c r="D16" s="5">
        <v>86.318799999999996</v>
      </c>
      <c r="E16" s="5">
        <v>0.54800000000000004</v>
      </c>
      <c r="F16" s="11" t="s">
        <v>38</v>
      </c>
      <c r="G16" s="11"/>
      <c r="H16" t="s">
        <v>51</v>
      </c>
      <c r="I16" s="11">
        <v>-1.5528999999999999</v>
      </c>
      <c r="J16" s="11">
        <v>3.8314999999999998E-3</v>
      </c>
      <c r="K16" s="11">
        <v>-0.70660000000000001</v>
      </c>
    </row>
    <row r="17" spans="1:26" ht="15" customHeight="1">
      <c r="A17" s="1" t="s">
        <v>21</v>
      </c>
      <c r="B17" s="1" t="s">
        <v>17</v>
      </c>
      <c r="C17" s="1" t="s">
        <v>31</v>
      </c>
      <c r="D17" s="5">
        <v>83.4392</v>
      </c>
      <c r="E17" s="5">
        <v>0.63700000000000001</v>
      </c>
      <c r="G17" s="11" t="s">
        <v>55</v>
      </c>
      <c r="I17" s="11">
        <v>0.82693000000000005</v>
      </c>
      <c r="J17" s="11">
        <v>1.0675000000000001E-3</v>
      </c>
      <c r="K17">
        <v>0.78500000000000003</v>
      </c>
    </row>
    <row r="18" spans="1:26" s="19" customFormat="1" ht="15" customHeight="1">
      <c r="A18" s="16" t="s">
        <v>23</v>
      </c>
      <c r="B18" s="16" t="s">
        <v>22</v>
      </c>
      <c r="C18" s="16" t="s">
        <v>30</v>
      </c>
      <c r="D18" s="16">
        <v>74.860600000000005</v>
      </c>
      <c r="E18" s="16">
        <v>0.97899999999999998</v>
      </c>
      <c r="F18" s="16"/>
      <c r="G18" s="17" t="s">
        <v>86</v>
      </c>
      <c r="H18" s="16" t="s">
        <v>41</v>
      </c>
      <c r="I18" s="17">
        <v>1.0156000000000001</v>
      </c>
      <c r="J18" s="18">
        <v>5.4533999999999997E-8</v>
      </c>
      <c r="K18" s="16">
        <v>0.98429999999999995</v>
      </c>
      <c r="L18" s="16">
        <v>-0.38657000000000002</v>
      </c>
      <c r="M18" s="16">
        <v>4.6606000000000002E-2</v>
      </c>
      <c r="N18" s="16">
        <v>-0.74590000000000001</v>
      </c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" customHeight="1">
      <c r="A19" s="1" t="s">
        <v>23</v>
      </c>
      <c r="B19" s="1" t="s">
        <v>22</v>
      </c>
      <c r="C19" s="1" t="s">
        <v>31</v>
      </c>
      <c r="D19" s="5">
        <v>74.860600000000005</v>
      </c>
      <c r="E19" s="5">
        <v>0.97899999999999998</v>
      </c>
      <c r="F19" s="5"/>
      <c r="G19" s="11" t="s">
        <v>86</v>
      </c>
      <c r="H19" s="5" t="s">
        <v>41</v>
      </c>
      <c r="I19" s="11">
        <v>1.0156000000000001</v>
      </c>
      <c r="J19" s="8">
        <v>5.4533999999999997E-8</v>
      </c>
      <c r="K19" s="5">
        <v>0.98429999999999995</v>
      </c>
      <c r="L19" s="5">
        <v>-0.38657000000000002</v>
      </c>
      <c r="M19" s="5">
        <v>4.6606000000000002E-2</v>
      </c>
      <c r="N19" s="5">
        <v>-0.74590000000000001</v>
      </c>
    </row>
    <row r="20" spans="1:26" ht="15" customHeight="1">
      <c r="A20" s="1" t="s">
        <v>23</v>
      </c>
      <c r="B20" s="1" t="s">
        <v>17</v>
      </c>
      <c r="C20" s="1" t="s">
        <v>30</v>
      </c>
      <c r="D20" s="3" t="s">
        <v>75</v>
      </c>
      <c r="E20" s="5">
        <v>1</v>
      </c>
      <c r="H20" t="s">
        <v>76</v>
      </c>
    </row>
    <row r="21" spans="1:26" s="6" customFormat="1" ht="15" customHeight="1">
      <c r="A21" s="7" t="s">
        <v>23</v>
      </c>
      <c r="B21" s="7" t="s">
        <v>17</v>
      </c>
      <c r="C21" s="7" t="s">
        <v>31</v>
      </c>
      <c r="D21" s="7">
        <v>68.979799999999997</v>
      </c>
      <c r="E21" s="5">
        <v>0.85399999999999998</v>
      </c>
      <c r="F21" s="11" t="s">
        <v>38</v>
      </c>
      <c r="H21" s="6" t="s">
        <v>28</v>
      </c>
      <c r="I21" s="6">
        <v>-0.51241000000000003</v>
      </c>
      <c r="J21" s="12">
        <v>6.28E-6</v>
      </c>
      <c r="K21" s="6">
        <v>-0.92430000000000001</v>
      </c>
    </row>
    <row r="22" spans="1:26" s="6" customFormat="1" ht="15" customHeight="1">
      <c r="A22" s="5" t="s">
        <v>24</v>
      </c>
      <c r="B22" s="5" t="s">
        <v>22</v>
      </c>
      <c r="C22" s="5" t="s">
        <v>30</v>
      </c>
      <c r="D22" s="5">
        <v>70.885800000000003</v>
      </c>
      <c r="E22" s="5">
        <v>0.97099999999999997</v>
      </c>
      <c r="F22" s="5"/>
      <c r="G22" s="5" t="s">
        <v>89</v>
      </c>
      <c r="H22" s="5" t="s">
        <v>121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" customHeight="1">
      <c r="A23" s="1" t="s">
        <v>24</v>
      </c>
      <c r="B23" s="1" t="s">
        <v>22</v>
      </c>
      <c r="C23" s="1" t="s">
        <v>31</v>
      </c>
      <c r="D23" s="5">
        <v>82.787899999999993</v>
      </c>
      <c r="E23" s="5">
        <v>0.64700000000000002</v>
      </c>
      <c r="F23" s="5"/>
      <c r="G23" s="5" t="s">
        <v>41</v>
      </c>
      <c r="H23" s="5"/>
      <c r="I23" s="5">
        <v>0.82789000000000001</v>
      </c>
      <c r="J23" s="5">
        <v>9.1237000000000002E-4</v>
      </c>
      <c r="K23" s="5">
        <v>0.80449999999999999</v>
      </c>
    </row>
    <row r="24" spans="1:26" ht="15" customHeight="1">
      <c r="A24" s="1" t="s">
        <v>24</v>
      </c>
      <c r="B24" s="1" t="s">
        <v>17</v>
      </c>
      <c r="C24" s="1" t="s">
        <v>30</v>
      </c>
      <c r="D24" s="1" t="e">
        <f>-Inf</f>
        <v>#NAME?</v>
      </c>
      <c r="E24" s="5">
        <v>1</v>
      </c>
      <c r="G24" t="s">
        <v>21</v>
      </c>
      <c r="H24" s="5" t="s">
        <v>77</v>
      </c>
      <c r="I24" s="1"/>
      <c r="J24" s="1"/>
    </row>
    <row r="25" spans="1:26" s="19" customFormat="1" ht="15" customHeight="1">
      <c r="A25" s="15" t="s">
        <v>24</v>
      </c>
      <c r="B25" s="15" t="s">
        <v>17</v>
      </c>
      <c r="C25" s="15" t="s">
        <v>31</v>
      </c>
      <c r="D25" s="15">
        <v>63.420499999999997</v>
      </c>
      <c r="E25" s="16">
        <v>0.65800000000000003</v>
      </c>
      <c r="F25" s="17" t="s">
        <v>38</v>
      </c>
      <c r="H25" s="16" t="s">
        <v>55</v>
      </c>
      <c r="I25" s="15">
        <v>-0.40022999999999997</v>
      </c>
      <c r="J25" s="15">
        <v>7.6911999999999998E-4</v>
      </c>
      <c r="K25" s="19">
        <v>-0.82010000000000005</v>
      </c>
      <c r="L25" s="23" t="s">
        <v>125</v>
      </c>
    </row>
    <row r="26" spans="1:26" s="6" customFormat="1" ht="15" customHeight="1">
      <c r="A26" s="5" t="s">
        <v>26</v>
      </c>
      <c r="B26" s="5" t="s">
        <v>22</v>
      </c>
      <c r="C26" s="5" t="s">
        <v>30</v>
      </c>
      <c r="D26" s="5" t="s">
        <v>75</v>
      </c>
      <c r="E26" s="5">
        <v>1</v>
      </c>
      <c r="F26" s="5" t="s">
        <v>38</v>
      </c>
      <c r="G26" s="5" t="s">
        <v>122</v>
      </c>
      <c r="H26" s="5" t="s">
        <v>123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s="19" customFormat="1" ht="15" customHeight="1">
      <c r="A27" s="15" t="s">
        <v>26</v>
      </c>
      <c r="B27" s="15" t="s">
        <v>22</v>
      </c>
      <c r="C27" s="15" t="s">
        <v>31</v>
      </c>
      <c r="D27" s="16">
        <v>60.469299999999997</v>
      </c>
      <c r="E27" s="16">
        <v>0.66200000000000003</v>
      </c>
      <c r="G27" s="19" t="s">
        <v>63</v>
      </c>
      <c r="H27" s="16"/>
      <c r="I27" s="16">
        <v>0.88505</v>
      </c>
      <c r="J27" s="16">
        <v>2.3138999999999998E-3</v>
      </c>
      <c r="K27" s="16">
        <v>0.93240000000000001</v>
      </c>
    </row>
    <row r="28" spans="1:26" ht="15" customHeight="1">
      <c r="A28" s="1" t="s">
        <v>26</v>
      </c>
      <c r="B28" s="1" t="s">
        <v>17</v>
      </c>
      <c r="C28" s="1" t="s">
        <v>30</v>
      </c>
      <c r="D28" s="5">
        <v>67.389099999999999</v>
      </c>
      <c r="E28" s="5">
        <v>0.307</v>
      </c>
      <c r="H28" s="11" t="s">
        <v>70</v>
      </c>
      <c r="I28" s="11">
        <v>-0.31047000000000002</v>
      </c>
      <c r="J28" s="11">
        <v>4.9562000000000002E-2</v>
      </c>
      <c r="K28" s="11">
        <v>-0.50980000000000003</v>
      </c>
    </row>
    <row r="29" spans="1:26" ht="15" customHeight="1">
      <c r="A29" s="1" t="s">
        <v>26</v>
      </c>
      <c r="B29" s="1" t="s">
        <v>17</v>
      </c>
      <c r="C29" s="1" t="s">
        <v>31</v>
      </c>
      <c r="D29" s="5">
        <v>67.389099999999999</v>
      </c>
      <c r="E29" s="5">
        <v>0.307</v>
      </c>
      <c r="H29" s="11" t="s">
        <v>70</v>
      </c>
      <c r="I29" s="11">
        <v>-0.31047000000000002</v>
      </c>
      <c r="J29" s="11">
        <v>4.9562000000000002E-2</v>
      </c>
      <c r="K29" s="11">
        <v>-0.50980000000000003</v>
      </c>
    </row>
    <row r="30" spans="1:26" s="19" customFormat="1" ht="15" customHeight="1">
      <c r="A30" s="16" t="s">
        <v>28</v>
      </c>
      <c r="B30" s="16" t="s">
        <v>22</v>
      </c>
      <c r="C30" s="16" t="s">
        <v>30</v>
      </c>
      <c r="D30" s="16">
        <v>63.618099999999998</v>
      </c>
      <c r="E30" s="16">
        <v>0.76900000000000002</v>
      </c>
      <c r="F30" s="16"/>
      <c r="G30" s="16" t="s">
        <v>61</v>
      </c>
      <c r="H30" s="17" t="s">
        <v>124</v>
      </c>
      <c r="I30" s="17">
        <v>0.49382999999999999</v>
      </c>
      <c r="J30" s="17">
        <v>4.5981000000000001E-2</v>
      </c>
      <c r="K30" s="17">
        <v>0.6905</v>
      </c>
      <c r="L30" s="16">
        <v>-0.86946000000000001</v>
      </c>
      <c r="M30" s="16">
        <v>1.2459E-2</v>
      </c>
      <c r="N30" s="16">
        <v>-0.75390000000000001</v>
      </c>
      <c r="O30" s="16">
        <v>-0.44279000000000002</v>
      </c>
      <c r="P30" s="16">
        <v>5.1510000000000002E-3</v>
      </c>
      <c r="Q30" s="16">
        <v>-0.63959999999999995</v>
      </c>
      <c r="R30" s="16"/>
      <c r="S30" s="16"/>
      <c r="T30" s="16"/>
      <c r="U30" s="16"/>
      <c r="V30" s="16"/>
      <c r="W30" s="16"/>
      <c r="X30" s="16"/>
      <c r="Y30" s="16"/>
      <c r="Z30" s="16"/>
    </row>
    <row r="31" spans="1:26" s="6" customFormat="1" ht="15" customHeight="1">
      <c r="A31" s="7" t="s">
        <v>28</v>
      </c>
      <c r="B31" s="7" t="s">
        <v>22</v>
      </c>
      <c r="C31" s="7" t="s">
        <v>31</v>
      </c>
      <c r="D31" s="5">
        <v>58.442900000000002</v>
      </c>
      <c r="E31" s="5">
        <v>0.66700000000000004</v>
      </c>
      <c r="F31" s="5"/>
      <c r="G31" s="5"/>
      <c r="H31" s="11" t="s">
        <v>43</v>
      </c>
      <c r="I31" s="11">
        <v>-0.59662999999999999</v>
      </c>
      <c r="J31" s="11">
        <v>2.1480000000000002E-3</v>
      </c>
      <c r="K31" s="11">
        <v>-0.81689999999999996</v>
      </c>
      <c r="L31" s="7"/>
      <c r="M31" s="7"/>
      <c r="O31" s="7"/>
      <c r="P31" s="7"/>
    </row>
    <row r="32" spans="1:26" ht="15" customHeight="1">
      <c r="A32" s="1" t="s">
        <v>28</v>
      </c>
      <c r="B32" s="1" t="s">
        <v>33</v>
      </c>
      <c r="C32" s="1" t="s">
        <v>30</v>
      </c>
      <c r="D32" s="5">
        <v>69.185299999999998</v>
      </c>
      <c r="E32" s="5">
        <v>0.82699999999999996</v>
      </c>
      <c r="F32" s="11" t="s">
        <v>38</v>
      </c>
      <c r="G32" t="s">
        <v>61</v>
      </c>
      <c r="H32" s="11" t="s">
        <v>78</v>
      </c>
      <c r="I32" s="11">
        <v>0.93378000000000005</v>
      </c>
      <c r="J32" s="11">
        <v>1.6114E-3</v>
      </c>
      <c r="K32" s="11">
        <v>0.66459999999999997</v>
      </c>
      <c r="L32">
        <v>-0.38529000000000002</v>
      </c>
      <c r="M32">
        <v>1.1459E-2</v>
      </c>
      <c r="N32">
        <v>0.57069999999999999</v>
      </c>
      <c r="O32">
        <v>-0.80767999999999995</v>
      </c>
      <c r="P32">
        <v>1.2426E-3</v>
      </c>
      <c r="Q32">
        <v>-0.66830000000000001</v>
      </c>
    </row>
    <row r="33" spans="1:26" ht="15" customHeight="1">
      <c r="A33" s="1" t="s">
        <v>28</v>
      </c>
      <c r="B33" s="1" t="s">
        <v>17</v>
      </c>
      <c r="C33" s="1" t="s">
        <v>31</v>
      </c>
      <c r="D33" s="5">
        <v>69.185299999999998</v>
      </c>
      <c r="E33" s="5">
        <v>0.82699999999999996</v>
      </c>
      <c r="G33" t="s">
        <v>61</v>
      </c>
      <c r="H33" s="11" t="s">
        <v>78</v>
      </c>
      <c r="I33" s="11">
        <v>0.93378000000000005</v>
      </c>
      <c r="J33" s="11">
        <v>1.6114E-3</v>
      </c>
      <c r="K33" s="11">
        <v>0.66459999999999997</v>
      </c>
      <c r="L33">
        <v>-0.38529000000000002</v>
      </c>
      <c r="M33">
        <v>1.1459E-2</v>
      </c>
      <c r="N33">
        <v>0.57069999999999999</v>
      </c>
      <c r="O33">
        <v>-0.80767999999999995</v>
      </c>
      <c r="P33">
        <v>1.2426E-3</v>
      </c>
      <c r="Q33">
        <v>-0.66830000000000001</v>
      </c>
    </row>
    <row r="34" spans="1:26" s="19" customFormat="1" ht="15" customHeight="1">
      <c r="A34" s="15" t="s">
        <v>19</v>
      </c>
      <c r="B34" s="15" t="s">
        <v>22</v>
      </c>
      <c r="C34" s="15" t="s">
        <v>30</v>
      </c>
      <c r="D34" s="16">
        <v>73.627099999999999</v>
      </c>
      <c r="E34" s="16">
        <v>0.56699999999999995</v>
      </c>
      <c r="G34" s="15" t="s">
        <v>41</v>
      </c>
      <c r="H34" s="17"/>
      <c r="I34" s="17">
        <v>0.49199999999999999</v>
      </c>
      <c r="J34" s="17">
        <v>2.9559E-3</v>
      </c>
      <c r="K34" s="17">
        <v>0.75319999999999998</v>
      </c>
      <c r="L34" s="15"/>
      <c r="M34" s="15"/>
      <c r="O34" s="15"/>
      <c r="P34" s="15"/>
      <c r="R34" s="15"/>
      <c r="S34" s="15"/>
    </row>
    <row r="35" spans="1:26" s="6" customFormat="1" ht="15" customHeight="1">
      <c r="A35" s="5" t="s">
        <v>19</v>
      </c>
      <c r="B35" s="5" t="s">
        <v>22</v>
      </c>
      <c r="C35" s="5" t="s">
        <v>31</v>
      </c>
      <c r="D35" s="5">
        <v>73.627099999999999</v>
      </c>
      <c r="E35" s="5">
        <v>0.56699999999999995</v>
      </c>
      <c r="F35"/>
      <c r="G35" s="3" t="s">
        <v>41</v>
      </c>
      <c r="H35" s="11"/>
      <c r="I35" s="11">
        <v>0.49199999999999999</v>
      </c>
      <c r="J35" s="11">
        <v>2.9559E-3</v>
      </c>
      <c r="K35" s="11">
        <v>0.75319999999999998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s="6" customFormat="1" ht="15" customHeight="1">
      <c r="A36" s="7" t="s">
        <v>19</v>
      </c>
      <c r="B36" s="7" t="s">
        <v>17</v>
      </c>
      <c r="C36" s="7" t="s">
        <v>30</v>
      </c>
      <c r="D36" s="5">
        <v>82.433999999999997</v>
      </c>
      <c r="E36" s="5">
        <v>0.442</v>
      </c>
      <c r="F36" s="11" t="s">
        <v>38</v>
      </c>
      <c r="G36" s="6" t="s">
        <v>63</v>
      </c>
      <c r="I36" s="11">
        <v>0.67188000000000003</v>
      </c>
      <c r="J36" s="6">
        <v>9.5206000000000006E-3</v>
      </c>
      <c r="K36" s="11">
        <v>0.66459999999999997</v>
      </c>
    </row>
    <row r="37" spans="1:26" ht="15" customHeight="1">
      <c r="A37" s="1" t="s">
        <v>19</v>
      </c>
      <c r="B37" s="1" t="s">
        <v>32</v>
      </c>
      <c r="C37" s="1" t="s">
        <v>31</v>
      </c>
      <c r="D37" s="5">
        <v>82.433999999999997</v>
      </c>
      <c r="E37" s="5">
        <v>0.442</v>
      </c>
      <c r="G37" t="s">
        <v>63</v>
      </c>
      <c r="I37" s="11">
        <v>0.67188000000000003</v>
      </c>
      <c r="J37">
        <v>9.5206000000000006E-3</v>
      </c>
      <c r="K37" s="11">
        <v>0.66459999999999997</v>
      </c>
    </row>
    <row r="38" spans="1:26" s="19" customFormat="1" ht="15" customHeight="1">
      <c r="A38" s="16" t="s">
        <v>29</v>
      </c>
      <c r="B38" s="16" t="s">
        <v>22</v>
      </c>
      <c r="C38" s="16" t="s">
        <v>30</v>
      </c>
      <c r="D38" s="16">
        <v>75.013300000000001</v>
      </c>
      <c r="E38" s="16">
        <v>0.36</v>
      </c>
      <c r="F38" s="16" t="s">
        <v>38</v>
      </c>
      <c r="G38" s="16" t="s">
        <v>40</v>
      </c>
      <c r="H38" s="16"/>
      <c r="I38" s="17">
        <v>0.18895000000000001</v>
      </c>
      <c r="J38" s="16">
        <v>3.0162000000000001E-2</v>
      </c>
      <c r="K38" s="17">
        <v>0.6</v>
      </c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" customHeight="1">
      <c r="A39" s="1" t="s">
        <v>29</v>
      </c>
      <c r="B39" s="1" t="s">
        <v>22</v>
      </c>
      <c r="C39" s="1" t="s">
        <v>31</v>
      </c>
      <c r="D39" s="5">
        <v>75.013300000000001</v>
      </c>
      <c r="E39" s="5">
        <v>0.36</v>
      </c>
      <c r="F39" s="5"/>
      <c r="G39" s="5" t="s">
        <v>40</v>
      </c>
      <c r="H39" s="5"/>
      <c r="I39" s="11">
        <v>0.18895000000000001</v>
      </c>
      <c r="J39" s="5">
        <v>3.0162000000000001E-2</v>
      </c>
      <c r="K39" s="11">
        <v>0.6</v>
      </c>
    </row>
    <row r="40" spans="1:26" ht="15" customHeight="1">
      <c r="A40" s="1" t="s">
        <v>29</v>
      </c>
      <c r="B40" s="1" t="s">
        <v>17</v>
      </c>
      <c r="C40" s="1" t="s">
        <v>30</v>
      </c>
      <c r="D40" s="5">
        <v>91.497</v>
      </c>
      <c r="E40" s="5">
        <v>0.26747525</v>
      </c>
    </row>
    <row r="41" spans="1:26" ht="15" customHeight="1">
      <c r="A41" s="1" t="s">
        <v>29</v>
      </c>
      <c r="B41" s="1" t="s">
        <v>17</v>
      </c>
      <c r="C41" s="1" t="s">
        <v>31</v>
      </c>
      <c r="D41" s="5">
        <v>91.497</v>
      </c>
      <c r="E41" s="5">
        <v>0.26747525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years</vt:lpstr>
      <vt:lpstr>No 2011</vt:lpstr>
      <vt:lpstr>PostGapOnly</vt:lpstr>
      <vt:lpstr>No 2011 or Gap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A Hurst</dc:creator>
  <cp:lastModifiedBy>Larsen, Laurel</cp:lastModifiedBy>
  <dcterms:created xsi:type="dcterms:W3CDTF">2016-01-11T23:15:55Z</dcterms:created>
  <dcterms:modified xsi:type="dcterms:W3CDTF">2016-02-08T19:06:27Z</dcterms:modified>
</cp:coreProperties>
</file>