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activeTab="2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</sheets>
  <calcPr calcId="162913"/>
</workbook>
</file>

<file path=xl/calcChain.xml><?xml version="1.0" encoding="utf-8"?>
<calcChain xmlns="http://schemas.openxmlformats.org/spreadsheetml/2006/main"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36" i="3"/>
  <c r="O161" i="3" s="1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<sst xmlns="http://schemas.openxmlformats.org/spreadsheetml/2006/main" count="1464" uniqueCount="156">
  <si>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</si>
  <si>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</si>
  <si>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</si>
  <si>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</si>
  <si>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</si>
  <si>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</si>
  <si>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</si>
  <si>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</si>
  <si>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</si>
  <si>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</si>
  <si>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</si>
  <si>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</si>
  <si>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</si>
  <si>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</si>
  <si>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</si>
  <si>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</si>
  <si>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</si>
  <si>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</si>
  <si>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</si>
  <si>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</si>
  <si>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</si>
  <si>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</si>
  <si>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</si>
  <si>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</si>
  <si>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</si>
  <si>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</si>
  <si>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</si>
  <si>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</si>
  <si>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</si>
  <si>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</si>
  <si>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</si>
  <si>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</si>
  <si>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</si>
  <si>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</si>
  <si>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</si>
  <si>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</si>
  <si>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</si>
  <si>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</si>
  <si>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</si>
  <si>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</si>
  <si>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</si>
  <si>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</si>
  <si>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</si>
  <si>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</si>
  <si>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</si>
  <si>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</si>
  <si>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</si>
  <si>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</si>
  <si>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</si>
  <si>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</si>
  <si>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</si>
  <si>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</si>
  <si>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</si>
  <si>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</si>
  <si>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</si>
  <si>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</si>
  <si>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</si>
  <si>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</si>
  <si>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</si>
  <si>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</si>
  <si>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</si>
  <si>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</si>
  <si>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</si>
  <si>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</si>
  <si>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</si>
  <si>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</si>
  <si>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</si>
  <si>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</si>
  <si>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</si>
  <si>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</si>
  <si>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</si>
  <si>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</si>
  <si>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</si>
  <si>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</si>
  <si>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</si>
  <si>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</si>
  <si>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</si>
  <si>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</si>
  <si>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</si>
  <si>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</si>
  <si>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</si>
  <si>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</si>
  <si>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</si>
  <si>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</si>
  <si>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</si>
  <si>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</si>
  <si>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</si>
  <si>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</si>
  <si>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</si>
  <si>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</si>
  <si>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</si>
  <si>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</si>
  <si>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</si>
  <si>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</si>
  <si>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</si>
  <si>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</si>
  <si>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</si>
  <si>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</si>
  <si>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</si>
  <si>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</si>
  <si>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</si>
  <si>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</si>
  <si>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</si>
  <si>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</si>
  <si>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</si>
  <si>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</si>
  <si>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</si>
  <si>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</si>
  <si>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</si>
  <si>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</si>
  <si>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</si>
  <si>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</si>
  <si>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</si>
  <si>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</si>
  <si>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</si>
  <si>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</si>
  <si>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</si>
  <si>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</si>
  <si>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</si>
  <si>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</si>
  <si>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</si>
  <si>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</si>
  <si>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</si>
  <si>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</si>
  <si>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</si>
  <si>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</si>
  <si>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</si>
  <si>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</si>
  <si>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</si>
  <si>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</si>
  <si>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</si>
  <si>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</si>
  <si>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</si>
  <si>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</si>
  <si>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</si>
  <si>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</si>
  <si>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</si>
  <si>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</si>
  <si>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</si>
  <si>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</si>
  <si>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</si>
  <si>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</si>
  <si>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</si>
  <si>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</si>
  <si>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</si>
  <si>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</si>
  <si>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</si>
  <si>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</si>
  <si>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</si>
  <si>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</si>
  <si>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Same as without null space penalty or adding na.gam.replace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</si>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</sst>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D23" sqref="D23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09" priority="12" operator="greaterThanOrEqual">
      <formula>0.05</formula>
    </cfRule>
  </conditionalFormatting>
  <conditionalFormatting sqref="B1:B118 B120:B1048576">
    <cfRule type="cellIs" dxfId="108" priority="10" operator="lessThan">
      <formula>0.01</formula>
    </cfRule>
    <cfRule type="cellIs" dxfId="107" priority="11" operator="lessThan">
      <formula>0.05</formula>
    </cfRule>
  </conditionalFormatting>
  <conditionalFormatting sqref="K1:K1048576">
    <cfRule type="cellIs" dxfId="106" priority="7" operator="greaterThan">
      <formula>0.05</formula>
    </cfRule>
  </conditionalFormatting>
  <conditionalFormatting sqref="I1:I85 I119:I1048576 I87:I117">
    <cfRule type="cellIs" dxfId="105" priority="5" operator="lessThan">
      <formula>0.01</formula>
    </cfRule>
    <cfRule type="cellIs" dxfId="104" priority="6" operator="lessThan">
      <formula>0.05</formula>
    </cfRule>
  </conditionalFormatting>
  <conditionalFormatting sqref="I118">
    <cfRule type="cellIs" dxfId="103" priority="3" operator="lessThan">
      <formula>0.01</formula>
    </cfRule>
    <cfRule type="cellIs" dxfId="102" priority="4" operator="lessThan">
      <formula>0.05</formula>
    </cfRule>
  </conditionalFormatting>
  <conditionalFormatting sqref="I86">
    <cfRule type="cellIs" dxfId="101" priority="1" operator="lessThan">
      <formula>0.01</formula>
    </cfRule>
    <cfRule type="cellIs" dxfId="10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opLeftCell="A40" workbookViewId="0">
      <selection activeCell="AA31" sqref="A2:AA3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99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98" priority="40" operator="lessThan">
      <formula>0.01</formula>
    </cfRule>
    <cfRule type="cellIs" dxfId="97" priority="41" operator="lessThan">
      <formula>0.05</formula>
    </cfRule>
  </conditionalFormatting>
  <conditionalFormatting sqref="G2:G31">
    <cfRule type="cellIs" dxfId="96" priority="36" operator="greaterThanOrEqual">
      <formula>0.05</formula>
    </cfRule>
  </conditionalFormatting>
  <conditionalFormatting sqref="F2:F31">
    <cfRule type="cellIs" dxfId="95" priority="34" operator="lessThan">
      <formula>0.01</formula>
    </cfRule>
    <cfRule type="cellIs" dxfId="94" priority="35" operator="lessThan">
      <formula>0.05</formula>
    </cfRule>
  </conditionalFormatting>
  <conditionalFormatting sqref="I2:I31">
    <cfRule type="cellIs" dxfId="93" priority="33" operator="greaterThanOrEqual">
      <formula>0.05</formula>
    </cfRule>
  </conditionalFormatting>
  <conditionalFormatting sqref="H2:H31">
    <cfRule type="cellIs" dxfId="92" priority="31" operator="lessThan">
      <formula>0.01</formula>
    </cfRule>
    <cfRule type="cellIs" dxfId="91" priority="32" operator="lessThan">
      <formula>0.05</formula>
    </cfRule>
  </conditionalFormatting>
  <conditionalFormatting sqref="K2:K31">
    <cfRule type="cellIs" dxfId="90" priority="30" operator="greaterThanOrEqual">
      <formula>0.05</formula>
    </cfRule>
  </conditionalFormatting>
  <conditionalFormatting sqref="J2:J31">
    <cfRule type="cellIs" dxfId="89" priority="28" operator="lessThan">
      <formula>0.01</formula>
    </cfRule>
    <cfRule type="cellIs" dxfId="88" priority="29" operator="lessThan">
      <formula>0.05</formula>
    </cfRule>
  </conditionalFormatting>
  <conditionalFormatting sqref="M2:M31">
    <cfRule type="cellIs" dxfId="87" priority="27" operator="greaterThanOrEqual">
      <formula>0.05</formula>
    </cfRule>
  </conditionalFormatting>
  <conditionalFormatting sqref="L2:L31">
    <cfRule type="cellIs" dxfId="86" priority="25" operator="lessThan">
      <formula>0.01</formula>
    </cfRule>
    <cfRule type="cellIs" dxfId="85" priority="26" operator="lessThan">
      <formula>0.05</formula>
    </cfRule>
  </conditionalFormatting>
  <conditionalFormatting sqref="O2:O31">
    <cfRule type="cellIs" dxfId="84" priority="24" operator="greaterThanOrEqual">
      <formula>0.05</formula>
    </cfRule>
  </conditionalFormatting>
  <conditionalFormatting sqref="N2:N31">
    <cfRule type="cellIs" dxfId="83" priority="22" operator="lessThan">
      <formula>0.01</formula>
    </cfRule>
    <cfRule type="cellIs" dxfId="82" priority="23" operator="lessThan">
      <formula>0.05</formula>
    </cfRule>
  </conditionalFormatting>
  <conditionalFormatting sqref="Q2:Q31">
    <cfRule type="cellIs" dxfId="81" priority="21" operator="greaterThanOrEqual">
      <formula>0.05</formula>
    </cfRule>
  </conditionalFormatting>
  <conditionalFormatting sqref="P2:P31">
    <cfRule type="cellIs" dxfId="80" priority="19" operator="lessThan">
      <formula>0.01</formula>
    </cfRule>
    <cfRule type="cellIs" dxfId="79" priority="20" operator="lessThan">
      <formula>0.05</formula>
    </cfRule>
  </conditionalFormatting>
  <conditionalFormatting sqref="S2:S31">
    <cfRule type="cellIs" dxfId="78" priority="18" operator="greaterThanOrEqual">
      <formula>0.05</formula>
    </cfRule>
  </conditionalFormatting>
  <conditionalFormatting sqref="R2:R31">
    <cfRule type="cellIs" dxfId="77" priority="16" operator="lessThan">
      <formula>0.01</formula>
    </cfRule>
    <cfRule type="cellIs" dxfId="76" priority="17" operator="lessThan">
      <formula>0.05</formula>
    </cfRule>
  </conditionalFormatting>
  <conditionalFormatting sqref="U2:U31">
    <cfRule type="cellIs" dxfId="75" priority="15" operator="greaterThanOrEqual">
      <formula>0.05</formula>
    </cfRule>
  </conditionalFormatting>
  <conditionalFormatting sqref="T2:T31">
    <cfRule type="cellIs" dxfId="74" priority="13" operator="lessThan">
      <formula>0.01</formula>
    </cfRule>
    <cfRule type="cellIs" dxfId="73" priority="14" operator="lessThan">
      <formula>0.05</formula>
    </cfRule>
  </conditionalFormatting>
  <conditionalFormatting sqref="W2:W31">
    <cfRule type="cellIs" dxfId="72" priority="12" operator="greaterThanOrEqual">
      <formula>0.05</formula>
    </cfRule>
  </conditionalFormatting>
  <conditionalFormatting sqref="V2:V31">
    <cfRule type="cellIs" dxfId="71" priority="10" operator="lessThan">
      <formula>0.01</formula>
    </cfRule>
    <cfRule type="cellIs" dxfId="70" priority="11" operator="lessThan">
      <formula>0.05</formula>
    </cfRule>
  </conditionalFormatting>
  <conditionalFormatting sqref="Y2:Y31">
    <cfRule type="cellIs" dxfId="69" priority="9" operator="greaterThanOrEqual">
      <formula>0.05</formula>
    </cfRule>
  </conditionalFormatting>
  <conditionalFormatting sqref="X2:X31">
    <cfRule type="cellIs" dxfId="68" priority="7" operator="lessThan">
      <formula>0.01</formula>
    </cfRule>
    <cfRule type="cellIs" dxfId="67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="93" workbookViewId="0">
      <selection activeCell="J10" sqref="J10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66" priority="50" operator="greaterThanOrEqual">
      <formula>0.05</formula>
    </cfRule>
  </conditionalFormatting>
  <conditionalFormatting sqref="B121:B1048576 B2:B17 B19:B26 B30:B119 B28 D30 V26:V31 V2:V7 T2:T7 V9 T9 V11:V18 T11:T18 V20:V21 V24 T20:T21 T24:T31 D28 D19:D26 D2:D17">
    <cfRule type="cellIs" dxfId="65" priority="48" operator="lessThan">
      <formula>0.01</formula>
    </cfRule>
    <cfRule type="cellIs" dxfId="64" priority="49" operator="lessThan">
      <formula>0.05</formula>
    </cfRule>
  </conditionalFormatting>
  <conditionalFormatting sqref="F2:F31">
    <cfRule type="cellIs" dxfId="63" priority="45" operator="lessThan">
      <formula>0.01</formula>
    </cfRule>
    <cfRule type="cellIs" dxfId="62" priority="46" operator="lessThan">
      <formula>0.05</formula>
    </cfRule>
  </conditionalFormatting>
  <conditionalFormatting sqref="H2:H31">
    <cfRule type="cellIs" dxfId="61" priority="42" operator="lessThan">
      <formula>0.01</formula>
    </cfRule>
    <cfRule type="cellIs" dxfId="60" priority="43" operator="lessThan">
      <formula>0.05</formula>
    </cfRule>
  </conditionalFormatting>
  <conditionalFormatting sqref="J2:J31">
    <cfRule type="cellIs" dxfId="59" priority="39" operator="lessThan">
      <formula>0.01</formula>
    </cfRule>
    <cfRule type="cellIs" dxfId="58" priority="40" operator="lessThan">
      <formula>0.05</formula>
    </cfRule>
  </conditionalFormatting>
  <conditionalFormatting sqref="M2:M31">
    <cfRule type="cellIs" dxfId="57" priority="38" operator="greaterThanOrEqual">
      <formula>0.05</formula>
    </cfRule>
  </conditionalFormatting>
  <conditionalFormatting sqref="L2:L31">
    <cfRule type="cellIs" dxfId="56" priority="36" operator="lessThan">
      <formula>0.01</formula>
    </cfRule>
    <cfRule type="cellIs" dxfId="55" priority="37" operator="lessThan">
      <formula>0.05</formula>
    </cfRule>
  </conditionalFormatting>
  <conditionalFormatting sqref="O2:O31">
    <cfRule type="cellIs" dxfId="54" priority="35" operator="greaterThanOrEqual">
      <formula>0.05</formula>
    </cfRule>
  </conditionalFormatting>
  <conditionalFormatting sqref="N2:N31">
    <cfRule type="cellIs" dxfId="53" priority="33" operator="lessThan">
      <formula>0.01</formula>
    </cfRule>
    <cfRule type="cellIs" dxfId="52" priority="34" operator="lessThan">
      <formula>0.05</formula>
    </cfRule>
  </conditionalFormatting>
  <conditionalFormatting sqref="Q2:Q16 Q30:Q31 Q18:Q26">
    <cfRule type="cellIs" dxfId="51" priority="29" operator="greaterThanOrEqual">
      <formula>0.05</formula>
    </cfRule>
  </conditionalFormatting>
  <conditionalFormatting sqref="P2:P16 P30:P31 P18:P26">
    <cfRule type="cellIs" dxfId="50" priority="27" operator="lessThan">
      <formula>0.01</formula>
    </cfRule>
    <cfRule type="cellIs" dxfId="49" priority="28" operator="lessThan">
      <formula>0.05</formula>
    </cfRule>
  </conditionalFormatting>
  <conditionalFormatting sqref="S14:S15">
    <cfRule type="cellIs" dxfId="48" priority="17" operator="greaterThanOrEqual">
      <formula>0.05</formula>
    </cfRule>
  </conditionalFormatting>
  <conditionalFormatting sqref="R14:R15">
    <cfRule type="cellIs" dxfId="47" priority="15" operator="lessThan">
      <formula>0.01</formula>
    </cfRule>
    <cfRule type="cellIs" dxfId="46" priority="16" operator="lessThan">
      <formula>0.05</formula>
    </cfRule>
  </conditionalFormatting>
  <conditionalFormatting sqref="S2:S4 S16:S31 S6:S13">
    <cfRule type="cellIs" dxfId="45" priority="20" operator="greaterThanOrEqual">
      <formula>0.05</formula>
    </cfRule>
  </conditionalFormatting>
  <conditionalFormatting sqref="R2:R4 R16:R31 R6:R13">
    <cfRule type="cellIs" dxfId="44" priority="18" operator="lessThan">
      <formula>0.01</formula>
    </cfRule>
    <cfRule type="cellIs" dxfId="43" priority="19" operator="lessThan">
      <formula>0.05</formula>
    </cfRule>
  </conditionalFormatting>
  <conditionalFormatting sqref="Q27:Q29">
    <cfRule type="cellIs" dxfId="42" priority="14" operator="greaterThanOrEqual">
      <formula>0.05</formula>
    </cfRule>
  </conditionalFormatting>
  <conditionalFormatting sqref="P27:P29">
    <cfRule type="cellIs" dxfId="41" priority="12" operator="lessThan">
      <formula>0.01</formula>
    </cfRule>
    <cfRule type="cellIs" dxfId="40" priority="13" operator="lessThan">
      <formula>0.05</formula>
    </cfRule>
  </conditionalFormatting>
  <conditionalFormatting sqref="Q17">
    <cfRule type="cellIs" dxfId="39" priority="11" operator="greaterThanOrEqual">
      <formula>0.05</formula>
    </cfRule>
  </conditionalFormatting>
  <conditionalFormatting sqref="P17">
    <cfRule type="cellIs" dxfId="38" priority="9" operator="lessThan">
      <formula>0.01</formula>
    </cfRule>
    <cfRule type="cellIs" dxfId="37" priority="10" operator="lessThan">
      <formula>0.05</formula>
    </cfRule>
  </conditionalFormatting>
  <conditionalFormatting sqref="S5">
    <cfRule type="cellIs" dxfId="36" priority="8" operator="greaterThanOrEqual">
      <formula>0.05</formula>
    </cfRule>
  </conditionalFormatting>
  <conditionalFormatting sqref="R5">
    <cfRule type="cellIs" dxfId="35" priority="6" operator="lessThan">
      <formula>0.01</formula>
    </cfRule>
    <cfRule type="cellIs" dxfId="34" priority="7" operator="lessThan">
      <formula>0.05</formula>
    </cfRule>
  </conditionalFormatting>
  <conditionalFormatting sqref="C121:C1048576 C1:C17 C19:C26 C28 C30:C119">
    <cfRule type="cellIs" dxfId="33" priority="5" operator="greaterThanOrEqual">
      <formula>0.05</formula>
    </cfRule>
  </conditionalFormatting>
  <conditionalFormatting sqref="E2:E17 E19:E26 E28 E30">
    <cfRule type="cellIs" dxfId="32" priority="4" operator="greaterThanOrEqual">
      <formula>0.05</formula>
    </cfRule>
  </conditionalFormatting>
  <conditionalFormatting sqref="G2:G31">
    <cfRule type="cellIs" dxfId="31" priority="3" operator="greaterThanOrEqual">
      <formula>0.05</formula>
    </cfRule>
  </conditionalFormatting>
  <conditionalFormatting sqref="I2:I31">
    <cfRule type="cellIs" dxfId="30" priority="2" operator="greaterThanOrEqual">
      <formula>0.05</formula>
    </cfRule>
  </conditionalFormatting>
  <conditionalFormatting sqref="K2:K31">
    <cfRule type="cellIs" dxfId="0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16" workbookViewId="0">
      <selection activeCell="X163" sqref="X16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M123" s="60" t="s">
        <v>124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150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151</v>
      </c>
      <c r="O135" t="s">
        <v>152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 t="shared" si="8"/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154</v>
      </c>
      <c r="U162" t="s">
        <v>153</v>
      </c>
      <c r="X162" t="s">
        <v>155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>J164-J136</f>
        <v>6.0000000000000053E-3</v>
      </c>
      <c r="O164">
        <f>L164-L136</f>
        <v>394</v>
      </c>
      <c r="P164">
        <f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>J165-J137</f>
        <v>-2.0999999999999998E-2</v>
      </c>
      <c r="O165">
        <f>L165-L137</f>
        <v>671</v>
      </c>
      <c r="P165">
        <f>K165-K137</f>
        <v>-0.68699999999999761</v>
      </c>
      <c r="R165" t="s">
        <v>17</v>
      </c>
      <c r="S165">
        <v>0.35099999999999998</v>
      </c>
      <c r="T165">
        <f t="shared" ref="T165:T192" si="9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0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>J166-J138</f>
        <v>-5.099999999999999E-2</v>
      </c>
      <c r="O166">
        <f>L166-L138</f>
        <v>372</v>
      </c>
      <c r="P166">
        <f>K166-K138</f>
        <v>2.593</v>
      </c>
      <c r="R166" t="s">
        <v>12</v>
      </c>
      <c r="S166">
        <v>0.129</v>
      </c>
      <c r="T166">
        <f t="shared" si="9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0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>J167-J139</f>
        <v>-8.9999999999999941E-3</v>
      </c>
      <c r="O167">
        <f>L167-L139</f>
        <v>526</v>
      </c>
      <c r="P167">
        <f>K167-K139</f>
        <v>4.0990000000000038</v>
      </c>
      <c r="R167" t="s">
        <v>34</v>
      </c>
      <c r="S167">
        <v>0.32300000000000001</v>
      </c>
      <c r="T167">
        <f t="shared" si="9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0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>J168-J140</f>
        <v>-1.4000000000000012E-2</v>
      </c>
      <c r="O168">
        <f>L168-L140</f>
        <v>176</v>
      </c>
      <c r="P168">
        <f>K168-K140</f>
        <v>2.2000000000000028</v>
      </c>
      <c r="R168" t="s">
        <v>22</v>
      </c>
      <c r="S168">
        <v>0.11700000000000001</v>
      </c>
      <c r="T168">
        <f t="shared" si="9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0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>J169-J141</f>
        <v>-0.11700000000000002</v>
      </c>
      <c r="O169">
        <f>L169-L141</f>
        <v>581</v>
      </c>
      <c r="P169">
        <f>K169-K141</f>
        <v>-4.5379999999999967</v>
      </c>
      <c r="R169" t="s">
        <v>25</v>
      </c>
      <c r="S169">
        <v>0.127</v>
      </c>
      <c r="T169">
        <f t="shared" si="9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0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>J170-J142</f>
        <v>-0.14199999999999999</v>
      </c>
      <c r="O170">
        <f>L170-L142</f>
        <v>1519</v>
      </c>
      <c r="P170">
        <f>K170-K142</f>
        <v>-3.3320000000000007</v>
      </c>
      <c r="R170" t="s">
        <v>24</v>
      </c>
      <c r="S170">
        <v>0.10299999999999999</v>
      </c>
      <c r="T170">
        <f t="shared" si="9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0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>J171-J143</f>
        <v>-5.8999999999999997E-2</v>
      </c>
      <c r="O171">
        <f>L171-L143</f>
        <v>678</v>
      </c>
      <c r="P171">
        <f>K171-K143</f>
        <v>-0.64799999999999969</v>
      </c>
      <c r="R171" t="s">
        <v>23</v>
      </c>
      <c r="S171">
        <v>0.16400000000000001</v>
      </c>
      <c r="T171">
        <f t="shared" si="9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0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>J172-J144</f>
        <v>-9.7000000000000017E-2</v>
      </c>
      <c r="O172">
        <f>L172-L144</f>
        <v>899</v>
      </c>
      <c r="P172">
        <f>K172-K144</f>
        <v>0.5</v>
      </c>
      <c r="T172">
        <f t="shared" si="9"/>
        <v>-0.17</v>
      </c>
      <c r="W172" t="s">
        <v>36</v>
      </c>
      <c r="X172" s="23">
        <v>0.17</v>
      </c>
      <c r="Y172">
        <f t="shared" si="10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>J173-J145</f>
        <v>-4.0000000000000036E-3</v>
      </c>
      <c r="O173">
        <f>L173-L145</f>
        <v>276</v>
      </c>
      <c r="P173">
        <f>K173-K145</f>
        <v>-0.13899999999999935</v>
      </c>
      <c r="T173">
        <f t="shared" si="9"/>
        <v>-7.1999999999999995E-2</v>
      </c>
      <c r="W173" t="s">
        <v>28</v>
      </c>
      <c r="X173" s="29">
        <v>7.1999999999999995E-2</v>
      </c>
      <c r="Y173">
        <f t="shared" si="10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>J174-J146</f>
        <v>-4.9000000000000016E-2</v>
      </c>
      <c r="O174">
        <f>L174-L146</f>
        <v>639</v>
      </c>
      <c r="P174">
        <f>K174-K146</f>
        <v>3.1489999999999991</v>
      </c>
      <c r="R174" t="s">
        <v>13</v>
      </c>
      <c r="S174">
        <v>0.19900000000000001</v>
      </c>
      <c r="T174">
        <f t="shared" si="9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0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>J175-J147</f>
        <v>-4.9000000000000002E-2</v>
      </c>
      <c r="O175">
        <f>L175-L147</f>
        <v>773</v>
      </c>
      <c r="P175">
        <f>K175-K147</f>
        <v>-3.0130000000000052</v>
      </c>
      <c r="R175" t="s">
        <v>9</v>
      </c>
      <c r="S175">
        <v>7.6999999999999999E-2</v>
      </c>
      <c r="T175">
        <f t="shared" si="9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0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>J176-J148</f>
        <v>-0.12999999999999998</v>
      </c>
      <c r="O176">
        <f>L176-L148</f>
        <v>488</v>
      </c>
      <c r="P176">
        <f>K176-K148</f>
        <v>0.26000000000000156</v>
      </c>
      <c r="R176" t="s">
        <v>27</v>
      </c>
      <c r="S176">
        <v>0.112</v>
      </c>
      <c r="T176">
        <f t="shared" si="9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0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>J177-J149</f>
        <v>-1.2999999999999998E-2</v>
      </c>
      <c r="O177">
        <f>L177-L149</f>
        <v>408</v>
      </c>
      <c r="P177">
        <f>K177-K149</f>
        <v>0.69700000000000095</v>
      </c>
      <c r="R177" t="s">
        <v>14</v>
      </c>
      <c r="S177">
        <v>6.8000000000000005E-2</v>
      </c>
      <c r="T177">
        <f t="shared" si="9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0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>J178-J150</f>
        <v>1.100000000000001E-2</v>
      </c>
      <c r="O178">
        <f>L178-L150</f>
        <v>558</v>
      </c>
      <c r="P178">
        <f>K178-K150</f>
        <v>7.5549999999999997</v>
      </c>
      <c r="R178" t="s">
        <v>16</v>
      </c>
      <c r="S178">
        <v>0.16200000000000001</v>
      </c>
      <c r="T178">
        <f t="shared" si="9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0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>J179-J151</f>
        <v>8.0000000000000071E-3</v>
      </c>
      <c r="O179">
        <f>L179-L151</f>
        <v>548</v>
      </c>
      <c r="P179">
        <f>K179-K151</f>
        <v>0.57699999999999996</v>
      </c>
      <c r="T179">
        <f t="shared" si="9"/>
        <v>-0.22600000000000001</v>
      </c>
      <c r="W179" t="s">
        <v>39</v>
      </c>
      <c r="X179" s="23">
        <v>0.22600000000000001</v>
      </c>
      <c r="Y179">
        <f t="shared" si="10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>J180-J152</f>
        <v>-4.8999999999999988E-2</v>
      </c>
      <c r="O180">
        <f>L180-L152</f>
        <v>483</v>
      </c>
      <c r="P180">
        <f>K180-K152</f>
        <v>5.0749999999999993</v>
      </c>
      <c r="R180" t="s">
        <v>11</v>
      </c>
      <c r="S180">
        <v>0.23799999999999999</v>
      </c>
      <c r="T180">
        <f t="shared" si="9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0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>J181-J153</f>
        <v>1.3000000000000012E-2</v>
      </c>
      <c r="O181">
        <f>L181-L153</f>
        <v>508</v>
      </c>
      <c r="P181">
        <f>K181-K153</f>
        <v>4.9430000000000121</v>
      </c>
      <c r="R181" t="s">
        <v>6</v>
      </c>
      <c r="S181">
        <v>7.9000000000000001E-2</v>
      </c>
      <c r="T181">
        <f t="shared" si="9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0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>J182-J154</f>
        <v>-3.6000000000000004E-2</v>
      </c>
      <c r="O182">
        <f>L182-L154</f>
        <v>225</v>
      </c>
      <c r="P182">
        <f>K182-K154</f>
        <v>-1.4109999999999978</v>
      </c>
      <c r="R182" t="s">
        <v>7</v>
      </c>
      <c r="S182">
        <v>7.5999999999999998E-2</v>
      </c>
      <c r="T182">
        <f t="shared" si="9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0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>J183-J155</f>
        <v>-2.4999999999999994E-2</v>
      </c>
      <c r="O183">
        <f>L183-L155</f>
        <v>1127</v>
      </c>
      <c r="P183">
        <f>K183-K155</f>
        <v>14.920000000000016</v>
      </c>
      <c r="T183">
        <f t="shared" si="9"/>
        <v>-0.10100000000000001</v>
      </c>
      <c r="W183" t="s">
        <v>35</v>
      </c>
      <c r="X183" s="23">
        <v>0.10100000000000001</v>
      </c>
      <c r="Y183">
        <f t="shared" si="10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>J184-J156</f>
        <v>2.8000000000000011E-2</v>
      </c>
      <c r="O184">
        <f>L184-L156</f>
        <v>579</v>
      </c>
      <c r="P184">
        <f>K184-K156</f>
        <v>2.7280000000000015</v>
      </c>
      <c r="R184" t="s">
        <v>18</v>
      </c>
      <c r="S184">
        <v>8.6999999999999994E-2</v>
      </c>
      <c r="T184">
        <f t="shared" si="9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0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>J185-J157</f>
        <v>-8.2000000000000003E-2</v>
      </c>
      <c r="O185">
        <f>L185-L157</f>
        <v>545</v>
      </c>
      <c r="P185">
        <f>K185-K157</f>
        <v>10.032999999999994</v>
      </c>
      <c r="R185" t="s">
        <v>10</v>
      </c>
      <c r="S185">
        <v>0.253</v>
      </c>
      <c r="T185">
        <f t="shared" si="9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0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>J186-J158</f>
        <v>-1.4999999999999999E-2</v>
      </c>
      <c r="O186">
        <f>L186-L158</f>
        <v>501</v>
      </c>
      <c r="P186">
        <f>K186-K158</f>
        <v>0.93599999999999994</v>
      </c>
      <c r="T186">
        <f t="shared" si="9"/>
        <v>-0.42099999999999999</v>
      </c>
      <c r="W186" t="s">
        <v>38</v>
      </c>
      <c r="X186" s="23">
        <v>0.42099999999999999</v>
      </c>
      <c r="Y186">
        <f t="shared" si="10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>J187-J159</f>
        <v>-2.5000000000000008E-2</v>
      </c>
      <c r="O187">
        <f>L187-L159</f>
        <v>321</v>
      </c>
      <c r="P187">
        <f>K187-K159</f>
        <v>2.2580000000000027</v>
      </c>
      <c r="R187" t="s">
        <v>15</v>
      </c>
      <c r="S187">
        <v>0.13800000000000001</v>
      </c>
      <c r="T187">
        <f t="shared" si="9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0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9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0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9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0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9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0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9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0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9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0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28" priority="21" operator="greaterThan">
      <formula>0.1</formula>
    </cfRule>
  </conditionalFormatting>
  <conditionalFormatting sqref="B1:G1048576">
    <cfRule type="cellIs" dxfId="27" priority="19" operator="lessThan">
      <formula>0.01</formula>
    </cfRule>
    <cfRule type="cellIs" dxfId="26" priority="20" operator="lessThan">
      <formula>0.05</formula>
    </cfRule>
  </conditionalFormatting>
  <conditionalFormatting sqref="L55:L77">
    <cfRule type="cellIs" dxfId="25" priority="18" operator="greaterThan">
      <formula>0.1</formula>
    </cfRule>
  </conditionalFormatting>
  <conditionalFormatting sqref="H55:H77">
    <cfRule type="cellIs" dxfId="24" priority="17" operator="greaterThan">
      <formula>0.1</formula>
    </cfRule>
  </conditionalFormatting>
  <conditionalFormatting sqref="H81:H104">
    <cfRule type="cellIs" dxfId="23" priority="15" operator="lessThan">
      <formula>0.01</formula>
    </cfRule>
    <cfRule type="cellIs" dxfId="22" priority="16" operator="lessThan">
      <formula>0.05</formula>
    </cfRule>
  </conditionalFormatting>
  <conditionalFormatting sqref="J81:J104">
    <cfRule type="cellIs" dxfId="21" priority="14" operator="greaterThan">
      <formula>0.1</formula>
    </cfRule>
  </conditionalFormatting>
  <conditionalFormatting sqref="H109:H132">
    <cfRule type="cellIs" dxfId="20" priority="12" operator="lessThan">
      <formula>0.01</formula>
    </cfRule>
    <cfRule type="cellIs" dxfId="19" priority="13" operator="lessThan">
      <formula>0.05</formula>
    </cfRule>
  </conditionalFormatting>
  <conditionalFormatting sqref="J109:J132">
    <cfRule type="cellIs" dxfId="18" priority="11" operator="greaterThan">
      <formula>0.1</formula>
    </cfRule>
  </conditionalFormatting>
  <conditionalFormatting sqref="J136:J159">
    <cfRule type="cellIs" dxfId="17" priority="8" operator="greaterThan">
      <formula>0.1</formula>
    </cfRule>
  </conditionalFormatting>
  <conditionalFormatting sqref="H136:H159">
    <cfRule type="cellIs" dxfId="16" priority="9" operator="lessThan">
      <formula>0.01</formula>
    </cfRule>
    <cfRule type="cellIs" dxfId="15" priority="10" operator="lessThan">
      <formula>0.05</formula>
    </cfRule>
  </conditionalFormatting>
  <conditionalFormatting sqref="J164:J187">
    <cfRule type="cellIs" dxfId="14" priority="5" operator="greaterThan">
      <formula>0.1</formula>
    </cfRule>
  </conditionalFormatting>
  <conditionalFormatting sqref="H164:H187">
    <cfRule type="cellIs" dxfId="13" priority="6" operator="lessThan">
      <formula>0.01</formula>
    </cfRule>
    <cfRule type="cellIs" dxfId="12" priority="7" operator="lessThan">
      <formula>0.05</formula>
    </cfRule>
  </conditionalFormatting>
  <conditionalFormatting sqref="Y164:Y192">
    <cfRule type="cellIs" dxfId="11" priority="3" operator="greaterThan">
      <formula>0</formula>
    </cfRule>
  </conditionalFormatting>
  <conditionalFormatting sqref="T164:T192"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Q5" sqref="Q5:Q33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9" priority="12" operator="lessThan">
      <formula>0.01</formula>
    </cfRule>
    <cfRule type="cellIs" dxfId="8" priority="13" operator="lessThan">
      <formula>0.05</formula>
    </cfRule>
  </conditionalFormatting>
  <conditionalFormatting sqref="O1:O1048576">
    <cfRule type="cellIs" dxfId="7" priority="8" operator="greaterThan">
      <formula>0.1</formula>
    </cfRule>
  </conditionalFormatting>
  <conditionalFormatting sqref="AX4:AX27">
    <cfRule type="cellIs" dxfId="6" priority="6" operator="greaterThan">
      <formula>0.1</formula>
    </cfRule>
  </conditionalFormatting>
  <conditionalFormatting sqref="AQ4:AV27">
    <cfRule type="cellIs" dxfId="5" priority="4" operator="lessThan">
      <formula>0.01</formula>
    </cfRule>
    <cfRule type="cellIs" dxfId="4" priority="5" operator="lessThan">
      <formula>0.05</formula>
    </cfRule>
  </conditionalFormatting>
  <conditionalFormatting sqref="AF4:AI27">
    <cfRule type="cellIs" dxfId="3" priority="2" operator="lessThan">
      <formula>0.01</formula>
    </cfRule>
    <cfRule type="cellIs" dxfId="2" priority="3" operator="lessThan">
      <formula>0.05</formula>
    </cfRule>
  </conditionalFormatting>
  <conditionalFormatting sqref="AK4:AK27">
    <cfRule type="cellIs" dxfId="1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Variable GAMs</vt:lpstr>
      <vt:lpstr>SingleGAM Summary</vt:lpstr>
      <vt:lpstr>SingleGAM Selection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2020-12-11T04:26:53Z</dcterms:modified>
</cp:coreProperties>
</file>