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laurenblake/Desktop/Chimp_eqtl/Chimp_eqtl/data/"/>
    </mc:Choice>
  </mc:AlternateContent>
  <bookViews>
    <workbookView xWindow="1460" yWindow="460" windowWidth="26960" windowHeight="15380" tabRatio="500"/>
  </bookViews>
  <sheets>
    <sheet name="w.dna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2" i="1"/>
</calcChain>
</file>

<file path=xl/sharedStrings.xml><?xml version="1.0" encoding="utf-8"?>
<sst xmlns="http://schemas.openxmlformats.org/spreadsheetml/2006/main" count="227" uniqueCount="146">
  <si>
    <t>fullID</t>
  </si>
  <si>
    <t>SP</t>
  </si>
  <si>
    <t>SX</t>
  </si>
  <si>
    <t>Line</t>
  </si>
  <si>
    <t>Lysis_batch</t>
  </si>
  <si>
    <t>ID</t>
  </si>
  <si>
    <t>UID</t>
  </si>
  <si>
    <t>library</t>
  </si>
  <si>
    <t>Lane</t>
  </si>
  <si>
    <t>Barcode</t>
  </si>
  <si>
    <t>RIN</t>
  </si>
  <si>
    <t>rdsassigned</t>
  </si>
  <si>
    <t>Initial_Sample StorageCoord</t>
  </si>
  <si>
    <t>Initial Box#</t>
  </si>
  <si>
    <t>8_CF_3_L008.bam</t>
  </si>
  <si>
    <t>C</t>
  </si>
  <si>
    <t>F</t>
  </si>
  <si>
    <t>8_CF_3</t>
  </si>
  <si>
    <t>H1</t>
  </si>
  <si>
    <t>11_CM_3_L004.bam</t>
  </si>
  <si>
    <t>M</t>
  </si>
  <si>
    <t>11_CM_3</t>
  </si>
  <si>
    <t>C2</t>
  </si>
  <si>
    <t>24_CM_3_L006.bam</t>
  </si>
  <si>
    <t>24_CM_3</t>
  </si>
  <si>
    <t>H3</t>
  </si>
  <si>
    <t>41_CF_3_L002_B.bam</t>
  </si>
  <si>
    <t>41_CF_3</t>
  </si>
  <si>
    <t>A6</t>
  </si>
  <si>
    <t>44_CM_3_L007.bam</t>
  </si>
  <si>
    <t>4x0519</t>
  </si>
  <si>
    <t>44_CM_3</t>
  </si>
  <si>
    <t>D6</t>
  </si>
  <si>
    <t>55_CF_3_L002.bam</t>
  </si>
  <si>
    <t>55_CF_3</t>
  </si>
  <si>
    <t>G7</t>
  </si>
  <si>
    <t>68_CF_3_L007_B.bam</t>
  </si>
  <si>
    <t>68_CF_3</t>
  </si>
  <si>
    <t>F9</t>
  </si>
  <si>
    <t>70_CM_3_L001.bam</t>
  </si>
  <si>
    <t>70_CM_3</t>
  </si>
  <si>
    <t>H9</t>
  </si>
  <si>
    <t>88_CM_3_L002.bam</t>
  </si>
  <si>
    <t>95A014</t>
  </si>
  <si>
    <t>88_CM_3</t>
  </si>
  <si>
    <t>H11</t>
  </si>
  <si>
    <t>104_CF_3_L001.bam</t>
  </si>
  <si>
    <t>4x0430</t>
  </si>
  <si>
    <t>104_CF_3</t>
  </si>
  <si>
    <t>107_CM_3_L002.bam</t>
  </si>
  <si>
    <t>107_CM_3</t>
  </si>
  <si>
    <t>139_CF_3_L002.bam</t>
  </si>
  <si>
    <t>139_CF_3</t>
  </si>
  <si>
    <t>A7</t>
  </si>
  <si>
    <t>142_CM_3_L008.bam</t>
  </si>
  <si>
    <t>142_CM_3</t>
  </si>
  <si>
    <t>D7</t>
  </si>
  <si>
    <t>147_CM_3_L006.bam</t>
  </si>
  <si>
    <t>MD_And</t>
  </si>
  <si>
    <t>147_CM_3</t>
  </si>
  <si>
    <t>A8</t>
  </si>
  <si>
    <t>148_CM_3_L007.bam</t>
  </si>
  <si>
    <t>Little_R</t>
  </si>
  <si>
    <t>148_CM_3</t>
  </si>
  <si>
    <t>B8</t>
  </si>
  <si>
    <t>149_CF_3_L001.bam</t>
  </si>
  <si>
    <t>88A020</t>
  </si>
  <si>
    <t>149_CF_3</t>
  </si>
  <si>
    <t>C8</t>
  </si>
  <si>
    <t>150_CM_3_L006.bam</t>
  </si>
  <si>
    <t>150_CM_3</t>
  </si>
  <si>
    <t>D8</t>
  </si>
  <si>
    <t>151_CM_3_L003.bam</t>
  </si>
  <si>
    <t>4x523</t>
  </si>
  <si>
    <t>151_CM_3</t>
  </si>
  <si>
    <t>E8</t>
  </si>
  <si>
    <t>152_CF_3_L004.bam</t>
  </si>
  <si>
    <t>4x373</t>
  </si>
  <si>
    <t>152_CF_3</t>
  </si>
  <si>
    <t>F8</t>
  </si>
  <si>
    <t>153_CF_3_L007.bam</t>
  </si>
  <si>
    <t>4x0025</t>
  </si>
  <si>
    <t>153_CF_3</t>
  </si>
  <si>
    <t>G8</t>
  </si>
  <si>
    <t>154_CF_3_L003.bam</t>
  </si>
  <si>
    <t>4x0043</t>
  </si>
  <si>
    <t>154_CF_3</t>
  </si>
  <si>
    <t>H8</t>
  </si>
  <si>
    <t>155_CF_3_L004.bam</t>
  </si>
  <si>
    <t>155_CF_3</t>
  </si>
  <si>
    <t>A9</t>
  </si>
  <si>
    <t>156_CF_3_L001.bam</t>
  </si>
  <si>
    <t>156_CF_3</t>
  </si>
  <si>
    <t>B9</t>
  </si>
  <si>
    <t>157_CF_3_L001_B.bam</t>
  </si>
  <si>
    <t>157_CF_3</t>
  </si>
  <si>
    <t>C9</t>
  </si>
  <si>
    <t>25_HM_3_L007.bam</t>
  </si>
  <si>
    <t>H</t>
  </si>
  <si>
    <t>25_HM_3</t>
  </si>
  <si>
    <t>A4</t>
  </si>
  <si>
    <t>42_HF_3_L005.bam</t>
  </si>
  <si>
    <t>42_HF_3</t>
  </si>
  <si>
    <t>B6</t>
  </si>
  <si>
    <t>45_HM_3_L003.bam</t>
  </si>
  <si>
    <t>45_HM_3</t>
  </si>
  <si>
    <t>E6</t>
  </si>
  <si>
    <t>57_HM_3_L008.bam</t>
  </si>
  <si>
    <t>57_HM_3</t>
  </si>
  <si>
    <t>69_HF_3_L004.bam</t>
  </si>
  <si>
    <t>69_HF_3</t>
  </si>
  <si>
    <t>G9</t>
  </si>
  <si>
    <t>71_HM_3_L002.bam</t>
  </si>
  <si>
    <t>71_HM_3</t>
  </si>
  <si>
    <t>A10</t>
  </si>
  <si>
    <t>87_HF_3_L007.bam</t>
  </si>
  <si>
    <t>87_HF_3</t>
  </si>
  <si>
    <t>G11</t>
  </si>
  <si>
    <t>105_HF_3_L003.bam</t>
  </si>
  <si>
    <t>105_HF_3</t>
  </si>
  <si>
    <t>A2</t>
  </si>
  <si>
    <t>108_HM_3_L001.bam</t>
  </si>
  <si>
    <t>108_HM_3</t>
  </si>
  <si>
    <t>D2</t>
  </si>
  <si>
    <t>140_HF_3_L002.bam</t>
  </si>
  <si>
    <t>140_HF_3</t>
  </si>
  <si>
    <t>B7</t>
  </si>
  <si>
    <t>143_HM_3_L006.bam</t>
  </si>
  <si>
    <t>143_HM_3</t>
  </si>
  <si>
    <t>E7</t>
  </si>
  <si>
    <t>158_HM_3_L005.bam</t>
  </si>
  <si>
    <t>158_HM_3</t>
  </si>
  <si>
    <t>D9</t>
  </si>
  <si>
    <t>160_HM_3_L002.bam</t>
  </si>
  <si>
    <t>160_HM_3</t>
  </si>
  <si>
    <t>163_HF_3_L001.bam</t>
  </si>
  <si>
    <t>163_HF_3</t>
  </si>
  <si>
    <t>165_HF_3_L006.bam</t>
  </si>
  <si>
    <t>165_HF_3</t>
  </si>
  <si>
    <t>C10</t>
  </si>
  <si>
    <t>166_HF_3_L005.bam</t>
  </si>
  <si>
    <t>166_HF_3</t>
  </si>
  <si>
    <t>D10</t>
  </si>
  <si>
    <t>DNA concentration (ng/uL)</t>
  </si>
  <si>
    <t>tdna (ug)</t>
  </si>
  <si>
    <t>DNA concentration (ug/uL)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</si>
</sst>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topLeftCell="C1" workbookViewId="0">
      <selection activeCell="R1" sqref="R1:R12"/>
    </sheetView>
  </sheetViews>
  <sheetFormatPr baseColWidth="10" defaultRowHeight="16" x14ac:dyDescent="0.2"/>
  <cols>
    <col min="7" max="7" width="11" customWidth="1"/>
    <col min="15" max="15" width="23.5" bestFit="1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143</v>
      </c>
      <c r="P1" s="1" t="s">
        <v>144</v>
      </c>
      <c r="Q1" s="1" t="s">
        <v>145</v>
      </c>
      <c r="R1" s="1"/>
    </row>
    <row r="2" spans="1:18" x14ac:dyDescent="0.2">
      <c r="A2" s="1" t="s">
        <v>14</v>
      </c>
      <c r="B2" s="1" t="s">
        <v>15</v>
      </c>
      <c r="C2" s="1" t="s">
        <v>16</v>
      </c>
      <c r="D2" s="1">
        <v>338</v>
      </c>
      <c r="E2" s="1">
        <v>9</v>
      </c>
      <c r="F2" s="1" t="s">
        <v>17</v>
      </c>
      <c r="G2" s="1">
        <v>8</v>
      </c>
      <c r="H2" s="1">
        <v>3</v>
      </c>
      <c r="I2" s="1">
        <v>8</v>
      </c>
      <c r="J2" s="1">
        <v>6</v>
      </c>
      <c r="K2" s="1">
        <v>7.2</v>
      </c>
      <c r="L2" s="1">
        <v>19.492948999999999</v>
      </c>
      <c r="M2" s="1" t="s">
        <v>18</v>
      </c>
      <c r="N2" s="1">
        <v>1</v>
      </c>
      <c r="O2" s="1">
        <v>107</v>
      </c>
      <c r="P2" s="1">
        <v>5.35</v>
      </c>
      <c r="Q2">
        <f>O2/1000</f>
        <v>0.107</v>
      </c>
    </row>
    <row r="3" spans="1:18" x14ac:dyDescent="0.2">
      <c r="A3" s="1" t="s">
        <v>19</v>
      </c>
      <c r="B3" s="1" t="s">
        <v>15</v>
      </c>
      <c r="C3" s="1" t="s">
        <v>20</v>
      </c>
      <c r="D3" s="1">
        <v>317</v>
      </c>
      <c r="E3" s="1">
        <v>8</v>
      </c>
      <c r="F3" s="1" t="s">
        <v>21</v>
      </c>
      <c r="G3" s="1">
        <v>11</v>
      </c>
      <c r="H3" s="1">
        <v>3</v>
      </c>
      <c r="I3" s="1">
        <v>4</v>
      </c>
      <c r="J3" s="1">
        <v>4</v>
      </c>
      <c r="K3" s="1">
        <v>7.6</v>
      </c>
      <c r="L3" s="1">
        <v>17.188110000000002</v>
      </c>
      <c r="M3" s="1" t="s">
        <v>22</v>
      </c>
      <c r="N3" s="1">
        <v>1</v>
      </c>
      <c r="O3" s="1">
        <v>81.400000000000006</v>
      </c>
      <c r="P3" s="1">
        <v>4.07</v>
      </c>
      <c r="Q3">
        <f t="shared" ref="Q3:Q41" si="0">O3/1000</f>
        <v>8.14E-2</v>
      </c>
    </row>
    <row r="4" spans="1:18" x14ac:dyDescent="0.2">
      <c r="A4" s="1" t="s">
        <v>23</v>
      </c>
      <c r="B4" s="1" t="s">
        <v>15</v>
      </c>
      <c r="C4" s="1" t="s">
        <v>20</v>
      </c>
      <c r="D4" s="1">
        <v>295</v>
      </c>
      <c r="E4" s="1">
        <v>6</v>
      </c>
      <c r="F4" s="1" t="s">
        <v>24</v>
      </c>
      <c r="G4" s="1">
        <v>24</v>
      </c>
      <c r="H4" s="1">
        <v>2</v>
      </c>
      <c r="I4" s="1">
        <v>6</v>
      </c>
      <c r="J4" s="1">
        <v>9</v>
      </c>
      <c r="K4" s="1">
        <v>7.3</v>
      </c>
      <c r="L4" s="1">
        <v>17.515623000000001</v>
      </c>
      <c r="M4" s="1" t="s">
        <v>25</v>
      </c>
      <c r="N4" s="1">
        <v>1</v>
      </c>
      <c r="O4" s="1">
        <v>52.7</v>
      </c>
      <c r="P4" s="1">
        <v>2.6349999999999998</v>
      </c>
      <c r="Q4">
        <f t="shared" si="0"/>
        <v>5.2700000000000004E-2</v>
      </c>
    </row>
    <row r="5" spans="1:18" x14ac:dyDescent="0.2">
      <c r="A5" s="1" t="s">
        <v>26</v>
      </c>
      <c r="B5" s="1" t="s">
        <v>15</v>
      </c>
      <c r="C5" s="1" t="s">
        <v>16</v>
      </c>
      <c r="D5" s="1">
        <v>522</v>
      </c>
      <c r="E5" s="1">
        <v>8</v>
      </c>
      <c r="F5" s="1" t="s">
        <v>27</v>
      </c>
      <c r="G5" s="1">
        <v>41</v>
      </c>
      <c r="H5" s="1">
        <v>1</v>
      </c>
      <c r="I5" s="1">
        <v>2</v>
      </c>
      <c r="J5" s="1">
        <v>7</v>
      </c>
      <c r="K5" s="1">
        <v>6.2</v>
      </c>
      <c r="L5" s="1">
        <v>11.197238</v>
      </c>
      <c r="M5" s="1" t="s">
        <v>28</v>
      </c>
      <c r="N5" s="1">
        <v>1</v>
      </c>
      <c r="O5" s="1">
        <v>68.3</v>
      </c>
      <c r="P5" s="1">
        <v>3.415</v>
      </c>
      <c r="Q5">
        <f t="shared" si="0"/>
        <v>6.83E-2</v>
      </c>
    </row>
    <row r="6" spans="1:18" x14ac:dyDescent="0.2">
      <c r="A6" s="1" t="s">
        <v>29</v>
      </c>
      <c r="B6" s="1" t="s">
        <v>15</v>
      </c>
      <c r="C6" s="1" t="s">
        <v>20</v>
      </c>
      <c r="D6" s="1" t="s">
        <v>30</v>
      </c>
      <c r="E6" s="1">
        <v>6</v>
      </c>
      <c r="F6" s="1" t="s">
        <v>31</v>
      </c>
      <c r="G6" s="1">
        <v>44</v>
      </c>
      <c r="H6" s="1">
        <v>1</v>
      </c>
      <c r="I6" s="1">
        <v>7</v>
      </c>
      <c r="J6" s="1">
        <v>12</v>
      </c>
      <c r="K6" s="1">
        <v>7.5</v>
      </c>
      <c r="L6" s="1">
        <v>29.299074000000001</v>
      </c>
      <c r="M6" s="1" t="s">
        <v>32</v>
      </c>
      <c r="N6" s="1">
        <v>1</v>
      </c>
      <c r="O6" s="1">
        <v>87.4</v>
      </c>
      <c r="P6" s="1">
        <v>4.37</v>
      </c>
      <c r="Q6">
        <f t="shared" si="0"/>
        <v>8.7400000000000005E-2</v>
      </c>
    </row>
    <row r="7" spans="1:18" x14ac:dyDescent="0.2">
      <c r="A7" s="1" t="s">
        <v>33</v>
      </c>
      <c r="B7" s="1" t="s">
        <v>15</v>
      </c>
      <c r="C7" s="1" t="s">
        <v>16</v>
      </c>
      <c r="D7" s="1">
        <v>570</v>
      </c>
      <c r="E7" s="1">
        <v>8</v>
      </c>
      <c r="F7" s="1" t="s">
        <v>34</v>
      </c>
      <c r="G7" s="1">
        <v>55</v>
      </c>
      <c r="H7" s="1">
        <v>1</v>
      </c>
      <c r="I7" s="1">
        <v>2</v>
      </c>
      <c r="J7" s="1">
        <v>9</v>
      </c>
      <c r="K7" s="1">
        <v>7.1</v>
      </c>
      <c r="L7" s="1">
        <v>16.207169</v>
      </c>
      <c r="M7" s="1" t="s">
        <v>35</v>
      </c>
      <c r="N7" s="1">
        <v>1</v>
      </c>
      <c r="O7" s="1">
        <v>69</v>
      </c>
      <c r="P7" s="1">
        <v>3.45</v>
      </c>
      <c r="Q7">
        <f t="shared" si="0"/>
        <v>6.9000000000000006E-2</v>
      </c>
    </row>
    <row r="8" spans="1:18" x14ac:dyDescent="0.2">
      <c r="A8" s="1" t="s">
        <v>36</v>
      </c>
      <c r="B8" s="1" t="s">
        <v>15</v>
      </c>
      <c r="C8" s="1" t="s">
        <v>16</v>
      </c>
      <c r="D8" s="1">
        <v>558</v>
      </c>
      <c r="E8" s="1">
        <v>9</v>
      </c>
      <c r="F8" s="1" t="s">
        <v>37</v>
      </c>
      <c r="G8" s="1">
        <v>68</v>
      </c>
      <c r="H8" s="1">
        <v>1</v>
      </c>
      <c r="I8" s="1">
        <v>7</v>
      </c>
      <c r="J8" s="1">
        <v>1</v>
      </c>
      <c r="K8" s="1">
        <v>6.4</v>
      </c>
      <c r="L8" s="1">
        <v>3.9519820000000001</v>
      </c>
      <c r="M8" s="1" t="s">
        <v>38</v>
      </c>
      <c r="N8" s="1">
        <v>1</v>
      </c>
      <c r="O8" s="1">
        <v>56.2</v>
      </c>
      <c r="P8" s="1">
        <v>2.81</v>
      </c>
      <c r="Q8">
        <f t="shared" si="0"/>
        <v>5.62E-2</v>
      </c>
    </row>
    <row r="9" spans="1:18" x14ac:dyDescent="0.2">
      <c r="A9" s="1" t="s">
        <v>39</v>
      </c>
      <c r="B9" s="1" t="s">
        <v>15</v>
      </c>
      <c r="C9" s="1" t="s">
        <v>20</v>
      </c>
      <c r="D9" s="1">
        <v>495</v>
      </c>
      <c r="E9" s="1">
        <v>7</v>
      </c>
      <c r="F9" s="1" t="s">
        <v>40</v>
      </c>
      <c r="G9" s="1">
        <v>70</v>
      </c>
      <c r="H9" s="1">
        <v>3</v>
      </c>
      <c r="I9" s="1">
        <v>1</v>
      </c>
      <c r="J9" s="1">
        <v>8</v>
      </c>
      <c r="K9" s="1">
        <v>5.5</v>
      </c>
      <c r="L9" s="1">
        <v>11.883806</v>
      </c>
      <c r="M9" s="1" t="s">
        <v>41</v>
      </c>
      <c r="N9" s="1">
        <v>1</v>
      </c>
      <c r="O9" s="1">
        <v>62.7</v>
      </c>
      <c r="P9" s="1">
        <v>3.1349999999999998</v>
      </c>
      <c r="Q9">
        <f t="shared" si="0"/>
        <v>6.2700000000000006E-2</v>
      </c>
    </row>
    <row r="10" spans="1:18" x14ac:dyDescent="0.2">
      <c r="A10" s="1" t="s">
        <v>42</v>
      </c>
      <c r="B10" s="1" t="s">
        <v>15</v>
      </c>
      <c r="C10" s="1" t="s">
        <v>20</v>
      </c>
      <c r="D10" s="1" t="s">
        <v>43</v>
      </c>
      <c r="E10" s="1">
        <v>9</v>
      </c>
      <c r="F10" s="1" t="s">
        <v>44</v>
      </c>
      <c r="G10" s="1">
        <v>88</v>
      </c>
      <c r="H10" s="1">
        <v>1</v>
      </c>
      <c r="I10" s="1">
        <v>2</v>
      </c>
      <c r="J10" s="1">
        <v>5</v>
      </c>
      <c r="K10" s="1">
        <v>5.5</v>
      </c>
      <c r="L10" s="1">
        <v>17.861954000000001</v>
      </c>
      <c r="M10" s="1" t="s">
        <v>45</v>
      </c>
      <c r="N10" s="1">
        <v>1</v>
      </c>
      <c r="O10" s="1">
        <v>97.4</v>
      </c>
      <c r="P10" s="1">
        <v>4.87</v>
      </c>
      <c r="Q10">
        <f t="shared" si="0"/>
        <v>9.74E-2</v>
      </c>
    </row>
    <row r="11" spans="1:18" x14ac:dyDescent="0.2">
      <c r="A11" s="1" t="s">
        <v>46</v>
      </c>
      <c r="B11" s="1" t="s">
        <v>15</v>
      </c>
      <c r="C11" s="1" t="s">
        <v>16</v>
      </c>
      <c r="D11" s="1" t="s">
        <v>47</v>
      </c>
      <c r="E11" s="1">
        <v>8</v>
      </c>
      <c r="F11" s="1" t="s">
        <v>48</v>
      </c>
      <c r="G11" s="1">
        <v>104</v>
      </c>
      <c r="H11" s="1">
        <v>2</v>
      </c>
      <c r="I11" s="1">
        <v>1</v>
      </c>
      <c r="J11" s="1">
        <v>13</v>
      </c>
      <c r="K11" s="1">
        <v>6.3</v>
      </c>
      <c r="L11" s="1">
        <v>20.786594999999998</v>
      </c>
      <c r="M11" s="1" t="s">
        <v>18</v>
      </c>
      <c r="N11" s="1">
        <v>2</v>
      </c>
      <c r="O11" s="1">
        <v>125</v>
      </c>
      <c r="P11" s="1">
        <v>6.25</v>
      </c>
      <c r="Q11">
        <f t="shared" si="0"/>
        <v>0.125</v>
      </c>
    </row>
    <row r="12" spans="1:18" x14ac:dyDescent="0.2">
      <c r="A12" s="1" t="s">
        <v>49</v>
      </c>
      <c r="B12" s="1" t="s">
        <v>15</v>
      </c>
      <c r="C12" s="1" t="s">
        <v>20</v>
      </c>
      <c r="D12" s="1">
        <v>623</v>
      </c>
      <c r="E12" s="1">
        <v>7</v>
      </c>
      <c r="F12" s="1" t="s">
        <v>50</v>
      </c>
      <c r="G12" s="1">
        <v>107</v>
      </c>
      <c r="H12" s="1">
        <v>2</v>
      </c>
      <c r="I12" s="1">
        <v>2</v>
      </c>
      <c r="J12" s="1">
        <v>1</v>
      </c>
      <c r="K12" s="1">
        <v>6.9</v>
      </c>
      <c r="L12" s="1">
        <v>15.327086</v>
      </c>
      <c r="M12" s="1" t="s">
        <v>22</v>
      </c>
      <c r="N12" s="1">
        <v>2</v>
      </c>
      <c r="O12" s="1">
        <v>80.5</v>
      </c>
      <c r="P12" s="1">
        <v>4.0250000000000004</v>
      </c>
      <c r="Q12">
        <f t="shared" si="0"/>
        <v>8.0500000000000002E-2</v>
      </c>
    </row>
    <row r="13" spans="1:18" x14ac:dyDescent="0.2">
      <c r="A13" s="1" t="s">
        <v>51</v>
      </c>
      <c r="B13" s="1" t="s">
        <v>15</v>
      </c>
      <c r="C13" s="1" t="s">
        <v>16</v>
      </c>
      <c r="D13" s="1">
        <v>476</v>
      </c>
      <c r="E13" s="1">
        <v>9</v>
      </c>
      <c r="F13" s="1" t="s">
        <v>52</v>
      </c>
      <c r="G13" s="1">
        <v>139</v>
      </c>
      <c r="H13" s="1">
        <v>3</v>
      </c>
      <c r="I13" s="1">
        <v>2</v>
      </c>
      <c r="J13" s="1">
        <v>16</v>
      </c>
      <c r="K13" s="1">
        <v>6.9</v>
      </c>
      <c r="L13" s="1">
        <v>22.504033</v>
      </c>
      <c r="M13" s="1" t="s">
        <v>53</v>
      </c>
      <c r="N13" s="1">
        <v>2</v>
      </c>
      <c r="O13" s="1">
        <v>51.4</v>
      </c>
      <c r="P13" s="1">
        <v>2.57</v>
      </c>
      <c r="Q13">
        <f t="shared" si="0"/>
        <v>5.1400000000000001E-2</v>
      </c>
    </row>
    <row r="14" spans="1:18" x14ac:dyDescent="0.2">
      <c r="A14" s="1" t="s">
        <v>54</v>
      </c>
      <c r="B14" s="1" t="s">
        <v>15</v>
      </c>
      <c r="C14" s="1" t="s">
        <v>20</v>
      </c>
      <c r="D14" s="1">
        <v>537</v>
      </c>
      <c r="E14" s="1">
        <v>8</v>
      </c>
      <c r="F14" s="1" t="s">
        <v>55</v>
      </c>
      <c r="G14" s="1">
        <v>142</v>
      </c>
      <c r="H14" s="1">
        <v>2</v>
      </c>
      <c r="I14" s="1">
        <v>8</v>
      </c>
      <c r="J14" s="1">
        <v>11</v>
      </c>
      <c r="K14" s="1">
        <v>3.5</v>
      </c>
      <c r="L14" s="1">
        <v>5.1965490000000001</v>
      </c>
      <c r="M14" s="1" t="s">
        <v>56</v>
      </c>
      <c r="N14" s="1">
        <v>2</v>
      </c>
      <c r="O14" s="1">
        <v>63.5</v>
      </c>
      <c r="P14" s="1">
        <v>3.1749999999999998</v>
      </c>
      <c r="Q14">
        <f t="shared" si="0"/>
        <v>6.3500000000000001E-2</v>
      </c>
    </row>
    <row r="15" spans="1:18" x14ac:dyDescent="0.2">
      <c r="A15" s="1" t="s">
        <v>57</v>
      </c>
      <c r="B15" s="1" t="s">
        <v>15</v>
      </c>
      <c r="C15" s="1" t="s">
        <v>20</v>
      </c>
      <c r="D15" s="1" t="s">
        <v>58</v>
      </c>
      <c r="E15" s="1">
        <v>10</v>
      </c>
      <c r="F15" s="1" t="s">
        <v>59</v>
      </c>
      <c r="G15" s="1">
        <v>147</v>
      </c>
      <c r="H15" s="1">
        <v>3</v>
      </c>
      <c r="I15" s="1">
        <v>6</v>
      </c>
      <c r="J15" s="1">
        <v>5</v>
      </c>
      <c r="K15" s="1">
        <v>4.5999999999999996</v>
      </c>
      <c r="L15" s="1">
        <v>16.763090999999999</v>
      </c>
      <c r="M15" s="1" t="s">
        <v>60</v>
      </c>
      <c r="N15" s="1">
        <v>2</v>
      </c>
      <c r="O15" s="1">
        <v>29.5</v>
      </c>
      <c r="P15" s="1">
        <v>1.4750000000000001</v>
      </c>
      <c r="Q15">
        <f t="shared" si="0"/>
        <v>2.9499999999999998E-2</v>
      </c>
    </row>
    <row r="16" spans="1:18" x14ac:dyDescent="0.2">
      <c r="A16" s="1" t="s">
        <v>61</v>
      </c>
      <c r="B16" s="1" t="s">
        <v>15</v>
      </c>
      <c r="C16" s="1" t="s">
        <v>20</v>
      </c>
      <c r="D16" s="1" t="s">
        <v>62</v>
      </c>
      <c r="E16" s="1">
        <v>10</v>
      </c>
      <c r="F16" s="1" t="s">
        <v>63</v>
      </c>
      <c r="G16" s="1">
        <v>148</v>
      </c>
      <c r="H16" s="1">
        <v>3</v>
      </c>
      <c r="I16" s="1">
        <v>7</v>
      </c>
      <c r="J16" s="1">
        <v>13</v>
      </c>
      <c r="K16" s="1">
        <v>2.7</v>
      </c>
      <c r="L16" s="1">
        <v>2.8399200000000002</v>
      </c>
      <c r="M16" s="1" t="s">
        <v>64</v>
      </c>
      <c r="N16" s="1">
        <v>2</v>
      </c>
      <c r="O16" s="1">
        <v>71.2</v>
      </c>
      <c r="P16" s="1">
        <v>3.56</v>
      </c>
      <c r="Q16">
        <f t="shared" si="0"/>
        <v>7.1199999999999999E-2</v>
      </c>
    </row>
    <row r="17" spans="1:17" x14ac:dyDescent="0.2">
      <c r="A17" s="1" t="s">
        <v>65</v>
      </c>
      <c r="B17" s="1" t="s">
        <v>15</v>
      </c>
      <c r="C17" s="1" t="s">
        <v>16</v>
      </c>
      <c r="D17" s="1" t="s">
        <v>66</v>
      </c>
      <c r="E17" s="1">
        <v>10</v>
      </c>
      <c r="F17" s="1" t="s">
        <v>67</v>
      </c>
      <c r="G17" s="1">
        <v>149</v>
      </c>
      <c r="H17" s="1">
        <v>3</v>
      </c>
      <c r="I17" s="1">
        <v>1</v>
      </c>
      <c r="J17" s="1">
        <v>7</v>
      </c>
      <c r="K17" s="1">
        <v>7</v>
      </c>
      <c r="L17" s="1">
        <v>19.506204</v>
      </c>
      <c r="M17" s="1" t="s">
        <v>68</v>
      </c>
      <c r="N17" s="1">
        <v>2</v>
      </c>
      <c r="O17" s="1">
        <v>35.1</v>
      </c>
      <c r="P17" s="1">
        <v>1.7549999999999999</v>
      </c>
      <c r="Q17">
        <f t="shared" si="0"/>
        <v>3.5099999999999999E-2</v>
      </c>
    </row>
    <row r="18" spans="1:17" x14ac:dyDescent="0.2">
      <c r="A18" s="1" t="s">
        <v>69</v>
      </c>
      <c r="B18" s="1" t="s">
        <v>15</v>
      </c>
      <c r="C18" s="1" t="s">
        <v>20</v>
      </c>
      <c r="D18" s="1">
        <v>549</v>
      </c>
      <c r="E18" s="1">
        <v>10</v>
      </c>
      <c r="F18" s="1" t="s">
        <v>70</v>
      </c>
      <c r="G18" s="1">
        <v>150</v>
      </c>
      <c r="H18" s="1">
        <v>2</v>
      </c>
      <c r="I18" s="1">
        <v>6</v>
      </c>
      <c r="J18" s="1">
        <v>16</v>
      </c>
      <c r="K18" s="1">
        <v>6.1</v>
      </c>
      <c r="L18" s="1">
        <v>26.155427</v>
      </c>
      <c r="M18" s="1" t="s">
        <v>71</v>
      </c>
      <c r="N18" s="1">
        <v>2</v>
      </c>
      <c r="O18" s="1">
        <v>24</v>
      </c>
      <c r="P18" s="1">
        <v>1.2</v>
      </c>
      <c r="Q18">
        <f t="shared" si="0"/>
        <v>2.4E-2</v>
      </c>
    </row>
    <row r="19" spans="1:17" x14ac:dyDescent="0.2">
      <c r="A19" s="1" t="s">
        <v>72</v>
      </c>
      <c r="B19" s="1" t="s">
        <v>15</v>
      </c>
      <c r="C19" s="1" t="s">
        <v>20</v>
      </c>
      <c r="D19" s="1" t="s">
        <v>73</v>
      </c>
      <c r="E19" s="1">
        <v>10</v>
      </c>
      <c r="F19" s="1" t="s">
        <v>74</v>
      </c>
      <c r="G19" s="1">
        <v>151</v>
      </c>
      <c r="H19" s="1">
        <v>1</v>
      </c>
      <c r="I19" s="1">
        <v>3</v>
      </c>
      <c r="J19" s="1">
        <v>15</v>
      </c>
      <c r="K19" s="1">
        <v>5.6</v>
      </c>
      <c r="L19" s="1">
        <v>29.087897000000002</v>
      </c>
      <c r="M19" s="1" t="s">
        <v>75</v>
      </c>
      <c r="N19" s="1">
        <v>2</v>
      </c>
      <c r="O19" s="1">
        <v>48.4</v>
      </c>
      <c r="P19" s="1">
        <v>2.42</v>
      </c>
      <c r="Q19">
        <f t="shared" si="0"/>
        <v>4.8399999999999999E-2</v>
      </c>
    </row>
    <row r="20" spans="1:17" x14ac:dyDescent="0.2">
      <c r="A20" s="1" t="s">
        <v>76</v>
      </c>
      <c r="B20" s="1" t="s">
        <v>15</v>
      </c>
      <c r="C20" s="1" t="s">
        <v>16</v>
      </c>
      <c r="D20" s="1" t="s">
        <v>77</v>
      </c>
      <c r="E20" s="1">
        <v>10</v>
      </c>
      <c r="F20" s="1" t="s">
        <v>78</v>
      </c>
      <c r="G20" s="1">
        <v>152</v>
      </c>
      <c r="H20" s="1">
        <v>2</v>
      </c>
      <c r="I20" s="1">
        <v>4</v>
      </c>
      <c r="J20" s="1">
        <v>5</v>
      </c>
      <c r="K20" s="1">
        <v>6</v>
      </c>
      <c r="L20" s="1">
        <v>20.814084999999999</v>
      </c>
      <c r="M20" s="1" t="s">
        <v>79</v>
      </c>
      <c r="N20" s="1">
        <v>2</v>
      </c>
      <c r="O20" s="1">
        <v>52.3</v>
      </c>
      <c r="P20" s="1">
        <v>2.6150000000000002</v>
      </c>
      <c r="Q20">
        <f t="shared" si="0"/>
        <v>5.2299999999999999E-2</v>
      </c>
    </row>
    <row r="21" spans="1:17" x14ac:dyDescent="0.2">
      <c r="A21" s="1" t="s">
        <v>80</v>
      </c>
      <c r="B21" s="1" t="s">
        <v>15</v>
      </c>
      <c r="C21" s="1" t="s">
        <v>16</v>
      </c>
      <c r="D21" s="1" t="s">
        <v>81</v>
      </c>
      <c r="E21" s="1">
        <v>10</v>
      </c>
      <c r="F21" s="1" t="s">
        <v>82</v>
      </c>
      <c r="G21" s="1">
        <v>153</v>
      </c>
      <c r="H21" s="1">
        <v>1</v>
      </c>
      <c r="I21" s="1">
        <v>7</v>
      </c>
      <c r="J21" s="1">
        <v>3</v>
      </c>
      <c r="K21" s="1">
        <v>5.5</v>
      </c>
      <c r="L21" s="1">
        <v>18.120255</v>
      </c>
      <c r="M21" s="1" t="s">
        <v>83</v>
      </c>
      <c r="N21" s="1">
        <v>2</v>
      </c>
      <c r="O21" s="1">
        <v>28.2</v>
      </c>
      <c r="P21" s="1">
        <v>1.41</v>
      </c>
      <c r="Q21">
        <f t="shared" si="0"/>
        <v>2.8199999999999999E-2</v>
      </c>
    </row>
    <row r="22" spans="1:17" x14ac:dyDescent="0.2">
      <c r="A22" s="1" t="s">
        <v>84</v>
      </c>
      <c r="B22" s="1" t="s">
        <v>15</v>
      </c>
      <c r="C22" s="1" t="s">
        <v>16</v>
      </c>
      <c r="D22" s="1" t="s">
        <v>85</v>
      </c>
      <c r="E22" s="1">
        <v>10</v>
      </c>
      <c r="F22" s="1" t="s">
        <v>86</v>
      </c>
      <c r="G22" s="1">
        <v>154</v>
      </c>
      <c r="H22" s="1">
        <v>3</v>
      </c>
      <c r="I22" s="1">
        <v>3</v>
      </c>
      <c r="J22" s="1">
        <v>4</v>
      </c>
      <c r="K22" s="1">
        <v>4.2</v>
      </c>
      <c r="L22" s="1">
        <v>15.058173</v>
      </c>
      <c r="M22" s="1" t="s">
        <v>87</v>
      </c>
      <c r="N22" s="1">
        <v>2</v>
      </c>
      <c r="O22" s="1">
        <v>40.700000000000003</v>
      </c>
      <c r="P22" s="1">
        <v>2.0350000000000001</v>
      </c>
      <c r="Q22">
        <f t="shared" si="0"/>
        <v>4.07E-2</v>
      </c>
    </row>
    <row r="23" spans="1:17" x14ac:dyDescent="0.2">
      <c r="A23" s="1" t="s">
        <v>88</v>
      </c>
      <c r="B23" s="1" t="s">
        <v>15</v>
      </c>
      <c r="C23" s="1" t="s">
        <v>16</v>
      </c>
      <c r="D23" s="1">
        <v>438</v>
      </c>
      <c r="E23" s="1">
        <v>10</v>
      </c>
      <c r="F23" s="1" t="s">
        <v>89</v>
      </c>
      <c r="G23" s="1">
        <v>155</v>
      </c>
      <c r="H23" s="1">
        <v>2</v>
      </c>
      <c r="I23" s="1">
        <v>4</v>
      </c>
      <c r="J23" s="1">
        <v>8</v>
      </c>
      <c r="K23" s="1">
        <v>5.6</v>
      </c>
      <c r="L23" s="1">
        <v>18.063751</v>
      </c>
      <c r="M23" s="1" t="s">
        <v>90</v>
      </c>
      <c r="N23" s="1">
        <v>2</v>
      </c>
      <c r="O23" s="1">
        <v>20.7</v>
      </c>
      <c r="P23" s="1">
        <v>1.0349999999999999</v>
      </c>
      <c r="Q23">
        <f t="shared" si="0"/>
        <v>2.07E-2</v>
      </c>
    </row>
    <row r="24" spans="1:17" x14ac:dyDescent="0.2">
      <c r="A24" s="1" t="s">
        <v>91</v>
      </c>
      <c r="B24" s="1" t="s">
        <v>15</v>
      </c>
      <c r="C24" s="1" t="s">
        <v>16</v>
      </c>
      <c r="D24" s="1">
        <v>456</v>
      </c>
      <c r="E24" s="1">
        <v>10</v>
      </c>
      <c r="F24" s="1" t="s">
        <v>92</v>
      </c>
      <c r="G24" s="1">
        <v>156</v>
      </c>
      <c r="H24" s="1">
        <v>2</v>
      </c>
      <c r="I24" s="1">
        <v>1</v>
      </c>
      <c r="J24" s="1">
        <v>15</v>
      </c>
      <c r="K24" s="1">
        <v>5.5</v>
      </c>
      <c r="L24" s="1">
        <v>20.137599999999999</v>
      </c>
      <c r="M24" s="1" t="s">
        <v>93</v>
      </c>
      <c r="N24" s="1">
        <v>2</v>
      </c>
      <c r="O24" s="1">
        <v>34.9</v>
      </c>
      <c r="P24" s="1">
        <v>1.7450000000000001</v>
      </c>
      <c r="Q24">
        <f t="shared" si="0"/>
        <v>3.49E-2</v>
      </c>
    </row>
    <row r="25" spans="1:17" x14ac:dyDescent="0.2">
      <c r="A25" s="1" t="s">
        <v>94</v>
      </c>
      <c r="B25" s="1" t="s">
        <v>15</v>
      </c>
      <c r="C25" s="1" t="s">
        <v>16</v>
      </c>
      <c r="D25" s="1">
        <v>462</v>
      </c>
      <c r="E25" s="1">
        <v>10</v>
      </c>
      <c r="F25" s="1" t="s">
        <v>95</v>
      </c>
      <c r="G25" s="1">
        <v>157</v>
      </c>
      <c r="H25" s="1">
        <v>1</v>
      </c>
      <c r="I25" s="1">
        <v>1</v>
      </c>
      <c r="J25" s="1">
        <v>3</v>
      </c>
      <c r="K25" s="1">
        <v>6.5</v>
      </c>
      <c r="L25" s="1">
        <v>9.6148199999999999</v>
      </c>
      <c r="M25" s="1" t="s">
        <v>96</v>
      </c>
      <c r="N25" s="1">
        <v>2</v>
      </c>
      <c r="O25" s="1">
        <v>22.1</v>
      </c>
      <c r="P25" s="1">
        <v>1.105</v>
      </c>
      <c r="Q25">
        <f t="shared" si="0"/>
        <v>2.2100000000000002E-2</v>
      </c>
    </row>
    <row r="26" spans="1:17" x14ac:dyDescent="0.2">
      <c r="A26" s="1" t="s">
        <v>97</v>
      </c>
      <c r="B26" s="1" t="s">
        <v>98</v>
      </c>
      <c r="C26" s="1" t="s">
        <v>20</v>
      </c>
      <c r="D26" s="1">
        <v>61317</v>
      </c>
      <c r="E26" s="1">
        <v>7</v>
      </c>
      <c r="F26" s="1" t="s">
        <v>99</v>
      </c>
      <c r="G26" s="1">
        <v>25</v>
      </c>
      <c r="H26" s="1">
        <v>2</v>
      </c>
      <c r="I26" s="1">
        <v>7</v>
      </c>
      <c r="J26" s="1">
        <v>6</v>
      </c>
      <c r="K26" s="1">
        <v>5.3</v>
      </c>
      <c r="L26" s="1">
        <v>12.587444</v>
      </c>
      <c r="M26" s="1" t="s">
        <v>100</v>
      </c>
      <c r="N26" s="1">
        <v>1</v>
      </c>
      <c r="O26" s="1">
        <v>48.1</v>
      </c>
      <c r="P26" s="1">
        <v>2.4049999999999998</v>
      </c>
      <c r="Q26">
        <f t="shared" si="0"/>
        <v>4.8100000000000004E-2</v>
      </c>
    </row>
    <row r="27" spans="1:17" x14ac:dyDescent="0.2">
      <c r="A27" s="1" t="s">
        <v>101</v>
      </c>
      <c r="B27" s="1" t="s">
        <v>98</v>
      </c>
      <c r="C27" s="1" t="s">
        <v>16</v>
      </c>
      <c r="D27" s="1">
        <v>62762</v>
      </c>
      <c r="E27" s="1">
        <v>9</v>
      </c>
      <c r="F27" s="1" t="s">
        <v>102</v>
      </c>
      <c r="G27" s="1">
        <v>42</v>
      </c>
      <c r="H27" s="1">
        <v>2</v>
      </c>
      <c r="I27" s="1">
        <v>5</v>
      </c>
      <c r="J27" s="1">
        <v>7</v>
      </c>
      <c r="K27" s="1">
        <v>5.0999999999999996</v>
      </c>
      <c r="L27" s="1">
        <v>7.2644469999999997</v>
      </c>
      <c r="M27" s="1" t="s">
        <v>103</v>
      </c>
      <c r="N27" s="1">
        <v>1</v>
      </c>
      <c r="O27" s="1">
        <v>67.2</v>
      </c>
      <c r="P27" s="1">
        <v>3.36</v>
      </c>
      <c r="Q27">
        <f t="shared" si="0"/>
        <v>6.720000000000001E-2</v>
      </c>
    </row>
    <row r="28" spans="1:17" x14ac:dyDescent="0.2">
      <c r="A28" s="1" t="s">
        <v>104</v>
      </c>
      <c r="B28" s="1" t="s">
        <v>98</v>
      </c>
      <c r="C28" s="1" t="s">
        <v>20</v>
      </c>
      <c r="D28" s="1">
        <v>62606</v>
      </c>
      <c r="E28" s="1">
        <v>8</v>
      </c>
      <c r="F28" s="1" t="s">
        <v>105</v>
      </c>
      <c r="G28" s="1">
        <v>45</v>
      </c>
      <c r="H28" s="1">
        <v>3</v>
      </c>
      <c r="I28" s="1">
        <v>3</v>
      </c>
      <c r="J28" s="1">
        <v>2</v>
      </c>
      <c r="K28" s="1">
        <v>5.8</v>
      </c>
      <c r="L28" s="1">
        <v>20.172236000000002</v>
      </c>
      <c r="M28" s="1" t="s">
        <v>106</v>
      </c>
      <c r="N28" s="1">
        <v>1</v>
      </c>
      <c r="O28" s="1">
        <v>58.9</v>
      </c>
      <c r="P28" s="1">
        <v>2.9449999999999998</v>
      </c>
      <c r="Q28">
        <f t="shared" si="0"/>
        <v>5.8900000000000001E-2</v>
      </c>
    </row>
    <row r="29" spans="1:17" x14ac:dyDescent="0.2">
      <c r="A29" s="1" t="s">
        <v>107</v>
      </c>
      <c r="B29" s="1" t="s">
        <v>98</v>
      </c>
      <c r="C29" s="1" t="s">
        <v>20</v>
      </c>
      <c r="D29" s="1">
        <v>62905</v>
      </c>
      <c r="E29" s="1">
        <v>7</v>
      </c>
      <c r="F29" s="1" t="s">
        <v>108</v>
      </c>
      <c r="G29" s="1">
        <v>57</v>
      </c>
      <c r="H29" s="1">
        <v>3</v>
      </c>
      <c r="I29" s="1">
        <v>8</v>
      </c>
      <c r="J29" s="1">
        <v>12</v>
      </c>
      <c r="K29" s="1">
        <v>6.5</v>
      </c>
      <c r="L29" s="1">
        <v>22.606166000000002</v>
      </c>
      <c r="M29" s="1" t="s">
        <v>60</v>
      </c>
      <c r="N29" s="1">
        <v>1</v>
      </c>
      <c r="O29" s="1">
        <v>65.900000000000006</v>
      </c>
      <c r="P29" s="1">
        <v>3.2949999999999999</v>
      </c>
      <c r="Q29">
        <f t="shared" si="0"/>
        <v>6.59E-2</v>
      </c>
    </row>
    <row r="30" spans="1:17" x14ac:dyDescent="0.2">
      <c r="A30" s="1" t="s">
        <v>109</v>
      </c>
      <c r="B30" s="1" t="s">
        <v>98</v>
      </c>
      <c r="C30" s="1" t="s">
        <v>16</v>
      </c>
      <c r="D30" s="1">
        <v>63060</v>
      </c>
      <c r="E30" s="1">
        <v>7</v>
      </c>
      <c r="F30" s="1" t="s">
        <v>110</v>
      </c>
      <c r="G30" s="1">
        <v>69</v>
      </c>
      <c r="H30" s="1">
        <v>1</v>
      </c>
      <c r="I30" s="1">
        <v>4</v>
      </c>
      <c r="J30" s="1">
        <v>1</v>
      </c>
      <c r="K30" s="1">
        <v>6.1</v>
      </c>
      <c r="L30" s="1">
        <v>19.018504</v>
      </c>
      <c r="M30" s="1" t="s">
        <v>111</v>
      </c>
      <c r="N30" s="1">
        <v>1</v>
      </c>
      <c r="O30" s="1">
        <v>66.900000000000006</v>
      </c>
      <c r="P30" s="1">
        <v>3.3450000000000002</v>
      </c>
      <c r="Q30">
        <f t="shared" si="0"/>
        <v>6.6900000000000001E-2</v>
      </c>
    </row>
    <row r="31" spans="1:17" x14ac:dyDescent="0.2">
      <c r="A31" s="1" t="s">
        <v>112</v>
      </c>
      <c r="B31" s="1" t="s">
        <v>98</v>
      </c>
      <c r="C31" s="1" t="s">
        <v>20</v>
      </c>
      <c r="D31" s="1">
        <v>59365</v>
      </c>
      <c r="E31" s="1">
        <v>9</v>
      </c>
      <c r="F31" s="1" t="s">
        <v>113</v>
      </c>
      <c r="G31" s="1">
        <v>71</v>
      </c>
      <c r="H31" s="1">
        <v>3</v>
      </c>
      <c r="I31" s="1">
        <v>2</v>
      </c>
      <c r="J31" s="1">
        <v>14</v>
      </c>
      <c r="K31" s="1">
        <v>7</v>
      </c>
      <c r="L31" s="1">
        <v>32.305168000000002</v>
      </c>
      <c r="M31" s="1" t="s">
        <v>114</v>
      </c>
      <c r="N31" s="1">
        <v>1</v>
      </c>
      <c r="O31" s="1">
        <v>47.6</v>
      </c>
      <c r="P31" s="1">
        <v>2.38</v>
      </c>
      <c r="Q31">
        <f t="shared" si="0"/>
        <v>4.7600000000000003E-2</v>
      </c>
    </row>
    <row r="32" spans="1:17" x14ac:dyDescent="0.2">
      <c r="A32" s="1" t="s">
        <v>115</v>
      </c>
      <c r="B32" s="1" t="s">
        <v>98</v>
      </c>
      <c r="C32" s="1" t="s">
        <v>16</v>
      </c>
      <c r="D32" s="1">
        <v>62931</v>
      </c>
      <c r="E32" s="1">
        <v>8</v>
      </c>
      <c r="F32" s="1" t="s">
        <v>116</v>
      </c>
      <c r="G32" s="1">
        <v>87</v>
      </c>
      <c r="H32" s="1">
        <v>3</v>
      </c>
      <c r="I32" s="1">
        <v>7</v>
      </c>
      <c r="J32" s="1">
        <v>9</v>
      </c>
      <c r="K32" s="1">
        <v>2.9</v>
      </c>
      <c r="L32" s="1">
        <v>4.276116</v>
      </c>
      <c r="M32" s="1" t="s">
        <v>117</v>
      </c>
      <c r="N32" s="1">
        <v>1</v>
      </c>
      <c r="O32" s="1">
        <v>67.599999999999994</v>
      </c>
      <c r="P32" s="1">
        <v>3.38</v>
      </c>
      <c r="Q32">
        <f t="shared" si="0"/>
        <v>6.7599999999999993E-2</v>
      </c>
    </row>
    <row r="33" spans="1:17" x14ac:dyDescent="0.2">
      <c r="A33" s="1" t="s">
        <v>118</v>
      </c>
      <c r="B33" s="1" t="s">
        <v>98</v>
      </c>
      <c r="C33" s="1" t="s">
        <v>16</v>
      </c>
      <c r="D33" s="1">
        <v>62939</v>
      </c>
      <c r="E33" s="1">
        <v>9</v>
      </c>
      <c r="F33" s="1" t="s">
        <v>119</v>
      </c>
      <c r="G33" s="1">
        <v>105</v>
      </c>
      <c r="H33" s="1">
        <v>3</v>
      </c>
      <c r="I33" s="1">
        <v>3</v>
      </c>
      <c r="J33" s="1">
        <v>14</v>
      </c>
      <c r="K33" s="1">
        <v>2.5</v>
      </c>
      <c r="L33" s="1">
        <v>1.6799489999999999</v>
      </c>
      <c r="M33" s="1" t="s">
        <v>120</v>
      </c>
      <c r="N33" s="1">
        <v>2</v>
      </c>
      <c r="O33" s="1">
        <v>86.1</v>
      </c>
      <c r="P33" s="1">
        <v>4.3049999999999997</v>
      </c>
      <c r="Q33">
        <f t="shared" si="0"/>
        <v>8.6099999999999996E-2</v>
      </c>
    </row>
    <row r="34" spans="1:17" x14ac:dyDescent="0.2">
      <c r="A34" s="1" t="s">
        <v>121</v>
      </c>
      <c r="B34" s="1" t="s">
        <v>98</v>
      </c>
      <c r="C34" s="1" t="s">
        <v>20</v>
      </c>
      <c r="D34" s="1">
        <v>62789</v>
      </c>
      <c r="E34" s="1">
        <v>6</v>
      </c>
      <c r="F34" s="1" t="s">
        <v>122</v>
      </c>
      <c r="G34" s="1">
        <v>108</v>
      </c>
      <c r="H34" s="1">
        <v>1</v>
      </c>
      <c r="I34" s="1">
        <v>1</v>
      </c>
      <c r="J34" s="1">
        <v>11</v>
      </c>
      <c r="K34" s="1">
        <v>5.7</v>
      </c>
      <c r="L34" s="1">
        <v>8.4421909999999993</v>
      </c>
      <c r="M34" s="1" t="s">
        <v>123</v>
      </c>
      <c r="N34" s="1">
        <v>2</v>
      </c>
      <c r="O34" s="1">
        <v>60.7</v>
      </c>
      <c r="P34" s="1">
        <v>3.0350000000000001</v>
      </c>
      <c r="Q34">
        <f t="shared" si="0"/>
        <v>6.0700000000000004E-2</v>
      </c>
    </row>
    <row r="35" spans="1:17" x14ac:dyDescent="0.2">
      <c r="A35" s="1" t="s">
        <v>124</v>
      </c>
      <c r="B35" s="1" t="s">
        <v>98</v>
      </c>
      <c r="C35" s="1" t="s">
        <v>16</v>
      </c>
      <c r="D35" s="1">
        <v>62765</v>
      </c>
      <c r="E35" s="1">
        <v>8</v>
      </c>
      <c r="F35" s="1" t="s">
        <v>125</v>
      </c>
      <c r="G35" s="1">
        <v>140</v>
      </c>
      <c r="H35" s="1">
        <v>1</v>
      </c>
      <c r="I35" s="1">
        <v>2</v>
      </c>
      <c r="J35" s="1">
        <v>6</v>
      </c>
      <c r="K35" s="1">
        <v>7</v>
      </c>
      <c r="L35" s="1">
        <v>25.829046999999999</v>
      </c>
      <c r="M35" s="1" t="s">
        <v>126</v>
      </c>
      <c r="N35" s="1">
        <v>2</v>
      </c>
      <c r="O35" s="1">
        <v>50.4</v>
      </c>
      <c r="P35" s="1">
        <v>2.52</v>
      </c>
      <c r="Q35">
        <f t="shared" si="0"/>
        <v>5.04E-2</v>
      </c>
    </row>
    <row r="36" spans="1:17" x14ac:dyDescent="0.2">
      <c r="A36" s="1" t="s">
        <v>127</v>
      </c>
      <c r="B36" s="1" t="s">
        <v>98</v>
      </c>
      <c r="C36" s="1" t="s">
        <v>20</v>
      </c>
      <c r="D36" s="1">
        <v>59263</v>
      </c>
      <c r="E36" s="1">
        <v>6</v>
      </c>
      <c r="F36" s="1" t="s">
        <v>128</v>
      </c>
      <c r="G36" s="1">
        <v>143</v>
      </c>
      <c r="H36" s="1">
        <v>3</v>
      </c>
      <c r="I36" s="1">
        <v>6</v>
      </c>
      <c r="J36" s="1">
        <v>15</v>
      </c>
      <c r="K36" s="1">
        <v>6.3</v>
      </c>
      <c r="L36" s="1">
        <v>34.905633999999999</v>
      </c>
      <c r="M36" s="1" t="s">
        <v>129</v>
      </c>
      <c r="N36" s="1">
        <v>2</v>
      </c>
      <c r="O36" s="1">
        <v>75.400000000000006</v>
      </c>
      <c r="P36" s="1">
        <v>3.77</v>
      </c>
      <c r="Q36">
        <f t="shared" si="0"/>
        <v>7.5400000000000009E-2</v>
      </c>
    </row>
    <row r="37" spans="1:17" x14ac:dyDescent="0.2">
      <c r="A37" s="1" t="s">
        <v>130</v>
      </c>
      <c r="B37" s="1" t="s">
        <v>98</v>
      </c>
      <c r="C37" s="1" t="s">
        <v>20</v>
      </c>
      <c r="D37" s="1">
        <v>59167</v>
      </c>
      <c r="E37" s="1">
        <v>10</v>
      </c>
      <c r="F37" s="1" t="s">
        <v>131</v>
      </c>
      <c r="G37" s="1">
        <v>158</v>
      </c>
      <c r="H37" s="1">
        <v>1</v>
      </c>
      <c r="I37" s="1">
        <v>5</v>
      </c>
      <c r="J37" s="1">
        <v>10</v>
      </c>
      <c r="K37" s="1">
        <v>2.8</v>
      </c>
      <c r="L37" s="1">
        <v>10.113455</v>
      </c>
      <c r="M37" s="1" t="s">
        <v>132</v>
      </c>
      <c r="N37" s="1">
        <v>2</v>
      </c>
      <c r="O37" s="1">
        <v>16.8</v>
      </c>
      <c r="P37" s="1">
        <v>0.84</v>
      </c>
      <c r="Q37">
        <f t="shared" si="0"/>
        <v>1.6800000000000002E-2</v>
      </c>
    </row>
    <row r="38" spans="1:17" x14ac:dyDescent="0.2">
      <c r="A38" s="1" t="s">
        <v>133</v>
      </c>
      <c r="B38" s="1" t="s">
        <v>98</v>
      </c>
      <c r="C38" s="1" t="s">
        <v>20</v>
      </c>
      <c r="D38" s="1">
        <v>59511</v>
      </c>
      <c r="E38" s="1">
        <v>10</v>
      </c>
      <c r="F38" s="1" t="s">
        <v>134</v>
      </c>
      <c r="G38" s="1">
        <v>160</v>
      </c>
      <c r="H38" s="1">
        <v>2</v>
      </c>
      <c r="I38" s="1">
        <v>2</v>
      </c>
      <c r="J38" s="1">
        <v>4</v>
      </c>
      <c r="K38" s="1">
        <v>5.2</v>
      </c>
      <c r="L38" s="1">
        <v>21.740832000000001</v>
      </c>
      <c r="M38" s="1" t="s">
        <v>38</v>
      </c>
      <c r="N38" s="1">
        <v>2</v>
      </c>
      <c r="O38" s="1">
        <v>21.1</v>
      </c>
      <c r="P38" s="1">
        <v>1.0549999999999999</v>
      </c>
      <c r="Q38">
        <f t="shared" si="0"/>
        <v>2.1100000000000001E-2</v>
      </c>
    </row>
    <row r="39" spans="1:17" x14ac:dyDescent="0.2">
      <c r="A39" s="1" t="s">
        <v>135</v>
      </c>
      <c r="B39" s="1" t="s">
        <v>98</v>
      </c>
      <c r="C39" s="1" t="s">
        <v>16</v>
      </c>
      <c r="D39" s="1">
        <v>62850</v>
      </c>
      <c r="E39" s="1">
        <v>10</v>
      </c>
      <c r="F39" s="1" t="s">
        <v>136</v>
      </c>
      <c r="G39" s="1">
        <v>163</v>
      </c>
      <c r="H39" s="1">
        <v>1</v>
      </c>
      <c r="I39" s="1">
        <v>1</v>
      </c>
      <c r="J39" s="1">
        <v>16</v>
      </c>
      <c r="K39" s="1">
        <v>5.9</v>
      </c>
      <c r="L39" s="1">
        <v>28.386068000000002</v>
      </c>
      <c r="M39" s="1" t="s">
        <v>114</v>
      </c>
      <c r="N39" s="1">
        <v>2</v>
      </c>
      <c r="O39" s="1">
        <v>23.5</v>
      </c>
      <c r="P39" s="1">
        <v>1.175</v>
      </c>
      <c r="Q39">
        <f t="shared" si="0"/>
        <v>2.35E-2</v>
      </c>
    </row>
    <row r="40" spans="1:17" x14ac:dyDescent="0.2">
      <c r="A40" s="1" t="s">
        <v>137</v>
      </c>
      <c r="B40" s="1" t="s">
        <v>98</v>
      </c>
      <c r="C40" s="1" t="s">
        <v>16</v>
      </c>
      <c r="D40" s="1">
        <v>63145</v>
      </c>
      <c r="E40" s="1">
        <v>10</v>
      </c>
      <c r="F40" s="1" t="s">
        <v>138</v>
      </c>
      <c r="G40" s="1">
        <v>165</v>
      </c>
      <c r="H40" s="1">
        <v>2</v>
      </c>
      <c r="I40" s="1">
        <v>6</v>
      </c>
      <c r="J40" s="1">
        <v>14</v>
      </c>
      <c r="K40" s="1">
        <v>6.2</v>
      </c>
      <c r="L40" s="1">
        <v>22.597280999999999</v>
      </c>
      <c r="M40" s="1" t="s">
        <v>139</v>
      </c>
      <c r="N40" s="1">
        <v>2</v>
      </c>
      <c r="O40" s="1">
        <v>31.9</v>
      </c>
      <c r="P40" s="1">
        <v>1.595</v>
      </c>
      <c r="Q40">
        <f t="shared" si="0"/>
        <v>3.1899999999999998E-2</v>
      </c>
    </row>
    <row r="41" spans="1:17" x14ac:dyDescent="0.2">
      <c r="A41" s="1" t="s">
        <v>140</v>
      </c>
      <c r="B41" s="1" t="s">
        <v>98</v>
      </c>
      <c r="C41" s="1" t="s">
        <v>16</v>
      </c>
      <c r="D41" s="1">
        <v>63330</v>
      </c>
      <c r="E41" s="1">
        <v>10</v>
      </c>
      <c r="F41" s="1" t="s">
        <v>141</v>
      </c>
      <c r="G41" s="1">
        <v>166</v>
      </c>
      <c r="H41" s="1">
        <v>3</v>
      </c>
      <c r="I41" s="1">
        <v>5</v>
      </c>
      <c r="J41" s="1">
        <v>11</v>
      </c>
      <c r="K41" s="1">
        <v>2.5</v>
      </c>
      <c r="L41" s="1">
        <v>3.2886139999999999</v>
      </c>
      <c r="M41" s="1" t="s">
        <v>142</v>
      </c>
      <c r="N41" s="1">
        <v>2</v>
      </c>
      <c r="O41" s="1">
        <v>70.2</v>
      </c>
      <c r="P41" s="1">
        <v>3.51</v>
      </c>
      <c r="Q41">
        <f t="shared" si="0"/>
        <v>7.0199999999999999E-2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w.dna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</dc:creator>
  <cp:lastModifiedBy>Microsoft Office User</cp:lastModifiedBy>
  <dcterms:created xsi:type="dcterms:W3CDTF">2018-03-16T18:58:47Z</dcterms:created>
  <dcterms:modified xsi:type="dcterms:W3CDTF">2018-09-05T17:17:04Z</dcterms:modified>
</cp:coreProperties>
</file>