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\Documents\Lauren\TRI-C CLASSES\2351 DB\"/>
    </mc:Choice>
  </mc:AlternateContent>
  <bookViews>
    <workbookView xWindow="0" yWindow="0" windowWidth="11670" windowHeight="2535"/>
  </bookViews>
  <sheets>
    <sheet name="Schedule" sheetId="1" r:id="rId1"/>
    <sheet name="Sheet1" sheetId="2" r:id="rId2"/>
  </sheets>
  <definedNames>
    <definedName name="_xlnm.Print_Area" localSheetId="0">Schedule!$B$2:$F$17</definedName>
  </definedNames>
  <calcPr calcId="171027"/>
</workbook>
</file>

<file path=xl/calcChain.xml><?xml version="1.0" encoding="utf-8"?>
<calcChain xmlns="http://schemas.openxmlformats.org/spreadsheetml/2006/main">
  <c r="B14" i="1" l="1"/>
  <c r="B4" i="1" l="1"/>
  <c r="C5" i="1"/>
  <c r="C7" i="1" l="1"/>
  <c r="B7" i="1"/>
  <c r="B5" i="1"/>
  <c r="C8" i="1" l="1"/>
  <c r="C9" i="1" s="1"/>
  <c r="E7" i="2"/>
  <c r="B8" i="1" l="1"/>
  <c r="C7" i="2"/>
  <c r="D5" i="2" l="1"/>
  <c r="D4" i="2"/>
  <c r="D3" i="2"/>
  <c r="D6" i="2"/>
  <c r="D2" i="2"/>
  <c r="B9" i="1"/>
  <c r="D7" i="2"/>
  <c r="B10" i="1" l="1"/>
  <c r="C10" i="1"/>
  <c r="C11" i="1" l="1"/>
  <c r="C12" i="1" s="1"/>
  <c r="C14" i="1" s="1"/>
  <c r="B11" i="1"/>
  <c r="C15" i="1" l="1"/>
  <c r="B15" i="1"/>
  <c r="B12" i="1"/>
</calcChain>
</file>

<file path=xl/sharedStrings.xml><?xml version="1.0" encoding="utf-8"?>
<sst xmlns="http://schemas.openxmlformats.org/spreadsheetml/2006/main" count="26" uniqueCount="26">
  <si>
    <t>Lessons</t>
  </si>
  <si>
    <t>Lesson 10 - DB Security and Administration</t>
  </si>
  <si>
    <t>Discussion Boards (~10 @ 5 points each</t>
  </si>
  <si>
    <t>Project</t>
  </si>
  <si>
    <t>Final Exam</t>
  </si>
  <si>
    <t>TOTAL</t>
  </si>
  <si>
    <t xml:space="preserve">Lesson 01 - Intro to MySQL
</t>
  </si>
  <si>
    <t>Lesson 03 - Basic Queries</t>
  </si>
  <si>
    <t>Assignments  (~10 @ ~30 points each)</t>
  </si>
  <si>
    <t>Quizzes (~10 @ 10 points each)</t>
  </si>
  <si>
    <t xml:space="preserve">Lesson 02 - Installing MySQL
</t>
  </si>
  <si>
    <t>Ends</t>
  </si>
  <si>
    <t>Lesson 09 - Store Procedures, Locking, and Triggers</t>
  </si>
  <si>
    <t>Starts</t>
  </si>
  <si>
    <t>Lesson 04 - Summary and Sub Queries</t>
  </si>
  <si>
    <t>Lesson 07 - Queries that modify data</t>
  </si>
  <si>
    <t>Lesson 06 - Relational Database Design</t>
  </si>
  <si>
    <t>Week</t>
  </si>
  <si>
    <t>Finals</t>
  </si>
  <si>
    <t>Project Week - Nothing Due</t>
  </si>
  <si>
    <t>2
(Two Lessons)</t>
  </si>
  <si>
    <t>8
(Two Lessons)</t>
  </si>
  <si>
    <r>
      <t xml:space="preserve">IT2351 – Enterprise Database Systems
Professor Frank Shoemaker
</t>
    </r>
    <r>
      <rPr>
        <i/>
        <sz val="14"/>
        <color rgb="FFFF0000"/>
        <rFont val="Calibri"/>
        <family val="2"/>
        <scheme val="minor"/>
      </rPr>
      <t xml:space="preserve">This schedule is subject to change.
</t>
    </r>
    <r>
      <rPr>
        <i/>
        <sz val="14"/>
        <rFont val="Calibri"/>
        <family val="2"/>
        <scheme val="minor"/>
      </rPr>
      <t>For the exact due dates please check the lesson on Blackboard.</t>
    </r>
  </si>
  <si>
    <r>
      <t xml:space="preserve">Lesson 05 - Relational Theory
</t>
    </r>
    <r>
      <rPr>
        <sz val="14"/>
        <color rgb="FF00B050"/>
        <rFont val="Calibri"/>
        <family val="2"/>
        <scheme val="minor"/>
      </rPr>
      <t>Project becomes available on Blackboard.</t>
    </r>
  </si>
  <si>
    <r>
      <t xml:space="preserve">Lesson 08 - Creating a Database
</t>
    </r>
    <r>
      <rPr>
        <sz val="14"/>
        <color rgb="FF00B050"/>
        <rFont val="Calibri"/>
        <family val="2"/>
        <scheme val="minor"/>
      </rPr>
      <t>Project Part 1 due</t>
    </r>
  </si>
  <si>
    <r>
      <t xml:space="preserve">Final Exam Week
</t>
    </r>
    <r>
      <rPr>
        <sz val="14"/>
        <color rgb="FF00B050"/>
        <rFont val="Calibri"/>
        <family val="2"/>
        <scheme val="minor"/>
      </rPr>
      <t>Project Part 2 due 8/3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</si>
</sst>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\ \ ddd"/>
    <numFmt numFmtId="165" formatCode="mmm\ d"/>
    <numFmt numFmtId="166" formatCode="ddd\,\ mmm\ 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3" tint="0.39997558519241921"/>
      </left>
      <right/>
      <top style="thin">
        <color indexed="64"/>
      </top>
      <bottom/>
      <diagonal/>
    </border>
    <border>
      <left style="medium">
        <color theme="3" tint="0.39997558519241921"/>
      </left>
      <right style="medium">
        <color indexed="64"/>
      </right>
      <top style="thin">
        <color indexed="64"/>
      </top>
      <bottom/>
      <diagonal/>
    </border>
    <border>
      <left style="medium">
        <color theme="3" tint="0.39997558519241921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9" fontId="1" fillId="8" borderId="2" xfId="0" applyNumberFormat="1" applyFont="1" applyFill="1" applyBorder="1" applyAlignment="1">
      <alignment horizontal="right"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9" fontId="1" fillId="8" borderId="0" xfId="0" applyNumberFormat="1" applyFont="1" applyFill="1" applyAlignment="1">
      <alignment horizontal="right" vertical="center" wrapText="1"/>
    </xf>
    <xf numFmtId="0" fontId="0" fillId="7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top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top"/>
    </xf>
    <xf numFmtId="166" fontId="2" fillId="0" borderId="1" xfId="3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center" vertical="top"/>
    </xf>
    <xf numFmtId="166" fontId="2" fillId="0" borderId="1" xfId="3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3" applyFont="1" applyFill="1" applyBorder="1" applyAlignment="1">
      <alignment horizontal="left" vertical="top" wrapText="1"/>
    </xf>
    <xf numFmtId="0" fontId="2" fillId="0" borderId="1" xfId="3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  <xf numFmtId="0" fontId="2" fillId="0" borderId="1" xfId="3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">
    <cellStyle name="20% - Accent3" xfId="2" builtinId="38"/>
    <cellStyle name="40% - Accent1" xfId="1" builtinId="31"/>
    <cellStyle name="40% - Accent3" xfId="3" builtinId="39"/>
    <cellStyle name="Normal" xfId="0" builtinId="0"/>
  </cellStyles>
  <dxfs count="0"/>
  <tableStyles count="0" defaultTableStyle="TableStyleMedium2" defaultPivotStyle="PivotStyleLight16"/>
  <colors>
    <mruColors>
      <color rgb="FFFFFFCC"/>
      <color rgb="FFC9FEC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tabSelected="1" topLeftCell="A5" zoomScale="115" zoomScaleNormal="115" zoomScaleSheetLayoutView="130" zoomScalePageLayoutView="40" workbookViewId="0">
      <selection activeCell="G6" sqref="G6"/>
    </sheetView>
  </sheetViews>
  <sheetFormatPr defaultColWidth="9.140625" defaultRowHeight="18.75" x14ac:dyDescent="0.25"/>
  <cols>
    <col min="1" max="1" width="3.7109375" style="9" customWidth="1"/>
    <col min="2" max="2" width="15" style="33" bestFit="1" customWidth="1"/>
    <col min="3" max="3" width="14" style="34" bestFit="1" customWidth="1"/>
    <col min="4" max="4" width="40.28515625" style="33" customWidth="1"/>
    <col min="5" max="5" width="10.28515625" style="9" customWidth="1"/>
    <col min="6" max="7" width="9.140625" style="1"/>
    <col min="8" max="11" width="20.28515625" style="1" customWidth="1"/>
    <col min="12" max="16384" width="9.140625" style="1"/>
  </cols>
  <sheetData>
    <row r="2" spans="2:11" ht="21" customHeight="1" x14ac:dyDescent="0.25">
      <c r="B2" s="10" t="s">
        <v>22</v>
      </c>
      <c r="C2" s="10"/>
      <c r="D2" s="10"/>
      <c r="E2" s="10"/>
      <c r="F2"/>
      <c r="G2"/>
    </row>
    <row r="3" spans="2:11" x14ac:dyDescent="0.25">
      <c r="B3" s="11" t="s">
        <v>13</v>
      </c>
      <c r="C3" s="12" t="s">
        <v>11</v>
      </c>
      <c r="D3" s="13" t="s">
        <v>0</v>
      </c>
      <c r="E3" s="14" t="s">
        <v>17</v>
      </c>
      <c r="H3"/>
      <c r="I3"/>
      <c r="J3"/>
      <c r="K3"/>
    </row>
    <row r="4" spans="2:11" ht="37.5" x14ac:dyDescent="0.25">
      <c r="B4" s="15">
        <f>C4-5</f>
        <v>42521</v>
      </c>
      <c r="C4" s="16">
        <v>42526</v>
      </c>
      <c r="D4" s="17" t="s">
        <v>6</v>
      </c>
      <c r="E4" s="18">
        <v>1</v>
      </c>
      <c r="F4"/>
      <c r="G4"/>
      <c r="H4"/>
      <c r="I4"/>
      <c r="J4"/>
      <c r="K4"/>
    </row>
    <row r="5" spans="2:11" ht="37.5" x14ac:dyDescent="0.25">
      <c r="B5" s="19">
        <f>C4+1</f>
        <v>42527</v>
      </c>
      <c r="C5" s="20">
        <f>C4+7</f>
        <v>42533</v>
      </c>
      <c r="D5" s="17" t="s">
        <v>10</v>
      </c>
      <c r="E5" s="21" t="s">
        <v>20</v>
      </c>
      <c r="F5"/>
      <c r="G5"/>
      <c r="H5"/>
      <c r="I5"/>
      <c r="J5"/>
      <c r="K5"/>
    </row>
    <row r="6" spans="2:11" x14ac:dyDescent="0.25">
      <c r="B6" s="19"/>
      <c r="C6" s="20"/>
      <c r="D6" s="17" t="s">
        <v>7</v>
      </c>
      <c r="E6" s="21"/>
      <c r="F6"/>
      <c r="G6"/>
      <c r="H6"/>
      <c r="I6"/>
      <c r="J6"/>
      <c r="K6"/>
    </row>
    <row r="7" spans="2:11" ht="37.5" x14ac:dyDescent="0.25">
      <c r="B7" s="15">
        <f>C5+1</f>
        <v>42534</v>
      </c>
      <c r="C7" s="16">
        <f>C5+7</f>
        <v>42540</v>
      </c>
      <c r="D7" s="22" t="s">
        <v>14</v>
      </c>
      <c r="E7" s="23">
        <v>3</v>
      </c>
      <c r="H7"/>
      <c r="I7"/>
      <c r="J7"/>
      <c r="K7"/>
    </row>
    <row r="8" spans="2:11" ht="56.25" x14ac:dyDescent="0.25">
      <c r="B8" s="15">
        <f t="shared" ref="B8:B12" si="0">C7+1</f>
        <v>42541</v>
      </c>
      <c r="C8" s="16">
        <f>C7+7</f>
        <v>42547</v>
      </c>
      <c r="D8" s="22" t="s">
        <v>23</v>
      </c>
      <c r="E8" s="23">
        <v>4</v>
      </c>
      <c r="H8"/>
      <c r="I8"/>
      <c r="J8"/>
      <c r="K8"/>
    </row>
    <row r="9" spans="2:11" ht="37.5" x14ac:dyDescent="0.25">
      <c r="B9" s="15">
        <f t="shared" si="0"/>
        <v>42548</v>
      </c>
      <c r="C9" s="16">
        <f>C8+7</f>
        <v>42554</v>
      </c>
      <c r="D9" s="24" t="s">
        <v>16</v>
      </c>
      <c r="E9" s="25">
        <v>5</v>
      </c>
      <c r="H9"/>
      <c r="I9"/>
      <c r="J9"/>
      <c r="K9"/>
    </row>
    <row r="10" spans="2:11" ht="37.5" x14ac:dyDescent="0.25">
      <c r="B10" s="15">
        <f t="shared" si="0"/>
        <v>42555</v>
      </c>
      <c r="C10" s="16">
        <f t="shared" ref="C10:C11" si="1">C9+7</f>
        <v>42561</v>
      </c>
      <c r="D10" s="24" t="s">
        <v>15</v>
      </c>
      <c r="E10" s="25">
        <v>6</v>
      </c>
      <c r="H10"/>
      <c r="I10"/>
      <c r="J10"/>
      <c r="K10"/>
    </row>
    <row r="11" spans="2:11" ht="37.5" x14ac:dyDescent="0.25">
      <c r="B11" s="15">
        <f t="shared" si="0"/>
        <v>42562</v>
      </c>
      <c r="C11" s="16">
        <f t="shared" si="1"/>
        <v>42568</v>
      </c>
      <c r="D11" s="24" t="s">
        <v>24</v>
      </c>
      <c r="E11" s="25">
        <v>7</v>
      </c>
      <c r="H11"/>
      <c r="I11"/>
      <c r="J11"/>
      <c r="K11"/>
    </row>
    <row r="12" spans="2:11" ht="37.5" x14ac:dyDescent="0.25">
      <c r="B12" s="19">
        <f t="shared" si="0"/>
        <v>42569</v>
      </c>
      <c r="C12" s="20">
        <f>C11+7</f>
        <v>42575</v>
      </c>
      <c r="D12" s="24" t="s">
        <v>12</v>
      </c>
      <c r="E12" s="26" t="s">
        <v>21</v>
      </c>
      <c r="H12"/>
      <c r="I12"/>
      <c r="J12"/>
      <c r="K12"/>
    </row>
    <row r="13" spans="2:11" ht="37.5" x14ac:dyDescent="0.25">
      <c r="B13" s="19"/>
      <c r="C13" s="20"/>
      <c r="D13" s="22" t="s">
        <v>1</v>
      </c>
      <c r="E13" s="26"/>
      <c r="H13"/>
      <c r="I13"/>
      <c r="J13"/>
      <c r="K13"/>
    </row>
    <row r="14" spans="2:11" x14ac:dyDescent="0.25">
      <c r="B14" s="15">
        <f t="shared" ref="B14" si="2">C13+1</f>
        <v>1</v>
      </c>
      <c r="C14" s="16">
        <f>C12+7</f>
        <v>42582</v>
      </c>
      <c r="D14" s="22" t="s">
        <v>19</v>
      </c>
      <c r="E14" s="23">
        <v>10</v>
      </c>
      <c r="H14"/>
      <c r="I14"/>
      <c r="J14"/>
      <c r="K14"/>
    </row>
    <row r="15" spans="2:11" ht="37.5" x14ac:dyDescent="0.25">
      <c r="B15" s="15">
        <f t="shared" ref="B15" si="3">C14+1</f>
        <v>42583</v>
      </c>
      <c r="C15" s="16">
        <f t="shared" ref="C15" si="4">C14+7</f>
        <v>42589</v>
      </c>
      <c r="D15" s="27" t="s">
        <v>25</v>
      </c>
      <c r="E15" s="23" t="s">
        <v>18</v>
      </c>
      <c r="H15"/>
      <c r="I15"/>
      <c r="J15"/>
      <c r="K15"/>
    </row>
    <row r="16" spans="2:11" x14ac:dyDescent="0.3">
      <c r="B16" s="28"/>
      <c r="C16" s="29"/>
      <c r="D16" s="30"/>
    </row>
    <row r="17" spans="1:5" customFormat="1" x14ac:dyDescent="0.3">
      <c r="A17" s="31"/>
      <c r="B17" s="31"/>
      <c r="C17" s="31"/>
      <c r="D17" s="32"/>
      <c r="E17" s="31"/>
    </row>
    <row r="21" spans="1:5" x14ac:dyDescent="0.3">
      <c r="C21" s="31"/>
      <c r="D21" s="31"/>
    </row>
    <row r="22" spans="1:5" x14ac:dyDescent="0.3">
      <c r="D22" s="31"/>
    </row>
    <row r="41" spans="4:4" x14ac:dyDescent="0.3">
      <c r="D41" s="31"/>
    </row>
  </sheetData>
  <mergeCells count="7">
    <mergeCell ref="B2:E2"/>
    <mergeCell ref="E5:E6"/>
    <mergeCell ref="E12:E13"/>
    <mergeCell ref="B12:B13"/>
    <mergeCell ref="C12:C13"/>
    <mergeCell ref="B5:B6"/>
    <mergeCell ref="C5:C6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zoomScale="130" zoomScaleNormal="130" workbookViewId="0">
      <selection activeCell="E7" sqref="E7"/>
    </sheetView>
  </sheetViews>
  <sheetFormatPr defaultRowHeight="15" x14ac:dyDescent="0.25"/>
  <cols>
    <col min="2" max="2" width="17.140625" customWidth="1"/>
  </cols>
  <sheetData>
    <row r="2" spans="2:5" ht="45.75" thickBot="1" x14ac:dyDescent="0.3">
      <c r="B2" s="8" t="s">
        <v>2</v>
      </c>
      <c r="C2" s="3">
        <v>50</v>
      </c>
      <c r="D2" s="4">
        <f t="shared" ref="D2:D6" si="0">C2/$C$7</f>
        <v>8.6956521739130432E-2</v>
      </c>
      <c r="E2" s="4">
        <v>0.1</v>
      </c>
    </row>
    <row r="3" spans="2:5" ht="26.45" customHeight="1" thickBot="1" x14ac:dyDescent="0.3">
      <c r="B3" s="2" t="s">
        <v>8</v>
      </c>
      <c r="C3" s="3">
        <v>300</v>
      </c>
      <c r="D3" s="4">
        <f t="shared" si="0"/>
        <v>0.52173913043478259</v>
      </c>
      <c r="E3" s="4">
        <v>0.5</v>
      </c>
    </row>
    <row r="4" spans="2:5" ht="40.15" customHeight="1" thickBot="1" x14ac:dyDescent="0.3">
      <c r="B4" s="2" t="s">
        <v>9</v>
      </c>
      <c r="C4" s="3">
        <v>100</v>
      </c>
      <c r="D4" s="4">
        <f t="shared" si="0"/>
        <v>0.17391304347826086</v>
      </c>
      <c r="E4" s="4">
        <v>0.1</v>
      </c>
    </row>
    <row r="5" spans="2:5" ht="15.75" thickBot="1" x14ac:dyDescent="0.3">
      <c r="B5" s="2" t="s">
        <v>3</v>
      </c>
      <c r="C5" s="3">
        <v>75</v>
      </c>
      <c r="D5" s="4">
        <f t="shared" si="0"/>
        <v>0.13043478260869565</v>
      </c>
      <c r="E5" s="4">
        <v>0.2</v>
      </c>
    </row>
    <row r="6" spans="2:5" ht="15.75" thickBot="1" x14ac:dyDescent="0.3">
      <c r="B6" s="2" t="s">
        <v>4</v>
      </c>
      <c r="C6" s="3">
        <v>50</v>
      </c>
      <c r="D6" s="4">
        <f t="shared" si="0"/>
        <v>8.6956521739130432E-2</v>
      </c>
      <c r="E6" s="4">
        <v>0.1</v>
      </c>
    </row>
    <row r="7" spans="2:5" x14ac:dyDescent="0.25">
      <c r="B7" s="5" t="s">
        <v>5</v>
      </c>
      <c r="C7" s="6">
        <f>SUM(C2:C6)</f>
        <v>575</v>
      </c>
      <c r="D7" s="7">
        <f>SUM(D2:D6)</f>
        <v>1</v>
      </c>
      <c r="E7" s="7">
        <f>SUM(E2:E6)</f>
        <v>0.99999999999999989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Sheet1</vt:lpstr>
      <vt:lpstr>Schedule!Print_Area</vt:lpstr>
    </vt:vector>
  </TitlesOfParts>
  <Company>MindCrafted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Shoemaker</dc:creator>
  <cp:lastModifiedBy>Lou</cp:lastModifiedBy>
  <cp:lastPrinted>2016-06-10T01:39:39Z</cp:lastPrinted>
  <dcterms:created xsi:type="dcterms:W3CDTF">2010-08-17T11:00:30Z</dcterms:created>
  <dcterms:modified xsi:type="dcterms:W3CDTF">2016-06-10T01:40:37Z</dcterms:modified>
</cp:coreProperties>
</file>