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K:\PUBLICATIONS\01_TREASURY BU\02_ECONOMIC_BU\02_EconomicRevenueForecasting\FHOG\FHOG2020\"/>
    </mc:Choice>
  </mc:AlternateContent>
  <xr:revisionPtr revIDLastSave="0" documentId="13_ncr:1_{F644EC80-91AF-44F0-BFBC-2B321BF276DC}" xr6:coauthVersionLast="45" xr6:coauthVersionMax="45" xr10:uidLastSave="{00000000-0000-0000-0000-000000000000}"/>
  <bookViews>
    <workbookView xWindow="-120" yWindow="-120" windowWidth="38640" windowHeight="21240" tabRatio="841" xr2:uid="{00000000-000D-0000-FFFF-FFFF00000000}"/>
  </bookViews>
  <sheets>
    <sheet name="Notes" sheetId="1" r:id="rId1"/>
    <sheet name="Grants paid" sheetId="4" r:id="rId2"/>
    <sheet name="Applications Received" sheetId="13" r:id="rId3"/>
    <sheet name="Median dwelling prices - FHOG" sheetId="3" r:id="rId4"/>
    <sheet name="Top20 YTD" sheetId="11" r:id="rId5"/>
    <sheet name="Top20 by year"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 l="1"/>
  <c r="C175" i="13" l="1"/>
  <c r="C151" i="13"/>
  <c r="C112" i="13"/>
</calcChain>
</file>

<file path=xl/sharedStrings.xml><?xml version="1.0" encoding="utf-8"?>
<sst xmlns="http://schemas.openxmlformats.org/spreadsheetml/2006/main" count="537" uniqueCount="154">
  <si>
    <t>Total</t>
  </si>
  <si>
    <t>New Houses and Land</t>
  </si>
  <si>
    <t>Perth</t>
  </si>
  <si>
    <t>Regional</t>
  </si>
  <si>
    <t>WA</t>
  </si>
  <si>
    <t>Established Homes</t>
  </si>
  <si>
    <r>
      <t xml:space="preserve">Total number of FHOG grants paid </t>
    </r>
    <r>
      <rPr>
        <b/>
        <vertAlign val="superscript"/>
        <sz val="10"/>
        <rFont val="Arial"/>
        <family val="2"/>
      </rPr>
      <t>1</t>
    </r>
  </si>
  <si>
    <t>See notes</t>
  </si>
  <si>
    <t>First home owner grant data: Notes</t>
  </si>
  <si>
    <t>Top 20</t>
  </si>
  <si>
    <t>Totals</t>
  </si>
  <si>
    <t>ELLENBROOK</t>
  </si>
  <si>
    <t>NOLLAMARA</t>
  </si>
  <si>
    <t>CANNING VALE</t>
  </si>
  <si>
    <t>TAPPING</t>
  </si>
  <si>
    <t>THORNLIE</t>
  </si>
  <si>
    <t>GOSNELLS</t>
  </si>
  <si>
    <t>BEECHBORO</t>
  </si>
  <si>
    <t>SECRET HARBOUR</t>
  </si>
  <si>
    <t>CLARKSON</t>
  </si>
  <si>
    <t>BUNBURY</t>
  </si>
  <si>
    <t>KALGOORLIE</t>
  </si>
  <si>
    <t>BERTRAM</t>
  </si>
  <si>
    <t>BUTLER</t>
  </si>
  <si>
    <t>COMO</t>
  </si>
  <si>
    <t>MAYLANDS</t>
  </si>
  <si>
    <t>HIGH WYCOMBE</t>
  </si>
  <si>
    <t>PORT KENNEDY</t>
  </si>
  <si>
    <t>BALDIVIS</t>
  </si>
  <si>
    <t>SEVILLE GROVE</t>
  </si>
  <si>
    <t>RIDGEWOOD</t>
  </si>
  <si>
    <t>BAYSWATER</t>
  </si>
  <si>
    <t>SCARBOROUGH</t>
  </si>
  <si>
    <t>ARMADALE</t>
  </si>
  <si>
    <t>BALLAJURA</t>
  </si>
  <si>
    <t>MORLEY</t>
  </si>
  <si>
    <t>GERALDTON</t>
  </si>
  <si>
    <t>HUNTINGDALE</t>
  </si>
  <si>
    <t>MADDINGTON</t>
  </si>
  <si>
    <t>GIRRAWHEEN</t>
  </si>
  <si>
    <t>BOULDER</t>
  </si>
  <si>
    <t>DIANELLA</t>
  </si>
  <si>
    <t>WARNBRO</t>
  </si>
  <si>
    <t>MANDURAH</t>
  </si>
  <si>
    <t>WEMBLEY</t>
  </si>
  <si>
    <t>ALBANY</t>
  </si>
  <si>
    <t>WILLETTON</t>
  </si>
  <si>
    <t>YOKINE</t>
  </si>
  <si>
    <t>QUINNS ROCKS</t>
  </si>
  <si>
    <t>SOUTH LAKE</t>
  </si>
  <si>
    <t>MERRIWA</t>
  </si>
  <si>
    <t>FORRESTFIELD</t>
  </si>
  <si>
    <t>WANNEROO</t>
  </si>
  <si>
    <t>GIRRAWHEEN / MORELY</t>
  </si>
  <si>
    <t>TUART HILL</t>
  </si>
  <si>
    <t>Suburb/Location</t>
  </si>
  <si>
    <t>Top 20 Suburbs/Locations for the year 01/07/00 to 30/06/01</t>
  </si>
  <si>
    <t>Top 20 Suburbs/Locations for the year 01/07/01 to 30/06/02</t>
  </si>
  <si>
    <t>Top 20 Suburbs/Locations for the year 01/07/02 to 30/06/03</t>
  </si>
  <si>
    <t>Top 20 Suburbs/Locations for the year 01/07/03 to 30/06/04</t>
  </si>
  <si>
    <t>Top 20 Suburbs/Locaitons for the year 01/07/04 to 30/06/05</t>
  </si>
  <si>
    <t>Top 20 Suburbs/Locaitons for the year 01/07/05 to 30/06/06</t>
  </si>
  <si>
    <t>Top 20 Suburbs/Locations for the year 01/07/06 to 30/06/07</t>
  </si>
  <si>
    <t>Top 20 Suburbs/Locations for the year 01/07/07 to 30/06/08</t>
  </si>
  <si>
    <t>New Dwellings</t>
  </si>
  <si>
    <t>See Notes</t>
  </si>
  <si>
    <r>
      <t xml:space="preserve">Total number of FHOG applications </t>
    </r>
    <r>
      <rPr>
        <b/>
        <vertAlign val="superscript"/>
        <sz val="10"/>
        <rFont val="Arial"/>
        <family val="2"/>
      </rPr>
      <t>3</t>
    </r>
  </si>
  <si>
    <t>The number of applications for the FHOG can differ from the number of grants actually paid.  This is because not all applications lodged are ultimately successful - applications can be rejected or proposed sales fall through.</t>
  </si>
  <si>
    <r>
      <t xml:space="preserve">FHOG Median Price ($) </t>
    </r>
    <r>
      <rPr>
        <b/>
        <vertAlign val="superscript"/>
        <sz val="9"/>
        <rFont val="Arial"/>
        <family val="2"/>
      </rPr>
      <t>2</t>
    </r>
  </si>
  <si>
    <t>AUBIN GROVE</t>
  </si>
  <si>
    <t>Top 20 Suburbs/Locations YTD from 01/07/08 to 30/06/09</t>
  </si>
  <si>
    <t>BALGA</t>
  </si>
  <si>
    <t>SUCCESS</t>
  </si>
  <si>
    <t>BANKSIA GROVE</t>
  </si>
  <si>
    <t>PIARA WATERS</t>
  </si>
  <si>
    <t>HARRISDALE</t>
  </si>
  <si>
    <t>DALYELLUP</t>
  </si>
  <si>
    <t>BYFORD</t>
  </si>
  <si>
    <t>Top 20 Suburbs/Locations YTD from 01/07/09 to 30/06/10</t>
  </si>
  <si>
    <t>PERTH</t>
  </si>
  <si>
    <t>INNALOO</t>
  </si>
  <si>
    <t>FHOG data includes First Home Owner Boost (FHOB) payments.  Grants paid data are subject to revision, due to the return of grant funds from financial institutions and the recovery of payments for applicants deemed to be ineligible.</t>
  </si>
  <si>
    <t>SUBURB</t>
  </si>
  <si>
    <t>AUSTRALIND</t>
  </si>
  <si>
    <t>WELLARD</t>
  </si>
  <si>
    <t>Top 20 Suburbs/Locations YTD from 01/07/10 to 30/06/11</t>
  </si>
  <si>
    <t>SOUTHERN RIVER</t>
  </si>
  <si>
    <t>Suburbs/Locations</t>
  </si>
  <si>
    <t>WATTLE GROVE</t>
  </si>
  <si>
    <t>AVELEY</t>
  </si>
  <si>
    <t>LANDSDALE</t>
  </si>
  <si>
    <t>Top 20 Suburbs/Locations YTD from 01/07/11 to 30/06/12</t>
  </si>
  <si>
    <t>HARRISDALE / GOSNELLS</t>
  </si>
  <si>
    <t>ALKIMOS</t>
  </si>
  <si>
    <t>Top 20 Suburbs/Locations YTD from 01/07/12 to 30/06/13</t>
  </si>
  <si>
    <t>From 25 September 2013, first home buyers signing a contract to build or purchase a new home and owner builders that commence laying foundations for the construction of a home are eligible for an increased grant of $10,000. First home buyers signing a contract to purchase an established home on or after this date are eligible for a $3,000 grant.</t>
  </si>
  <si>
    <t xml:space="preserve">On 14 October 2008, the Commonwealth Government announced the First Home Owner Boost (FHOB). Under the FHOB, first home buyers who purchased an established property received an additional $7,000 grant and an extra $14,000 for purchasing a new home, taking the total grant received to $14,000 and $21,000 respectively. This FHOB scheme was phased out gradually when the Commonwealth Government announced in its 2009-10 Budget that after 30 September 2009, the boost payments would be halved from 1 October 2009 to 31 December 2009. FHOB data is the property of the Commonwealth and should be sought directly from the Commonwealth Government.
</t>
  </si>
  <si>
    <t xml:space="preserve">Established dwellings only.  Data are not quality-adjusted.   </t>
  </si>
  <si>
    <t>YANCHEP</t>
  </si>
  <si>
    <t>BRABHAM</t>
  </si>
  <si>
    <t>Top 20 Suburbs/Locations from 1 July 2013 to 30 June 2014</t>
  </si>
  <si>
    <t>THORNLIE / DAYTON</t>
  </si>
  <si>
    <t>BALGA / NOLLAMARA</t>
  </si>
  <si>
    <t>CAVERSHAM</t>
  </si>
  <si>
    <t>Top 20 Suburbs/Locations from 1 July 2014 to 30 June 2015</t>
  </si>
  <si>
    <t>SOUTHERN RIVER / SEVILLE GROVE</t>
  </si>
  <si>
    <r>
      <t>From 3 October 2015, first home buyers signing a contract to purchase an established home on or after this date are no longer eligible for a $3,000 grant.</t>
    </r>
    <r>
      <rPr>
        <sz val="10"/>
        <color rgb="FFC00000"/>
        <rFont val="Arial"/>
        <family val="2"/>
      </rPr>
      <t xml:space="preserve"> </t>
    </r>
  </si>
  <si>
    <t>KARNUP</t>
  </si>
  <si>
    <t>RIVERVALE</t>
  </si>
  <si>
    <t>EGLINTON</t>
  </si>
  <si>
    <t>WANDI / CLARKSON</t>
  </si>
  <si>
    <t>HILBERT</t>
  </si>
  <si>
    <t>DAYTON</t>
  </si>
  <si>
    <t>Top 20 Suburbs/Locations from 1 July 2015 to 30 June 2016</t>
  </si>
  <si>
    <t>N/A</t>
  </si>
  <si>
    <t>WANDI</t>
  </si>
  <si>
    <t>BANJUP</t>
  </si>
  <si>
    <t>No first home owner grants were paid for the purchase of established homes.</t>
  </si>
  <si>
    <t>On 27 December 2016, the State Government announced a temporary $5,000 boost to the FHOG. Eligible first home buyers who enter into a contract between 1 January 2017 and 31 December 2017 to purchase or construct a new home, and owner-builders who commence laying foundations of their home between those dates, will receive the boost.</t>
  </si>
  <si>
    <t xml:space="preserve">As anticipated, since abolition of the $3,000 FHOG for the purchase of established properties in October 2015, the sample size, from which established median house price is calculated, has consistently diminished.  In this context, the median house price series from December 2015 onwards is not considered to be a meaningful indicator and should be interpreted with caution. Reflecting the negligible number of transactions in recent months, data will not be published beyond December 2016. </t>
  </si>
  <si>
    <t>HAYNES</t>
  </si>
  <si>
    <t>Top 20 Suburbs/Locations from 1 July 2016 to 30 June 2017</t>
  </si>
  <si>
    <t>PIARA WATERS / HILBERT</t>
  </si>
  <si>
    <t>DAYTON / BALGA</t>
  </si>
  <si>
    <t>TREEBY</t>
  </si>
  <si>
    <t>MIDVALE</t>
  </si>
  <si>
    <t>HAMMOND PARK</t>
  </si>
  <si>
    <t>Top 20 Suburbs/Locations from 1 July 2017 to 30 June 2018</t>
  </si>
  <si>
    <t>CAVERSHAM / GOLDEN BAY</t>
  </si>
  <si>
    <t>HOCKING / EGLINTON</t>
  </si>
  <si>
    <t>GOLDEN BAY</t>
  </si>
  <si>
    <t>SUCCESS / ELLENBROOK</t>
  </si>
  <si>
    <t>Top 20 Suburbs/Locations from 1 July 2018 to 30 June 2019</t>
  </si>
  <si>
    <t>HILBERT / DAYTON</t>
  </si>
  <si>
    <t>LAKELANDS / EGLINTON</t>
  </si>
  <si>
    <t>CAVERSHAM / SOUTHERN RIVER</t>
  </si>
  <si>
    <t>PALMYRA</t>
  </si>
  <si>
    <t>BYFORD,</t>
  </si>
  <si>
    <t>Top 20 Suburbs/Locations from 1 July 2019 to 30 June 2020</t>
  </si>
  <si>
    <t>ELLENBROOK/ SUCCESS</t>
  </si>
  <si>
    <t xml:space="preserve"> AUSTRALIND/ LAKELANDS</t>
  </si>
  <si>
    <t>BENNETT SPRINGS</t>
  </si>
  <si>
    <t>Top 20 Suburbs/Locations from 1 July 2019 to 30 September 2020</t>
  </si>
  <si>
    <t xml:space="preserve"> ALKIMOS, BALDIVIS</t>
  </si>
  <si>
    <t>HAMMOND PARK, AVELEY</t>
  </si>
  <si>
    <t>BEELIAR</t>
  </si>
  <si>
    <t>LANDSDALE, BAYSWATER</t>
  </si>
  <si>
    <t>MIDVALE,  LAKELANDS</t>
  </si>
  <si>
    <t>HILBERT, BENNETT SPRINGS</t>
  </si>
  <si>
    <t>DALYELLUP, BECKENHAM, MORLEY, JINDALEE</t>
  </si>
  <si>
    <t>ST JAMES, FORRESTFIELD,  HOCKING, BULLSBROOK,  NOLLAMARA, SOUTHERN RIVER, HAMILTON HILL, CLOVERDALE</t>
  </si>
  <si>
    <t>GOLDEN BAY, AUSTRALIND</t>
  </si>
  <si>
    <t>SUCCESS, KEWDALE</t>
  </si>
  <si>
    <t>Updated: 15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</si>
</sst>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quot;$&quot;* #,##0.00_-;_-&quot;$&quot;* &quot;-&quot;??_-;_-@_-"/>
    <numFmt numFmtId="43" formatCode="_-* #,##0.00_-;\-* #,##0.00_-;_-* &quot;-&quot;??_-;_-@_-"/>
    <numFmt numFmtId="164" formatCode="0.0%"/>
    <numFmt numFmtId="165" formatCode="#,##0;\-#,##0;;@"/>
    <numFmt numFmtId="166" formatCode="_-* #,##0.000_-;\-* #,##0.000_-;_-* &quot;-&quot;??_-;_-@_-"/>
    <numFmt numFmtId="167" formatCode="0.000%"/>
    <numFmt numFmtId="168" formatCode="mmmm\ yyyy"/>
  </numFmts>
  <fonts count="82" x14ac:knownFonts="1">
    <font>
      <sz val="9"/>
      <name val="Arial"/>
    </font>
    <font>
      <sz val="10"/>
      <color theme="1"/>
      <name val="Arial"/>
      <family val="2"/>
    </font>
    <font>
      <sz val="10"/>
      <color theme="1"/>
      <name val="Arial"/>
      <family val="2"/>
    </font>
    <font>
      <sz val="10"/>
      <color theme="1"/>
      <name val="Arial"/>
      <family val="2"/>
    </font>
    <font>
      <sz val="10"/>
      <color theme="1"/>
      <name val="Arial"/>
      <family val="2"/>
    </font>
    <font>
      <sz val="9"/>
      <name val="Arial"/>
      <family val="2"/>
    </font>
    <font>
      <b/>
      <sz val="10"/>
      <name val="Arial"/>
      <family val="2"/>
    </font>
    <font>
      <b/>
      <sz val="9"/>
      <name val="Arial"/>
      <family val="2"/>
    </font>
    <font>
      <sz val="9"/>
      <name val="Arial"/>
      <family val="2"/>
    </font>
    <font>
      <u/>
      <sz val="9"/>
      <color indexed="12"/>
      <name val="Arial"/>
      <family val="2"/>
    </font>
    <font>
      <sz val="10"/>
      <name val="Arial"/>
      <family val="2"/>
    </font>
    <font>
      <sz val="10"/>
      <name val="Arial"/>
      <family val="2"/>
    </font>
    <font>
      <b/>
      <sz val="14"/>
      <name val="Arial"/>
      <family val="2"/>
    </font>
    <font>
      <sz val="12"/>
      <name val="Arial"/>
      <family val="2"/>
    </font>
    <font>
      <b/>
      <sz val="14"/>
      <name val="Arial"/>
      <family val="2"/>
    </font>
    <font>
      <b/>
      <vertAlign val="superscript"/>
      <sz val="10"/>
      <name val="Arial"/>
      <family val="2"/>
    </font>
    <font>
      <b/>
      <sz val="10"/>
      <name val="Arial"/>
      <family val="2"/>
    </font>
    <font>
      <b/>
      <sz val="12"/>
      <name val="Microsoft Sans Serif"/>
      <family val="2"/>
    </font>
    <font>
      <b/>
      <sz val="8"/>
      <name val="Microsoft Sans Serif"/>
      <family val="2"/>
    </font>
    <font>
      <b/>
      <sz val="10"/>
      <name val="Microsoft Sans Serif"/>
      <family val="2"/>
    </font>
    <font>
      <b/>
      <sz val="12"/>
      <name val="Arial"/>
      <family val="2"/>
    </font>
    <font>
      <b/>
      <sz val="8"/>
      <name val="Arial"/>
      <family val="2"/>
    </font>
    <font>
      <b/>
      <vertAlign val="superscript"/>
      <sz val="9"/>
      <name val="Arial"/>
      <family val="2"/>
    </font>
    <font>
      <sz val="8"/>
      <name val="Microsoft Sans Serif"/>
      <family val="2"/>
    </font>
    <font>
      <sz val="8"/>
      <name val="Arial"/>
      <family val="2"/>
    </font>
    <font>
      <sz val="8"/>
      <name val="Microsoft Sans Serif"/>
      <family val="2"/>
    </font>
    <font>
      <sz val="9"/>
      <name val="Arial"/>
      <family val="2"/>
    </font>
    <font>
      <sz val="10"/>
      <color rgb="FFC00000"/>
      <name val="Arial"/>
      <family val="2"/>
    </font>
    <font>
      <sz val="18"/>
      <color rgb="FFC00000"/>
      <name val="Arial"/>
      <family val="2"/>
    </font>
    <font>
      <sz val="9"/>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Arial"/>
      <family val="2"/>
    </font>
    <font>
      <sz val="9"/>
      <name val="Microsoft Sans Serif"/>
      <family val="2"/>
    </font>
    <font>
      <sz val="11"/>
      <color theme="0"/>
      <name val="Arial"/>
      <family val="2"/>
    </font>
    <font>
      <sz val="11"/>
      <color rgb="FF9C0006"/>
      <name val="Arial"/>
      <family val="2"/>
    </font>
    <font>
      <b/>
      <sz val="11"/>
      <color rgb="FFFA7D00"/>
      <name val="Arial"/>
      <family val="2"/>
    </font>
    <font>
      <b/>
      <sz val="11"/>
      <color theme="0"/>
      <name val="Arial"/>
      <family val="2"/>
    </font>
    <font>
      <i/>
      <sz val="11"/>
      <color rgb="FF7F7F7F"/>
      <name val="Arial"/>
      <family val="2"/>
    </font>
    <font>
      <sz val="11"/>
      <color rgb="FF006100"/>
      <name val="Arial"/>
      <family val="2"/>
    </font>
    <font>
      <sz val="11"/>
      <color rgb="FF3F3F76"/>
      <name val="Arial"/>
      <family val="2"/>
    </font>
    <font>
      <sz val="11"/>
      <color rgb="FFFA7D00"/>
      <name val="Arial"/>
      <family val="2"/>
    </font>
    <font>
      <sz val="11"/>
      <color rgb="FF9C6500"/>
      <name val="Arial"/>
      <family val="2"/>
    </font>
    <font>
      <sz val="11"/>
      <color indexed="8"/>
      <name val="Calibri"/>
      <family val="2"/>
      <scheme val="minor"/>
    </font>
    <font>
      <sz val="8"/>
      <color theme="1"/>
      <name val="Arial"/>
      <family val="2"/>
    </font>
    <font>
      <b/>
      <sz val="11"/>
      <color rgb="FF3F3F3F"/>
      <name val="Arial"/>
      <family val="2"/>
    </font>
    <font>
      <b/>
      <sz val="18"/>
      <color theme="3"/>
      <name val="Cambria"/>
      <family val="2"/>
      <scheme val="major"/>
    </font>
    <font>
      <b/>
      <sz val="11"/>
      <color theme="1"/>
      <name val="Arial"/>
      <family val="2"/>
    </font>
    <font>
      <sz val="11"/>
      <color rgb="FFFF0000"/>
      <name val="Arial"/>
      <family val="2"/>
    </font>
    <font>
      <sz val="18"/>
      <color theme="3"/>
      <name val="Cambria"/>
      <family val="2"/>
      <scheme val="maj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1"/>
      <name val="Arial"/>
      <family val="2"/>
    </font>
  </fonts>
  <fills count="3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41">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020">
    <xf numFmtId="0" fontId="0" fillId="0" borderId="0"/>
    <xf numFmtId="0" fontId="9" fillId="0" borderId="0" applyNumberFormat="0" applyFill="0" applyBorder="0" applyAlignment="0" applyProtection="0">
      <alignment vertical="top"/>
      <protection locked="0"/>
    </xf>
    <xf numFmtId="0" fontId="23" fillId="0" borderId="0"/>
    <xf numFmtId="0" fontId="5" fillId="0" borderId="0"/>
    <xf numFmtId="0" fontId="11" fillId="0" borderId="0"/>
    <xf numFmtId="0" fontId="11" fillId="0" borderId="0"/>
    <xf numFmtId="0" fontId="23" fillId="0" borderId="0"/>
    <xf numFmtId="0" fontId="25" fillId="0" borderId="0"/>
    <xf numFmtId="9" fontId="26"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43" fontId="29" fillId="0" borderId="0" applyFont="0" applyFill="0" applyBorder="0" applyAlignment="0" applyProtection="0"/>
    <xf numFmtId="0" fontId="10" fillId="0" borderId="0"/>
    <xf numFmtId="0" fontId="10" fillId="0" borderId="0"/>
    <xf numFmtId="0" fontId="30" fillId="0" borderId="23" applyNumberFormat="0" applyFill="0" applyAlignment="0" applyProtection="0"/>
    <xf numFmtId="0" fontId="31" fillId="0" borderId="24" applyNumberFormat="0" applyFill="0" applyAlignment="0" applyProtection="0"/>
    <xf numFmtId="0" fontId="32" fillId="0" borderId="25" applyNumberFormat="0" applyFill="0" applyAlignment="0" applyProtection="0"/>
    <xf numFmtId="0" fontId="32" fillId="0" borderId="0" applyNumberFormat="0" applyFill="0" applyBorder="0" applyAlignment="0" applyProtection="0"/>
    <xf numFmtId="0" fontId="45" fillId="0" borderId="0"/>
    <xf numFmtId="0" fontId="45" fillId="14" borderId="0" applyNumberFormat="0" applyBorder="0" applyAlignment="0" applyProtection="0"/>
    <xf numFmtId="0" fontId="4" fillId="14" borderId="0" applyNumberFormat="0" applyBorder="0" applyAlignment="0" applyProtection="0"/>
    <xf numFmtId="0" fontId="45" fillId="18" borderId="0" applyNumberFormat="0" applyBorder="0" applyAlignment="0" applyProtection="0"/>
    <xf numFmtId="0" fontId="4" fillId="18" borderId="0" applyNumberFormat="0" applyBorder="0" applyAlignment="0" applyProtection="0"/>
    <xf numFmtId="0" fontId="45" fillId="22" borderId="0" applyNumberFormat="0" applyBorder="0" applyAlignment="0" applyProtection="0"/>
    <xf numFmtId="0" fontId="4" fillId="22" borderId="0" applyNumberFormat="0" applyBorder="0" applyAlignment="0" applyProtection="0"/>
    <xf numFmtId="0" fontId="45" fillId="26" borderId="0" applyNumberFormat="0" applyBorder="0" applyAlignment="0" applyProtection="0"/>
    <xf numFmtId="0" fontId="4" fillId="26" borderId="0" applyNumberFormat="0" applyBorder="0" applyAlignment="0" applyProtection="0"/>
    <xf numFmtId="0" fontId="45" fillId="30" borderId="0" applyNumberFormat="0" applyBorder="0" applyAlignment="0" applyProtection="0"/>
    <xf numFmtId="0" fontId="4" fillId="30" borderId="0" applyNumberFormat="0" applyBorder="0" applyAlignment="0" applyProtection="0"/>
    <xf numFmtId="0" fontId="45" fillId="34" borderId="0" applyNumberFormat="0" applyBorder="0" applyAlignment="0" applyProtection="0"/>
    <xf numFmtId="0" fontId="4" fillId="34" borderId="0" applyNumberFormat="0" applyBorder="0" applyAlignment="0" applyProtection="0"/>
    <xf numFmtId="0" fontId="45" fillId="15" borderId="0" applyNumberFormat="0" applyBorder="0" applyAlignment="0" applyProtection="0"/>
    <xf numFmtId="0" fontId="4" fillId="15" borderId="0" applyNumberFormat="0" applyBorder="0" applyAlignment="0" applyProtection="0"/>
    <xf numFmtId="0" fontId="45" fillId="19" borderId="0" applyNumberFormat="0" applyBorder="0" applyAlignment="0" applyProtection="0"/>
    <xf numFmtId="0" fontId="4" fillId="19" borderId="0" applyNumberFormat="0" applyBorder="0" applyAlignment="0" applyProtection="0"/>
    <xf numFmtId="0" fontId="45" fillId="23" borderId="0" applyNumberFormat="0" applyBorder="0" applyAlignment="0" applyProtection="0"/>
    <xf numFmtId="0" fontId="4" fillId="23" borderId="0" applyNumberFormat="0" applyBorder="0" applyAlignment="0" applyProtection="0"/>
    <xf numFmtId="0" fontId="45" fillId="27" borderId="0" applyNumberFormat="0" applyBorder="0" applyAlignment="0" applyProtection="0"/>
    <xf numFmtId="0" fontId="4" fillId="27" borderId="0" applyNumberFormat="0" applyBorder="0" applyAlignment="0" applyProtection="0"/>
    <xf numFmtId="0" fontId="45" fillId="31" borderId="0" applyNumberFormat="0" applyBorder="0" applyAlignment="0" applyProtection="0"/>
    <xf numFmtId="0" fontId="4" fillId="31" borderId="0" applyNumberFormat="0" applyBorder="0" applyAlignment="0" applyProtection="0"/>
    <xf numFmtId="0" fontId="45" fillId="35" borderId="0" applyNumberFormat="0" applyBorder="0" applyAlignment="0" applyProtection="0"/>
    <xf numFmtId="0" fontId="4" fillId="35" borderId="0" applyNumberFormat="0" applyBorder="0" applyAlignment="0" applyProtection="0"/>
    <xf numFmtId="0" fontId="47" fillId="16" borderId="0" applyNumberFormat="0" applyBorder="0" applyAlignment="0" applyProtection="0"/>
    <xf numFmtId="0" fontId="44" fillId="16" borderId="0" applyNumberFormat="0" applyBorder="0" applyAlignment="0" applyProtection="0"/>
    <xf numFmtId="0" fontId="47" fillId="20" borderId="0" applyNumberFormat="0" applyBorder="0" applyAlignment="0" applyProtection="0"/>
    <xf numFmtId="0" fontId="44" fillId="20" borderId="0" applyNumberFormat="0" applyBorder="0" applyAlignment="0" applyProtection="0"/>
    <xf numFmtId="0" fontId="47" fillId="24" borderId="0" applyNumberFormat="0" applyBorder="0" applyAlignment="0" applyProtection="0"/>
    <xf numFmtId="0" fontId="44" fillId="24" borderId="0" applyNumberFormat="0" applyBorder="0" applyAlignment="0" applyProtection="0"/>
    <xf numFmtId="0" fontId="47" fillId="28" borderId="0" applyNumberFormat="0" applyBorder="0" applyAlignment="0" applyProtection="0"/>
    <xf numFmtId="0" fontId="44" fillId="28" borderId="0" applyNumberFormat="0" applyBorder="0" applyAlignment="0" applyProtection="0"/>
    <xf numFmtId="0" fontId="47" fillId="32" borderId="0" applyNumberFormat="0" applyBorder="0" applyAlignment="0" applyProtection="0"/>
    <xf numFmtId="0" fontId="44" fillId="32" borderId="0" applyNumberFormat="0" applyBorder="0" applyAlignment="0" applyProtection="0"/>
    <xf numFmtId="0" fontId="47" fillId="36" borderId="0" applyNumberFormat="0" applyBorder="0" applyAlignment="0" applyProtection="0"/>
    <xf numFmtId="0" fontId="44" fillId="36" borderId="0" applyNumberFormat="0" applyBorder="0" applyAlignment="0" applyProtection="0"/>
    <xf numFmtId="0" fontId="47" fillId="13" borderId="0" applyNumberFormat="0" applyBorder="0" applyAlignment="0" applyProtection="0"/>
    <xf numFmtId="0" fontId="44" fillId="13" borderId="0" applyNumberFormat="0" applyBorder="0" applyAlignment="0" applyProtection="0"/>
    <xf numFmtId="0" fontId="47" fillId="17" borderId="0" applyNumberFormat="0" applyBorder="0" applyAlignment="0" applyProtection="0"/>
    <xf numFmtId="0" fontId="44" fillId="17" borderId="0" applyNumberFormat="0" applyBorder="0" applyAlignment="0" applyProtection="0"/>
    <xf numFmtId="0" fontId="47" fillId="21" borderId="0" applyNumberFormat="0" applyBorder="0" applyAlignment="0" applyProtection="0"/>
    <xf numFmtId="0" fontId="44" fillId="21" borderId="0" applyNumberFormat="0" applyBorder="0" applyAlignment="0" applyProtection="0"/>
    <xf numFmtId="0" fontId="47" fillId="25" borderId="0" applyNumberFormat="0" applyBorder="0" applyAlignment="0" applyProtection="0"/>
    <xf numFmtId="0" fontId="44" fillId="25" borderId="0" applyNumberFormat="0" applyBorder="0" applyAlignment="0" applyProtection="0"/>
    <xf numFmtId="0" fontId="47" fillId="29" borderId="0" applyNumberFormat="0" applyBorder="0" applyAlignment="0" applyProtection="0"/>
    <xf numFmtId="0" fontId="44" fillId="29" borderId="0" applyNumberFormat="0" applyBorder="0" applyAlignment="0" applyProtection="0"/>
    <xf numFmtId="0" fontId="47" fillId="33" borderId="0" applyNumberFormat="0" applyBorder="0" applyAlignment="0" applyProtection="0"/>
    <xf numFmtId="0" fontId="44" fillId="33" borderId="0" applyNumberFormat="0" applyBorder="0" applyAlignment="0" applyProtection="0"/>
    <xf numFmtId="0" fontId="48" fillId="7" borderId="0" applyNumberFormat="0" applyBorder="0" applyAlignment="0" applyProtection="0"/>
    <xf numFmtId="0" fontId="34" fillId="7" borderId="0" applyNumberFormat="0" applyBorder="0" applyAlignment="0" applyProtection="0"/>
    <xf numFmtId="0" fontId="49" fillId="10" borderId="26" applyNumberFormat="0" applyAlignment="0" applyProtection="0"/>
    <xf numFmtId="0" fontId="38" fillId="10" borderId="26" applyNumberFormat="0" applyAlignment="0" applyProtection="0"/>
    <xf numFmtId="0" fontId="50" fillId="11" borderId="29" applyNumberFormat="0" applyAlignment="0" applyProtection="0"/>
    <xf numFmtId="0" fontId="40" fillId="11" borderId="29"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51" fillId="0" borderId="0" applyNumberFormat="0" applyFill="0" applyBorder="0" applyAlignment="0" applyProtection="0"/>
    <xf numFmtId="0" fontId="42" fillId="0" borderId="0" applyNumberFormat="0" applyFill="0" applyBorder="0" applyAlignment="0" applyProtection="0"/>
    <xf numFmtId="0" fontId="52" fillId="6" borderId="0" applyNumberFormat="0" applyBorder="0" applyAlignment="0" applyProtection="0"/>
    <xf numFmtId="0" fontId="33" fillId="6" borderId="0" applyNumberFormat="0" applyBorder="0" applyAlignment="0" applyProtection="0"/>
    <xf numFmtId="0" fontId="9" fillId="0" borderId="0" applyNumberFormat="0" applyFill="0" applyBorder="0" applyAlignment="0" applyProtection="0">
      <alignment vertical="top"/>
      <protection locked="0"/>
    </xf>
    <xf numFmtId="0" fontId="53" fillId="9" borderId="26" applyNumberFormat="0" applyAlignment="0" applyProtection="0"/>
    <xf numFmtId="0" fontId="36" fillId="9" borderId="26" applyNumberFormat="0" applyAlignment="0" applyProtection="0"/>
    <xf numFmtId="0" fontId="54" fillId="0" borderId="28" applyNumberFormat="0" applyFill="0" applyAlignment="0" applyProtection="0"/>
    <xf numFmtId="0" fontId="39" fillId="0" borderId="28" applyNumberFormat="0" applyFill="0" applyAlignment="0" applyProtection="0"/>
    <xf numFmtId="0" fontId="55" fillId="8" borderId="0" applyNumberFormat="0" applyBorder="0" applyAlignment="0" applyProtection="0"/>
    <xf numFmtId="0" fontId="35" fillId="8" borderId="0" applyNumberFormat="0" applyBorder="0" applyAlignment="0" applyProtection="0"/>
    <xf numFmtId="0" fontId="5" fillId="0" borderId="0"/>
    <xf numFmtId="0" fontId="56" fillId="0" borderId="0"/>
    <xf numFmtId="0" fontId="10" fillId="0" borderId="0"/>
    <xf numFmtId="0" fontId="57" fillId="0" borderId="0"/>
    <xf numFmtId="0" fontId="10" fillId="0" borderId="0"/>
    <xf numFmtId="0" fontId="10" fillId="0" borderId="0"/>
    <xf numFmtId="0" fontId="10" fillId="0" borderId="0"/>
    <xf numFmtId="0" fontId="45" fillId="0" borderId="0"/>
    <xf numFmtId="0" fontId="4" fillId="0" borderId="0"/>
    <xf numFmtId="0" fontId="10" fillId="0" borderId="0"/>
    <xf numFmtId="0" fontId="10" fillId="0" borderId="0"/>
    <xf numFmtId="0" fontId="10" fillId="0" borderId="0"/>
    <xf numFmtId="0" fontId="10" fillId="0" borderId="0"/>
    <xf numFmtId="0" fontId="57" fillId="0" borderId="0"/>
    <xf numFmtId="0" fontId="57" fillId="0" borderId="0"/>
    <xf numFmtId="0" fontId="10" fillId="0" borderId="0"/>
    <xf numFmtId="0" fontId="10" fillId="0" borderId="0"/>
    <xf numFmtId="0" fontId="45"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5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5" fillId="0" borderId="0"/>
    <xf numFmtId="0" fontId="10" fillId="0" borderId="0"/>
    <xf numFmtId="0" fontId="23" fillId="0" borderId="0"/>
    <xf numFmtId="0" fontId="4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 fillId="0" borderId="0"/>
    <xf numFmtId="0" fontId="5" fillId="0" borderId="0"/>
    <xf numFmtId="0" fontId="5" fillId="0" borderId="0"/>
    <xf numFmtId="0" fontId="45" fillId="12" borderId="30" applyNumberFormat="0" applyFont="0" applyAlignment="0" applyProtection="0"/>
    <xf numFmtId="0" fontId="45" fillId="12" borderId="30" applyNumberFormat="0" applyFont="0" applyAlignment="0" applyProtection="0"/>
    <xf numFmtId="0" fontId="4" fillId="12" borderId="30" applyNumberFormat="0" applyFont="0" applyAlignment="0" applyProtection="0"/>
    <xf numFmtId="0" fontId="58" fillId="10" borderId="27" applyNumberFormat="0" applyAlignment="0" applyProtection="0"/>
    <xf numFmtId="0" fontId="37" fillId="10" borderId="27" applyNumberFormat="0" applyAlignment="0" applyProtection="0"/>
    <xf numFmtId="9" fontId="5" fillId="0" borderId="0" applyFont="0" applyFill="0" applyBorder="0" applyAlignment="0" applyProtection="0"/>
    <xf numFmtId="0" fontId="59" fillId="0" borderId="0" applyNumberFormat="0" applyFill="0" applyBorder="0" applyAlignment="0" applyProtection="0"/>
    <xf numFmtId="0" fontId="60" fillId="0" borderId="31" applyNumberFormat="0" applyFill="0" applyAlignment="0" applyProtection="0"/>
    <xf numFmtId="0" fontId="43" fillId="0" borderId="31" applyNumberFormat="0" applyFill="0" applyAlignment="0" applyProtection="0"/>
    <xf numFmtId="0" fontId="61" fillId="0" borderId="0" applyNumberFormat="0" applyFill="0" applyBorder="0" applyAlignment="0" applyProtection="0"/>
    <xf numFmtId="0" fontId="41" fillId="0" borderId="0" applyNumberFormat="0" applyFill="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 fillId="0" borderId="0"/>
    <xf numFmtId="0" fontId="46" fillId="0" borderId="0"/>
    <xf numFmtId="0" fontId="3" fillId="12" borderId="30"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 fillId="0" borderId="0"/>
    <xf numFmtId="0" fontId="46" fillId="0" borderId="0"/>
    <xf numFmtId="0" fontId="3" fillId="0" borderId="0"/>
    <xf numFmtId="0" fontId="46"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 fillId="0" borderId="0"/>
    <xf numFmtId="0" fontId="46"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 fillId="0" borderId="0"/>
    <xf numFmtId="0" fontId="3" fillId="0" borderId="0"/>
    <xf numFmtId="0" fontId="46" fillId="0" borderId="0"/>
    <xf numFmtId="0" fontId="3" fillId="0" borderId="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3" fillId="0" borderId="0"/>
    <xf numFmtId="0" fontId="62" fillId="0" borderId="0" applyNumberFormat="0" applyFill="0" applyBorder="0" applyAlignment="0" applyProtection="0"/>
    <xf numFmtId="0" fontId="10" fillId="0" borderId="0"/>
    <xf numFmtId="0" fontId="10" fillId="0" borderId="0"/>
    <xf numFmtId="0" fontId="64" fillId="0" borderId="23" applyNumberFormat="0" applyFill="0" applyAlignment="0" applyProtection="0"/>
    <xf numFmtId="0" fontId="65" fillId="0" borderId="24" applyNumberFormat="0" applyFill="0" applyAlignment="0" applyProtection="0"/>
    <xf numFmtId="0" fontId="66" fillId="0" borderId="25" applyNumberFormat="0" applyFill="0" applyAlignment="0" applyProtection="0"/>
    <xf numFmtId="0" fontId="66" fillId="0" borderId="0" applyNumberFormat="0" applyFill="0" applyBorder="0" applyAlignment="0" applyProtection="0"/>
    <xf numFmtId="0" fontId="67" fillId="6" borderId="0" applyNumberFormat="0" applyBorder="0" applyAlignment="0" applyProtection="0"/>
    <xf numFmtId="0" fontId="68" fillId="7" borderId="0" applyNumberFormat="0" applyBorder="0" applyAlignment="0" applyProtection="0"/>
    <xf numFmtId="0" fontId="69" fillId="8" borderId="0" applyNumberFormat="0" applyBorder="0" applyAlignment="0" applyProtection="0"/>
    <xf numFmtId="0" fontId="70" fillId="9" borderId="26" applyNumberFormat="0" applyAlignment="0" applyProtection="0"/>
    <xf numFmtId="0" fontId="71" fillId="10" borderId="27" applyNumberFormat="0" applyAlignment="0" applyProtection="0"/>
    <xf numFmtId="0" fontId="72" fillId="10" borderId="26" applyNumberFormat="0" applyAlignment="0" applyProtection="0"/>
    <xf numFmtId="0" fontId="73" fillId="0" borderId="28" applyNumberFormat="0" applyFill="0" applyAlignment="0" applyProtection="0"/>
    <xf numFmtId="0" fontId="74" fillId="11" borderId="29" applyNumberFormat="0" applyAlignment="0" applyProtection="0"/>
    <xf numFmtId="0" fontId="75" fillId="0" borderId="0" applyNumberFormat="0" applyFill="0" applyBorder="0" applyAlignment="0" applyProtection="0"/>
    <xf numFmtId="0" fontId="63" fillId="12" borderId="30" applyNumberFormat="0" applyFont="0" applyAlignment="0" applyProtection="0"/>
    <xf numFmtId="0" fontId="76" fillId="0" borderId="0" applyNumberFormat="0" applyFill="0" applyBorder="0" applyAlignment="0" applyProtection="0"/>
    <xf numFmtId="0" fontId="77" fillId="0" borderId="31" applyNumberFormat="0" applyFill="0" applyAlignment="0" applyProtection="0"/>
    <xf numFmtId="0" fontId="78" fillId="13" borderId="0" applyNumberFormat="0" applyBorder="0" applyAlignment="0" applyProtection="0"/>
    <xf numFmtId="0" fontId="63" fillId="14" borderId="0" applyNumberFormat="0" applyBorder="0" applyAlignment="0" applyProtection="0"/>
    <xf numFmtId="0" fontId="63" fillId="15" borderId="0" applyNumberFormat="0" applyBorder="0" applyAlignment="0" applyProtection="0"/>
    <xf numFmtId="0" fontId="78" fillId="16" borderId="0" applyNumberFormat="0" applyBorder="0" applyAlignment="0" applyProtection="0"/>
    <xf numFmtId="0" fontId="78" fillId="17" borderId="0" applyNumberFormat="0" applyBorder="0" applyAlignment="0" applyProtection="0"/>
    <xf numFmtId="0" fontId="63" fillId="18" borderId="0" applyNumberFormat="0" applyBorder="0" applyAlignment="0" applyProtection="0"/>
    <xf numFmtId="0" fontId="63" fillId="19" borderId="0" applyNumberFormat="0" applyBorder="0" applyAlignment="0" applyProtection="0"/>
    <xf numFmtId="0" fontId="78" fillId="20" borderId="0" applyNumberFormat="0" applyBorder="0" applyAlignment="0" applyProtection="0"/>
    <xf numFmtId="0" fontId="78" fillId="21" borderId="0" applyNumberFormat="0" applyBorder="0" applyAlignment="0" applyProtection="0"/>
    <xf numFmtId="0" fontId="63" fillId="22" borderId="0" applyNumberFormat="0" applyBorder="0" applyAlignment="0" applyProtection="0"/>
    <xf numFmtId="0" fontId="63" fillId="23" borderId="0" applyNumberFormat="0" applyBorder="0" applyAlignment="0" applyProtection="0"/>
    <xf numFmtId="0" fontId="78" fillId="24" borderId="0" applyNumberFormat="0" applyBorder="0" applyAlignment="0" applyProtection="0"/>
    <xf numFmtId="0" fontId="78" fillId="25" borderId="0" applyNumberFormat="0" applyBorder="0" applyAlignment="0" applyProtection="0"/>
    <xf numFmtId="0" fontId="63" fillId="26" borderId="0" applyNumberFormat="0" applyBorder="0" applyAlignment="0" applyProtection="0"/>
    <xf numFmtId="0" fontId="63" fillId="27" borderId="0" applyNumberFormat="0" applyBorder="0" applyAlignment="0" applyProtection="0"/>
    <xf numFmtId="0" fontId="78" fillId="28" borderId="0" applyNumberFormat="0" applyBorder="0" applyAlignment="0" applyProtection="0"/>
    <xf numFmtId="0" fontId="78" fillId="29" borderId="0" applyNumberFormat="0" applyBorder="0" applyAlignment="0" applyProtection="0"/>
    <xf numFmtId="0" fontId="63" fillId="30" borderId="0" applyNumberFormat="0" applyBorder="0" applyAlignment="0" applyProtection="0"/>
    <xf numFmtId="0" fontId="63" fillId="31" borderId="0" applyNumberFormat="0" applyBorder="0" applyAlignment="0" applyProtection="0"/>
    <xf numFmtId="0" fontId="78" fillId="32" borderId="0" applyNumberFormat="0" applyBorder="0" applyAlignment="0" applyProtection="0"/>
    <xf numFmtId="0" fontId="78" fillId="33" borderId="0" applyNumberFormat="0" applyBorder="0" applyAlignment="0" applyProtection="0"/>
    <xf numFmtId="0" fontId="63" fillId="34" borderId="0" applyNumberFormat="0" applyBorder="0" applyAlignment="0" applyProtection="0"/>
    <xf numFmtId="0" fontId="63" fillId="35" borderId="0" applyNumberFormat="0" applyBorder="0" applyAlignment="0" applyProtection="0"/>
    <xf numFmtId="0" fontId="78" fillId="36" borderId="0" applyNumberFormat="0" applyBorder="0" applyAlignment="0" applyProtection="0"/>
    <xf numFmtId="0" fontId="10" fillId="0" borderId="0"/>
    <xf numFmtId="0" fontId="79" fillId="0" borderId="0"/>
    <xf numFmtId="0" fontId="10" fillId="0" borderId="0"/>
    <xf numFmtId="0" fontId="80" fillId="0" borderId="0"/>
    <xf numFmtId="0" fontId="80" fillId="0" borderId="0"/>
    <xf numFmtId="0" fontId="80" fillId="0" borderId="0"/>
    <xf numFmtId="0" fontId="80" fillId="0" borderId="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2" fillId="0" borderId="0"/>
    <xf numFmtId="0" fontId="2" fillId="12" borderId="30" applyNumberFormat="0" applyFont="0" applyAlignment="0" applyProtection="0"/>
    <xf numFmtId="0" fontId="10" fillId="0" borderId="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45"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 fillId="0" borderId="0"/>
    <xf numFmtId="0" fontId="1" fillId="12" borderId="30" applyNumberFormat="0" applyFont="0" applyAlignment="0" applyProtection="0"/>
  </cellStyleXfs>
  <cellXfs count="177">
    <xf numFmtId="0" fontId="0" fillId="0" borderId="0" xfId="0"/>
    <xf numFmtId="0" fontId="7" fillId="2" borderId="0" xfId="0" applyFont="1" applyFill="1" applyBorder="1"/>
    <xf numFmtId="0" fontId="0" fillId="2" borderId="0" xfId="0" applyFill="1"/>
    <xf numFmtId="0" fontId="0" fillId="2" borderId="0" xfId="0" applyFill="1" applyBorder="1"/>
    <xf numFmtId="0" fontId="8" fillId="2" borderId="0" xfId="0" applyFont="1" applyFill="1" applyBorder="1"/>
    <xf numFmtId="0" fontId="7" fillId="3" borderId="0" xfId="0" applyFont="1" applyFill="1" applyBorder="1" applyAlignment="1">
      <alignment horizontal="center"/>
    </xf>
    <xf numFmtId="3" fontId="0" fillId="2" borderId="0" xfId="0" applyNumberFormat="1" applyFill="1" applyBorder="1"/>
    <xf numFmtId="0" fontId="11" fillId="2" borderId="0" xfId="4" applyFill="1" applyBorder="1"/>
    <xf numFmtId="0" fontId="10" fillId="2" borderId="0" xfId="4" applyFont="1" applyFill="1" applyBorder="1"/>
    <xf numFmtId="0" fontId="0" fillId="4" borderId="3" xfId="0" applyFill="1" applyBorder="1" applyAlignment="1">
      <alignment horizontal="center" vertical="center" wrapText="1"/>
    </xf>
    <xf numFmtId="0" fontId="8" fillId="4" borderId="3" xfId="0" applyFont="1" applyFill="1" applyBorder="1" applyAlignment="1">
      <alignment horizontal="center" vertical="center" wrapText="1"/>
    </xf>
    <xf numFmtId="0" fontId="7" fillId="3" borderId="1" xfId="0" applyFont="1" applyFill="1" applyBorder="1" applyAlignment="1">
      <alignment horizontal="center"/>
    </xf>
    <xf numFmtId="0" fontId="7" fillId="3" borderId="2" xfId="0" applyFont="1" applyFill="1" applyBorder="1" applyAlignment="1">
      <alignment horizontal="center"/>
    </xf>
    <xf numFmtId="0" fontId="13" fillId="2" borderId="0" xfId="0" applyFont="1" applyFill="1"/>
    <xf numFmtId="0" fontId="14" fillId="2" borderId="0" xfId="0" applyFont="1" applyFill="1"/>
    <xf numFmtId="1" fontId="16" fillId="2" borderId="0" xfId="0" applyNumberFormat="1" applyFont="1" applyFill="1" applyAlignment="1">
      <alignment horizontal="center"/>
    </xf>
    <xf numFmtId="0" fontId="11" fillId="2" borderId="0" xfId="0" applyFont="1" applyFill="1"/>
    <xf numFmtId="0" fontId="16" fillId="2" borderId="0" xfId="0" applyFont="1" applyFill="1" applyAlignment="1">
      <alignment horizontal="center"/>
    </xf>
    <xf numFmtId="0" fontId="11" fillId="2" borderId="0" xfId="5" applyFill="1"/>
    <xf numFmtId="0" fontId="11" fillId="2" borderId="0" xfId="5" applyFill="1" applyAlignment="1">
      <alignment horizontal="center"/>
    </xf>
    <xf numFmtId="0" fontId="10" fillId="2" borderId="0" xfId="5" applyFont="1" applyFill="1"/>
    <xf numFmtId="0" fontId="10" fillId="2" borderId="0" xfId="5" applyFont="1" applyFill="1" applyAlignment="1">
      <alignment horizontal="center"/>
    </xf>
    <xf numFmtId="0" fontId="20" fillId="2" borderId="0" xfId="5" applyFont="1" applyFill="1" applyProtection="1">
      <protection locked="0"/>
    </xf>
    <xf numFmtId="0" fontId="10" fillId="2" borderId="0" xfId="5" applyFont="1" applyFill="1" applyAlignment="1" applyProtection="1">
      <alignment horizontal="center"/>
      <protection locked="0"/>
    </xf>
    <xf numFmtId="0" fontId="21" fillId="2" borderId="7" xfId="5" applyFont="1" applyFill="1" applyBorder="1" applyAlignment="1">
      <alignment horizontal="center"/>
    </xf>
    <xf numFmtId="0" fontId="21" fillId="2" borderId="8" xfId="5" applyFont="1" applyFill="1" applyBorder="1" applyAlignment="1" applyProtection="1">
      <alignment horizontal="center"/>
      <protection locked="0"/>
    </xf>
    <xf numFmtId="0" fontId="6" fillId="2" borderId="9" xfId="5" applyFont="1" applyFill="1" applyBorder="1" applyAlignment="1" applyProtection="1">
      <alignment horizontal="center"/>
      <protection locked="0"/>
    </xf>
    <xf numFmtId="0" fontId="10" fillId="2" borderId="10" xfId="5" applyFont="1" applyFill="1" applyBorder="1" applyAlignment="1">
      <alignment horizontal="center"/>
    </xf>
    <xf numFmtId="0" fontId="10" fillId="2" borderId="11" xfId="5" applyFont="1" applyFill="1" applyBorder="1" applyProtection="1">
      <protection locked="0"/>
    </xf>
    <xf numFmtId="3" fontId="10" fillId="2" borderId="12" xfId="5" applyNumberFormat="1" applyFont="1" applyFill="1" applyBorder="1" applyAlignment="1" applyProtection="1">
      <alignment horizontal="center"/>
      <protection locked="0"/>
    </xf>
    <xf numFmtId="0" fontId="10" fillId="2" borderId="13" xfId="5" applyFont="1" applyFill="1" applyBorder="1" applyAlignment="1">
      <alignment horizontal="center"/>
    </xf>
    <xf numFmtId="0" fontId="10" fillId="2" borderId="0" xfId="5" applyFont="1" applyFill="1" applyBorder="1" applyProtection="1">
      <protection locked="0"/>
    </xf>
    <xf numFmtId="3" fontId="10" fillId="2" borderId="14" xfId="5" applyNumberFormat="1" applyFont="1" applyFill="1" applyBorder="1" applyAlignment="1" applyProtection="1">
      <alignment horizontal="center"/>
      <protection locked="0"/>
    </xf>
    <xf numFmtId="0" fontId="10" fillId="2" borderId="15" xfId="5" applyFont="1" applyFill="1" applyBorder="1" applyAlignment="1">
      <alignment horizontal="center"/>
    </xf>
    <xf numFmtId="0" fontId="10" fillId="2" borderId="16" xfId="5" applyFont="1" applyFill="1" applyBorder="1" applyProtection="1">
      <protection locked="0"/>
    </xf>
    <xf numFmtId="3" fontId="10" fillId="2" borderId="17" xfId="5" applyNumberFormat="1" applyFont="1" applyFill="1" applyBorder="1" applyAlignment="1" applyProtection="1">
      <alignment horizontal="center"/>
      <protection locked="0"/>
    </xf>
    <xf numFmtId="0" fontId="10" fillId="2" borderId="0" xfId="5" applyFont="1" applyFill="1" applyProtection="1">
      <protection locked="0"/>
    </xf>
    <xf numFmtId="3" fontId="10" fillId="2" borderId="0" xfId="5" applyNumberFormat="1" applyFont="1" applyFill="1" applyAlignment="1" applyProtection="1">
      <alignment horizontal="center"/>
      <protection locked="0"/>
    </xf>
    <xf numFmtId="0" fontId="11" fillId="2" borderId="0" xfId="0" applyFont="1" applyFill="1" applyBorder="1" applyAlignment="1" applyProtection="1">
      <alignment horizontal="center"/>
      <protection locked="0"/>
    </xf>
    <xf numFmtId="0" fontId="0" fillId="2" borderId="0" xfId="0" applyFill="1" applyAlignment="1">
      <alignment wrapText="1"/>
    </xf>
    <xf numFmtId="0" fontId="11" fillId="2" borderId="0" xfId="0" applyFont="1" applyFill="1" applyAlignment="1">
      <alignment horizontal="left"/>
    </xf>
    <xf numFmtId="3" fontId="9" fillId="2" borderId="0" xfId="1" applyNumberFormat="1" applyFill="1" applyBorder="1" applyAlignment="1" applyProtection="1"/>
    <xf numFmtId="0" fontId="10" fillId="2" borderId="0" xfId="5" applyFont="1" applyFill="1" applyBorder="1"/>
    <xf numFmtId="0" fontId="0" fillId="2" borderId="0" xfId="0" applyFill="1" applyAlignment="1">
      <alignment horizontal="center"/>
    </xf>
    <xf numFmtId="0" fontId="17" fillId="2" borderId="0" xfId="0" applyFont="1" applyFill="1" applyProtection="1">
      <protection locked="0"/>
    </xf>
    <xf numFmtId="0" fontId="0" fillId="2" borderId="0" xfId="0" applyFill="1" applyAlignment="1" applyProtection="1">
      <alignment horizontal="center"/>
      <protection locked="0"/>
    </xf>
    <xf numFmtId="3" fontId="10" fillId="2" borderId="11" xfId="5" applyNumberFormat="1" applyFont="1" applyFill="1" applyBorder="1" applyAlignment="1" applyProtection="1">
      <alignment horizontal="center"/>
      <protection locked="0"/>
    </xf>
    <xf numFmtId="3" fontId="10" fillId="2" borderId="0" xfId="5" applyNumberFormat="1" applyFont="1" applyFill="1" applyBorder="1" applyAlignment="1" applyProtection="1">
      <alignment horizontal="center"/>
      <protection locked="0"/>
    </xf>
    <xf numFmtId="3" fontId="10" fillId="2" borderId="16" xfId="5" applyNumberFormat="1" applyFont="1" applyFill="1" applyBorder="1" applyAlignment="1" applyProtection="1">
      <alignment horizontal="center"/>
      <protection locked="0"/>
    </xf>
    <xf numFmtId="0" fontId="10" fillId="2" borderId="0" xfId="5" applyFont="1" applyFill="1" applyBorder="1" applyAlignment="1" applyProtection="1">
      <alignment horizontal="left"/>
      <protection locked="0"/>
    </xf>
    <xf numFmtId="0" fontId="10" fillId="2" borderId="16" xfId="5" applyFont="1" applyFill="1" applyBorder="1" applyAlignment="1" applyProtection="1">
      <alignment horizontal="left"/>
      <protection locked="0"/>
    </xf>
    <xf numFmtId="0" fontId="18" fillId="2" borderId="7" xfId="0" applyFont="1" applyFill="1" applyBorder="1" applyAlignment="1">
      <alignment horizontal="center"/>
    </xf>
    <xf numFmtId="0" fontId="18" fillId="2" borderId="8" xfId="0" applyFont="1" applyFill="1" applyBorder="1" applyAlignment="1" applyProtection="1">
      <alignment horizontal="center"/>
      <protection locked="0"/>
    </xf>
    <xf numFmtId="0" fontId="19" fillId="2" borderId="9" xfId="0" applyFont="1" applyFill="1" applyBorder="1" applyAlignment="1" applyProtection="1">
      <alignment horizontal="center"/>
      <protection locked="0"/>
    </xf>
    <xf numFmtId="0" fontId="0" fillId="5" borderId="0" xfId="0" applyFill="1"/>
    <xf numFmtId="3" fontId="0" fillId="2" borderId="0" xfId="0" applyNumberFormat="1" applyFill="1"/>
    <xf numFmtId="3" fontId="0" fillId="5" borderId="0" xfId="0" applyNumberFormat="1" applyFill="1"/>
    <xf numFmtId="0" fontId="24" fillId="5" borderId="0" xfId="0" applyFont="1" applyFill="1" applyProtection="1">
      <protection locked="0"/>
    </xf>
    <xf numFmtId="0" fontId="24" fillId="5" borderId="0" xfId="0" applyFont="1" applyFill="1"/>
    <xf numFmtId="0" fontId="10" fillId="5" borderId="0" xfId="5" applyFont="1" applyFill="1"/>
    <xf numFmtId="3" fontId="7" fillId="2" borderId="0" xfId="0" applyNumberFormat="1" applyFont="1" applyFill="1"/>
    <xf numFmtId="0" fontId="8" fillId="5" borderId="0" xfId="0" applyFont="1" applyFill="1" applyBorder="1"/>
    <xf numFmtId="0" fontId="6" fillId="5" borderId="0" xfId="0" applyFont="1" applyFill="1" applyBorder="1" applyAlignment="1">
      <alignment horizontal="center" vertical="center"/>
    </xf>
    <xf numFmtId="0" fontId="8" fillId="5" borderId="0" xfId="0" applyFont="1" applyFill="1" applyBorder="1" applyAlignment="1">
      <alignment horizontal="center" vertical="center" wrapText="1"/>
    </xf>
    <xf numFmtId="3" fontId="7" fillId="5" borderId="0" xfId="3" applyNumberFormat="1" applyFont="1" applyFill="1" applyBorder="1"/>
    <xf numFmtId="3" fontId="7" fillId="5" borderId="0" xfId="0" applyNumberFormat="1" applyFont="1" applyFill="1" applyBorder="1"/>
    <xf numFmtId="3" fontId="7" fillId="5" borderId="0" xfId="4" applyNumberFormat="1" applyFont="1" applyFill="1" applyBorder="1"/>
    <xf numFmtId="3" fontId="7" fillId="5" borderId="0" xfId="0" applyNumberFormat="1" applyFont="1" applyFill="1"/>
    <xf numFmtId="9" fontId="7" fillId="2" borderId="0" xfId="8" applyFont="1" applyFill="1"/>
    <xf numFmtId="164" fontId="7" fillId="2" borderId="0" xfId="8" applyNumberFormat="1" applyFont="1" applyFill="1"/>
    <xf numFmtId="0" fontId="28" fillId="2" borderId="0" xfId="0" applyFont="1" applyFill="1"/>
    <xf numFmtId="164" fontId="0" fillId="2" borderId="0" xfId="8" applyNumberFormat="1" applyFont="1" applyFill="1"/>
    <xf numFmtId="164" fontId="0" fillId="2" borderId="0" xfId="0" applyNumberFormat="1" applyFill="1"/>
    <xf numFmtId="43" fontId="0" fillId="2" borderId="0" xfId="15" applyFont="1" applyFill="1"/>
    <xf numFmtId="166" fontId="0" fillId="2" borderId="0" xfId="15" applyNumberFormat="1" applyFont="1" applyFill="1"/>
    <xf numFmtId="0" fontId="0" fillId="5" borderId="0" xfId="0" applyFill="1" applyBorder="1"/>
    <xf numFmtId="3" fontId="0" fillId="5" borderId="0" xfId="0" applyNumberFormat="1" applyFill="1" applyBorder="1"/>
    <xf numFmtId="3" fontId="8" fillId="5" borderId="0" xfId="3" applyNumberFormat="1" applyFont="1" applyFill="1" applyBorder="1"/>
    <xf numFmtId="3" fontId="5" fillId="5" borderId="0" xfId="3" applyNumberFormat="1" applyFont="1" applyFill="1" applyBorder="1"/>
    <xf numFmtId="3" fontId="5" fillId="5" borderId="0" xfId="4" applyNumberFormat="1" applyFont="1" applyFill="1" applyBorder="1"/>
    <xf numFmtId="3" fontId="0" fillId="5" borderId="2" xfId="0" applyNumberFormat="1" applyFill="1" applyBorder="1"/>
    <xf numFmtId="3" fontId="8" fillId="5" borderId="2" xfId="3" applyNumberFormat="1" applyFont="1" applyFill="1" applyBorder="1"/>
    <xf numFmtId="3" fontId="5" fillId="5" borderId="2" xfId="3" applyNumberFormat="1" applyFont="1" applyFill="1" applyBorder="1"/>
    <xf numFmtId="3" fontId="5" fillId="5" borderId="2" xfId="4" applyNumberFormat="1" applyFont="1" applyFill="1" applyBorder="1"/>
    <xf numFmtId="17" fontId="7" fillId="5" borderId="4" xfId="0" applyNumberFormat="1" applyFont="1" applyFill="1" applyBorder="1"/>
    <xf numFmtId="3" fontId="0" fillId="5" borderId="4" xfId="0" applyNumberFormat="1" applyFill="1" applyBorder="1"/>
    <xf numFmtId="3" fontId="0" fillId="5" borderId="5" xfId="0" applyNumberFormat="1" applyFill="1" applyBorder="1"/>
    <xf numFmtId="17" fontId="7" fillId="5" borderId="1" xfId="0" applyNumberFormat="1" applyFont="1" applyFill="1" applyBorder="1"/>
    <xf numFmtId="3" fontId="0" fillId="5" borderId="1" xfId="0" applyNumberFormat="1" applyFill="1" applyBorder="1"/>
    <xf numFmtId="3" fontId="5" fillId="5" borderId="1" xfId="1" applyNumberFormat="1" applyFont="1" applyFill="1" applyBorder="1" applyAlignment="1" applyProtection="1"/>
    <xf numFmtId="3" fontId="5" fillId="5" borderId="0" xfId="1" applyNumberFormat="1" applyFont="1" applyFill="1" applyBorder="1" applyAlignment="1" applyProtection="1"/>
    <xf numFmtId="17" fontId="7" fillId="5" borderId="0" xfId="0" applyNumberFormat="1" applyFont="1" applyFill="1" applyBorder="1"/>
    <xf numFmtId="17" fontId="7" fillId="5" borderId="1" xfId="4" applyNumberFormat="1" applyFont="1" applyFill="1" applyBorder="1"/>
    <xf numFmtId="3" fontId="8" fillId="5" borderId="1" xfId="3" applyNumberFormat="1" applyFont="1" applyFill="1" applyBorder="1"/>
    <xf numFmtId="17" fontId="7" fillId="5" borderId="0" xfId="4" applyNumberFormat="1" applyFont="1" applyFill="1" applyBorder="1"/>
    <xf numFmtId="3" fontId="5" fillId="5" borderId="1" xfId="4" applyNumberFormat="1" applyFont="1" applyFill="1" applyBorder="1"/>
    <xf numFmtId="0" fontId="0" fillId="2" borderId="0" xfId="0" applyFill="1" applyAlignment="1">
      <alignment vertical="center" wrapText="1"/>
    </xf>
    <xf numFmtId="0" fontId="7" fillId="2" borderId="0" xfId="0" applyFont="1" applyFill="1" applyBorder="1" applyAlignment="1">
      <alignment horizontal="right" vertical="top"/>
    </xf>
    <xf numFmtId="3" fontId="22" fillId="5" borderId="0" xfId="4" applyNumberFormat="1" applyFont="1" applyFill="1" applyBorder="1"/>
    <xf numFmtId="3" fontId="22" fillId="5" borderId="18" xfId="4" applyNumberFormat="1" applyFont="1" applyFill="1" applyBorder="1"/>
    <xf numFmtId="3" fontId="22" fillId="5" borderId="2" xfId="4" applyNumberFormat="1" applyFont="1" applyFill="1" applyBorder="1"/>
    <xf numFmtId="3" fontId="22" fillId="5" borderId="19" xfId="4" applyNumberFormat="1" applyFont="1" applyFill="1" applyBorder="1"/>
    <xf numFmtId="0" fontId="0" fillId="2" borderId="0" xfId="0" applyFill="1" applyAlignment="1">
      <alignment horizontal="left" vertical="top" wrapText="1"/>
    </xf>
    <xf numFmtId="0" fontId="10" fillId="2" borderId="0" xfId="0" applyFont="1" applyFill="1"/>
    <xf numFmtId="164" fontId="0" fillId="5" borderId="0" xfId="8" applyNumberFormat="1" applyFont="1" applyFill="1"/>
    <xf numFmtId="9" fontId="0" fillId="2" borderId="0" xfId="8" applyFont="1" applyFill="1" applyBorder="1"/>
    <xf numFmtId="3" fontId="5" fillId="5" borderId="0" xfId="4" applyNumberFormat="1" applyFont="1" applyFill="1" applyBorder="1" applyAlignment="1">
      <alignment horizontal="center"/>
    </xf>
    <xf numFmtId="3" fontId="0" fillId="5" borderId="6" xfId="0" applyNumberFormat="1" applyFill="1" applyBorder="1"/>
    <xf numFmtId="0" fontId="7" fillId="2" borderId="0" xfId="8" applyNumberFormat="1" applyFont="1" applyFill="1"/>
    <xf numFmtId="9" fontId="0" fillId="2" borderId="0" xfId="8" applyFont="1" applyFill="1" applyAlignment="1">
      <alignment horizontal="left" vertical="top" wrapText="1"/>
    </xf>
    <xf numFmtId="3" fontId="5" fillId="5" borderId="18" xfId="4" applyNumberFormat="1" applyFont="1" applyFill="1" applyBorder="1" applyAlignment="1">
      <alignment horizontal="center"/>
    </xf>
    <xf numFmtId="17" fontId="7" fillId="5" borderId="4" xfId="4" applyNumberFormat="1" applyFont="1" applyFill="1" applyBorder="1"/>
    <xf numFmtId="3" fontId="5" fillId="5" borderId="4" xfId="3" applyNumberFormat="1" applyFill="1" applyBorder="1"/>
    <xf numFmtId="0" fontId="0" fillId="5" borderId="5" xfId="0" applyFill="1" applyBorder="1"/>
    <xf numFmtId="3" fontId="7" fillId="5" borderId="6" xfId="3" applyNumberFormat="1" applyFont="1" applyFill="1" applyBorder="1"/>
    <xf numFmtId="3" fontId="5" fillId="5" borderId="1" xfId="3" applyNumberFormat="1" applyFill="1" applyBorder="1"/>
    <xf numFmtId="3" fontId="7" fillId="5" borderId="2" xfId="3" applyNumberFormat="1" applyFont="1" applyFill="1" applyBorder="1"/>
    <xf numFmtId="3" fontId="5" fillId="5" borderId="0" xfId="3" applyNumberFormat="1" applyFill="1" applyBorder="1"/>
    <xf numFmtId="0" fontId="5" fillId="5" borderId="0" xfId="4" applyFont="1" applyFill="1" applyBorder="1"/>
    <xf numFmtId="3" fontId="7" fillId="5" borderId="2" xfId="4" applyNumberFormat="1" applyFont="1" applyFill="1" applyBorder="1"/>
    <xf numFmtId="0" fontId="7" fillId="5" borderId="0" xfId="0" applyFont="1" applyFill="1" applyBorder="1"/>
    <xf numFmtId="0" fontId="9" fillId="5" borderId="0" xfId="1" applyFill="1" applyBorder="1" applyAlignment="1" applyProtection="1"/>
    <xf numFmtId="0" fontId="10" fillId="5" borderId="0" xfId="4" applyFont="1" applyFill="1" applyBorder="1"/>
    <xf numFmtId="3" fontId="5" fillId="5" borderId="5" xfId="3" applyNumberFormat="1" applyFill="1" applyBorder="1"/>
    <xf numFmtId="3" fontId="7" fillId="5" borderId="2" xfId="0" applyNumberFormat="1" applyFont="1" applyFill="1" applyBorder="1"/>
    <xf numFmtId="0" fontId="11" fillId="5" borderId="0" xfId="4" applyFill="1" applyBorder="1"/>
    <xf numFmtId="167" fontId="0" fillId="2" borderId="0" xfId="8" applyNumberFormat="1" applyFont="1" applyFill="1"/>
    <xf numFmtId="0" fontId="13" fillId="5" borderId="0" xfId="0" applyFont="1" applyFill="1"/>
    <xf numFmtId="0" fontId="0" fillId="2" borderId="18" xfId="0" applyFill="1" applyBorder="1"/>
    <xf numFmtId="9" fontId="0" fillId="2" borderId="1" xfId="8" applyFont="1" applyFill="1" applyBorder="1"/>
    <xf numFmtId="0" fontId="0" fillId="2" borderId="21" xfId="0" applyFill="1" applyBorder="1"/>
    <xf numFmtId="0" fontId="7" fillId="2" borderId="19" xfId="0" applyFont="1" applyFill="1" applyBorder="1"/>
    <xf numFmtId="0" fontId="5" fillId="2" borderId="0" xfId="1" applyFont="1" applyFill="1" applyBorder="1" applyAlignment="1" applyProtection="1"/>
    <xf numFmtId="164" fontId="11" fillId="2" borderId="0" xfId="8" applyNumberFormat="1" applyFont="1" applyFill="1" applyBorder="1"/>
    <xf numFmtId="0" fontId="0" fillId="2" borderId="1" xfId="0" applyFill="1" applyBorder="1"/>
    <xf numFmtId="0" fontId="7" fillId="2" borderId="2" xfId="0" applyFont="1" applyFill="1" applyBorder="1"/>
    <xf numFmtId="9" fontId="0" fillId="2" borderId="0" xfId="8" applyFont="1" applyFill="1"/>
    <xf numFmtId="3" fontId="5" fillId="5" borderId="18" xfId="4" applyNumberFormat="1" applyFont="1" applyFill="1" applyBorder="1"/>
    <xf numFmtId="9" fontId="7" fillId="2" borderId="0" xfId="8" applyNumberFormat="1" applyFont="1" applyFill="1"/>
    <xf numFmtId="43" fontId="7" fillId="2" borderId="0" xfId="15" applyFont="1" applyFill="1"/>
    <xf numFmtId="17" fontId="7" fillId="2" borderId="0" xfId="0" applyNumberFormat="1" applyFont="1" applyFill="1"/>
    <xf numFmtId="0" fontId="10" fillId="2" borderId="0" xfId="5" applyFont="1" applyFill="1" applyBorder="1" applyAlignment="1" applyProtection="1">
      <alignment horizontal="center"/>
      <protection locked="0"/>
    </xf>
    <xf numFmtId="0" fontId="24" fillId="0" borderId="0" xfId="10" applyFont="1" applyProtection="1">
      <protection locked="0"/>
    </xf>
    <xf numFmtId="0" fontId="24" fillId="0" borderId="0" xfId="10" applyFont="1"/>
    <xf numFmtId="0" fontId="20" fillId="0" borderId="10" xfId="10" applyFont="1" applyBorder="1" applyAlignment="1" applyProtection="1">
      <alignment horizontal="center"/>
      <protection locked="0"/>
    </xf>
    <xf numFmtId="0" fontId="81" fillId="0" borderId="32" xfId="10" applyFont="1" applyBorder="1" applyAlignment="1" applyProtection="1">
      <alignment horizontal="center" vertical="center" wrapText="1"/>
      <protection locked="0"/>
    </xf>
    <xf numFmtId="0" fontId="81" fillId="0" borderId="33" xfId="10" applyFont="1" applyBorder="1" applyAlignment="1" applyProtection="1">
      <alignment horizontal="center" vertical="center" wrapText="1"/>
      <protection locked="0"/>
    </xf>
    <xf numFmtId="0" fontId="81" fillId="0" borderId="34" xfId="10" applyFont="1" applyBorder="1" applyAlignment="1" applyProtection="1">
      <alignment horizontal="center" vertical="center" wrapText="1"/>
      <protection locked="0"/>
    </xf>
    <xf numFmtId="0" fontId="20" fillId="0" borderId="22" xfId="10" applyFont="1" applyBorder="1" applyAlignment="1" applyProtection="1">
      <alignment horizontal="center"/>
      <protection locked="0"/>
    </xf>
    <xf numFmtId="0" fontId="20" fillId="0" borderId="22" xfId="10" applyFont="1" applyBorder="1" applyAlignment="1">
      <alignment horizontal="center"/>
    </xf>
    <xf numFmtId="165" fontId="81" fillId="0" borderId="36" xfId="163" applyNumberFormat="1" applyFont="1" applyBorder="1" applyAlignment="1">
      <alignment horizontal="center" vertical="center"/>
    </xf>
    <xf numFmtId="0" fontId="81" fillId="0" borderId="37" xfId="163" applyFont="1" applyBorder="1" applyAlignment="1">
      <alignment horizontal="center" vertical="center"/>
    </xf>
    <xf numFmtId="165" fontId="81" fillId="0" borderId="38" xfId="163" applyNumberFormat="1" applyFont="1" applyBorder="1" applyAlignment="1">
      <alignment horizontal="center" vertical="center"/>
    </xf>
    <xf numFmtId="0" fontId="81" fillId="0" borderId="37" xfId="163" applyFont="1" applyBorder="1" applyAlignment="1">
      <alignment horizontal="center" vertical="center" wrapText="1"/>
    </xf>
    <xf numFmtId="165" fontId="81" fillId="0" borderId="40" xfId="163" applyNumberFormat="1" applyFont="1" applyBorder="1" applyAlignment="1">
      <alignment horizontal="center" vertical="center"/>
    </xf>
    <xf numFmtId="0" fontId="81" fillId="0" borderId="35" xfId="163" applyFont="1" applyBorder="1" applyAlignment="1">
      <alignment horizontal="center" vertical="center"/>
    </xf>
    <xf numFmtId="0" fontId="81" fillId="0" borderId="39" xfId="163" applyFont="1" applyBorder="1" applyAlignment="1">
      <alignment horizontal="center" vertical="center" wrapText="1"/>
    </xf>
    <xf numFmtId="168" fontId="12" fillId="2" borderId="0" xfId="0" applyNumberFormat="1" applyFont="1" applyFill="1" applyAlignment="1">
      <alignment horizontal="left"/>
    </xf>
    <xf numFmtId="0" fontId="11" fillId="0" borderId="0" xfId="0" applyFont="1" applyFill="1" applyAlignment="1">
      <alignment horizontal="left" vertical="center" wrapText="1"/>
    </xf>
    <xf numFmtId="0" fontId="11" fillId="2" borderId="0" xfId="0" applyFont="1" applyFill="1" applyAlignment="1">
      <alignment horizontal="left" vertical="top" wrapText="1"/>
    </xf>
    <xf numFmtId="0" fontId="0" fillId="0" borderId="0" xfId="0" applyAlignment="1">
      <alignment horizontal="left" vertical="top" wrapText="1"/>
    </xf>
    <xf numFmtId="0" fontId="11" fillId="2" borderId="0" xfId="0" applyFont="1" applyFill="1" applyAlignment="1">
      <alignment horizontal="left"/>
    </xf>
    <xf numFmtId="0" fontId="10" fillId="2" borderId="0" xfId="0" applyFont="1" applyFill="1" applyAlignment="1">
      <alignment horizontal="left" vertical="top" wrapText="1"/>
    </xf>
    <xf numFmtId="0" fontId="0" fillId="0" borderId="0" xfId="0" applyAlignment="1"/>
    <xf numFmtId="0" fontId="10" fillId="0" borderId="0" xfId="0" applyFont="1" applyFill="1" applyAlignment="1">
      <alignment horizontal="left" vertical="top" wrapText="1"/>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20" xfId="0" applyFont="1" applyFill="1" applyBorder="1" applyAlignment="1">
      <alignment horizontal="center" vertical="center"/>
    </xf>
    <xf numFmtId="0" fontId="7" fillId="2" borderId="0" xfId="0" applyFont="1" applyFill="1" applyBorder="1" applyAlignment="1">
      <alignment horizontal="center"/>
    </xf>
    <xf numFmtId="0" fontId="7" fillId="4" borderId="1"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2" xfId="0" applyFont="1" applyFill="1" applyBorder="1" applyAlignment="1">
      <alignment horizontal="center" vertical="center"/>
    </xf>
    <xf numFmtId="0" fontId="12" fillId="37" borderId="7" xfId="10" applyFont="1" applyFill="1" applyBorder="1" applyAlignment="1" applyProtection="1">
      <alignment horizontal="center" vertical="center"/>
      <protection locked="0"/>
    </xf>
    <xf numFmtId="0" fontId="12" fillId="37" borderId="8" xfId="10" applyFont="1" applyFill="1" applyBorder="1" applyAlignment="1">
      <alignment horizontal="center" vertical="center"/>
    </xf>
    <xf numFmtId="0" fontId="12" fillId="37" borderId="9" xfId="10" applyFont="1" applyFill="1" applyBorder="1" applyAlignment="1">
      <alignment horizontal="center" vertical="center"/>
    </xf>
    <xf numFmtId="0" fontId="20" fillId="2" borderId="0" xfId="5" applyFont="1" applyFill="1" applyAlignment="1" applyProtection="1">
      <alignment horizontal="center"/>
      <protection locked="0"/>
    </xf>
    <xf numFmtId="0" fontId="10" fillId="2" borderId="0" xfId="5" applyFont="1" applyFill="1" applyAlignment="1"/>
  </cellXfs>
  <cellStyles count="1020">
    <cellStyle name="20% - Accent1 2" xfId="24" xr:uid="{00000000-0005-0000-0000-000000000000}"/>
    <cellStyle name="20% - Accent1 2 2" xfId="230" xr:uid="{00000000-0005-0000-0000-000001000000}"/>
    <cellStyle name="20% - Accent1 2 3" xfId="855" xr:uid="{402B0593-0334-45E6-BB47-70A41E443F92}"/>
    <cellStyle name="20% - Accent1 2 4" xfId="938" xr:uid="{E4E39E3B-ACCC-47A3-A274-9E7A13329DDC}"/>
    <cellStyle name="20% - Accent1 3" xfId="23" xr:uid="{00000000-0005-0000-0000-000002000000}"/>
    <cellStyle name="20% - Accent1 4" xfId="825" xr:uid="{C632D4B8-56C7-4695-BF86-FBB45E1061D7}"/>
    <cellStyle name="20% - Accent2 2" xfId="26" xr:uid="{00000000-0005-0000-0000-000003000000}"/>
    <cellStyle name="20% - Accent2 2 2" xfId="231" xr:uid="{00000000-0005-0000-0000-000004000000}"/>
    <cellStyle name="20% - Accent2 2 3" xfId="856" xr:uid="{2FB09317-4660-4598-AA95-603549160013}"/>
    <cellStyle name="20% - Accent2 2 4" xfId="939" xr:uid="{1928A98B-1893-43E4-9C2D-D02007096DF7}"/>
    <cellStyle name="20% - Accent2 3" xfId="25" xr:uid="{00000000-0005-0000-0000-000005000000}"/>
    <cellStyle name="20% - Accent2 4" xfId="829" xr:uid="{632166D8-3AB4-49A9-ADD5-07152AABF6BA}"/>
    <cellStyle name="20% - Accent3 2" xfId="28" xr:uid="{00000000-0005-0000-0000-000006000000}"/>
    <cellStyle name="20% - Accent3 2 2" xfId="232" xr:uid="{00000000-0005-0000-0000-000007000000}"/>
    <cellStyle name="20% - Accent3 2 3" xfId="857" xr:uid="{AAE80521-4D31-4A4B-9AC7-73C744F78E4A}"/>
    <cellStyle name="20% - Accent3 2 4" xfId="940" xr:uid="{668D5B3B-8195-4EF2-A4DB-F42B8436CA3C}"/>
    <cellStyle name="20% - Accent3 3" xfId="27" xr:uid="{00000000-0005-0000-0000-000008000000}"/>
    <cellStyle name="20% - Accent3 4" xfId="833" xr:uid="{34E49B11-7F65-484A-A9AD-2D0CA44DBFF5}"/>
    <cellStyle name="20% - Accent4 2" xfId="30" xr:uid="{00000000-0005-0000-0000-000009000000}"/>
    <cellStyle name="20% - Accent4 2 2" xfId="233" xr:uid="{00000000-0005-0000-0000-00000A000000}"/>
    <cellStyle name="20% - Accent4 2 3" xfId="858" xr:uid="{9E5924D7-5B56-4F15-9B15-DD5D64890B58}"/>
    <cellStyle name="20% - Accent4 2 4" xfId="941" xr:uid="{8D3DF460-2DD8-4E82-AD45-313206CD9348}"/>
    <cellStyle name="20% - Accent4 3" xfId="29" xr:uid="{00000000-0005-0000-0000-00000B000000}"/>
    <cellStyle name="20% - Accent4 4" xfId="837" xr:uid="{B9ED7369-88A1-4155-A6FE-B4B40164A663}"/>
    <cellStyle name="20% - Accent5 2" xfId="32" xr:uid="{00000000-0005-0000-0000-00000C000000}"/>
    <cellStyle name="20% - Accent5 2 2" xfId="234" xr:uid="{00000000-0005-0000-0000-00000D000000}"/>
    <cellStyle name="20% - Accent5 2 3" xfId="859" xr:uid="{5DB77CA9-60E2-40DD-B5D0-F08F650C9FFF}"/>
    <cellStyle name="20% - Accent5 2 4" xfId="942" xr:uid="{3FFACDC5-5E2D-424B-BCF2-8ED35C0227ED}"/>
    <cellStyle name="20% - Accent5 3" xfId="31" xr:uid="{00000000-0005-0000-0000-00000E000000}"/>
    <cellStyle name="20% - Accent5 4" xfId="841" xr:uid="{92E42919-875C-4714-8690-F8234657DE4B}"/>
    <cellStyle name="20% - Accent6 2" xfId="34" xr:uid="{00000000-0005-0000-0000-00000F000000}"/>
    <cellStyle name="20% - Accent6 2 2" xfId="235" xr:uid="{00000000-0005-0000-0000-000010000000}"/>
    <cellStyle name="20% - Accent6 2 3" xfId="860" xr:uid="{1C048B2E-5149-43BE-BA4F-9F212E9F461C}"/>
    <cellStyle name="20% - Accent6 2 4" xfId="943" xr:uid="{E731811B-4BB6-4BF5-9C17-FF6C56A98172}"/>
    <cellStyle name="20% - Accent6 3" xfId="33" xr:uid="{00000000-0005-0000-0000-000011000000}"/>
    <cellStyle name="20% - Accent6 4" xfId="845" xr:uid="{5F862916-101A-499B-B4E9-D52AB8115AD2}"/>
    <cellStyle name="40% - Accent1 2" xfId="36" xr:uid="{00000000-0005-0000-0000-000012000000}"/>
    <cellStyle name="40% - Accent1 2 2" xfId="236" xr:uid="{00000000-0005-0000-0000-000013000000}"/>
    <cellStyle name="40% - Accent1 2 3" xfId="861" xr:uid="{FE7446BA-AB56-42C5-A14A-5EB700EC2908}"/>
    <cellStyle name="40% - Accent1 2 4" xfId="944" xr:uid="{98E50810-72DF-49FA-9AD3-C2F1544DED91}"/>
    <cellStyle name="40% - Accent1 3" xfId="35" xr:uid="{00000000-0005-0000-0000-000014000000}"/>
    <cellStyle name="40% - Accent1 4" xfId="826" xr:uid="{76C13ED1-484D-45FD-A2F7-1C044A139978}"/>
    <cellStyle name="40% - Accent2 2" xfId="38" xr:uid="{00000000-0005-0000-0000-000015000000}"/>
    <cellStyle name="40% - Accent2 2 2" xfId="237" xr:uid="{00000000-0005-0000-0000-000016000000}"/>
    <cellStyle name="40% - Accent2 2 3" xfId="862" xr:uid="{A6717549-B220-4EBD-B24E-AC595BC59331}"/>
    <cellStyle name="40% - Accent2 2 4" xfId="945" xr:uid="{237EA16B-884E-4489-B42F-EA397A6EEDBF}"/>
    <cellStyle name="40% - Accent2 3" xfId="37" xr:uid="{00000000-0005-0000-0000-000017000000}"/>
    <cellStyle name="40% - Accent2 4" xfId="830" xr:uid="{3DBF62B2-3D57-436D-A255-69FE2DDCBC5F}"/>
    <cellStyle name="40% - Accent3 2" xfId="40" xr:uid="{00000000-0005-0000-0000-000018000000}"/>
    <cellStyle name="40% - Accent3 2 2" xfId="238" xr:uid="{00000000-0005-0000-0000-000019000000}"/>
    <cellStyle name="40% - Accent3 2 3" xfId="863" xr:uid="{5701319C-372B-46F6-9A66-D1E029052479}"/>
    <cellStyle name="40% - Accent3 2 4" xfId="946" xr:uid="{9AF5409D-DB84-4F33-8696-1378759C0558}"/>
    <cellStyle name="40% - Accent3 3" xfId="39" xr:uid="{00000000-0005-0000-0000-00001A000000}"/>
    <cellStyle name="40% - Accent3 4" xfId="834" xr:uid="{6FC9151D-8968-481C-92C7-75ACB055EDCF}"/>
    <cellStyle name="40% - Accent4 2" xfId="42" xr:uid="{00000000-0005-0000-0000-00001B000000}"/>
    <cellStyle name="40% - Accent4 2 2" xfId="239" xr:uid="{00000000-0005-0000-0000-00001C000000}"/>
    <cellStyle name="40% - Accent4 2 3" xfId="864" xr:uid="{B7AEF10D-2593-486E-8CAD-F54A157450A2}"/>
    <cellStyle name="40% - Accent4 2 4" xfId="947" xr:uid="{7830D67A-ABD4-4366-9A55-2CE0AB0AE61F}"/>
    <cellStyle name="40% - Accent4 3" xfId="41" xr:uid="{00000000-0005-0000-0000-00001D000000}"/>
    <cellStyle name="40% - Accent4 4" xfId="838" xr:uid="{3B9D2B65-17E5-4847-AA93-168BFC85B025}"/>
    <cellStyle name="40% - Accent5 2" xfId="44" xr:uid="{00000000-0005-0000-0000-00001E000000}"/>
    <cellStyle name="40% - Accent5 2 2" xfId="240" xr:uid="{00000000-0005-0000-0000-00001F000000}"/>
    <cellStyle name="40% - Accent5 2 3" xfId="865" xr:uid="{7F7A9384-88DE-45E6-87D9-EFC51B86C681}"/>
    <cellStyle name="40% - Accent5 2 4" xfId="948" xr:uid="{80B2E11B-DC65-4885-8436-9DA60990550E}"/>
    <cellStyle name="40% - Accent5 3" xfId="43" xr:uid="{00000000-0005-0000-0000-000020000000}"/>
    <cellStyle name="40% - Accent5 4" xfId="842" xr:uid="{A2E91138-AB73-4E7C-8EC0-E813A77AF1EB}"/>
    <cellStyle name="40% - Accent6 2" xfId="46" xr:uid="{00000000-0005-0000-0000-000021000000}"/>
    <cellStyle name="40% - Accent6 2 2" xfId="241" xr:uid="{00000000-0005-0000-0000-000022000000}"/>
    <cellStyle name="40% - Accent6 2 3" xfId="866" xr:uid="{16687091-5BD3-4495-A069-211D809A1516}"/>
    <cellStyle name="40% - Accent6 2 4" xfId="949" xr:uid="{323ECFE7-BB15-4368-9EBB-A985FFBBEEB6}"/>
    <cellStyle name="40% - Accent6 3" xfId="45" xr:uid="{00000000-0005-0000-0000-000023000000}"/>
    <cellStyle name="40% - Accent6 4" xfId="846" xr:uid="{67E78E2F-5EA5-456E-85E3-014D1512D0A0}"/>
    <cellStyle name="60% - Accent1 2" xfId="48" xr:uid="{00000000-0005-0000-0000-000024000000}"/>
    <cellStyle name="60% - Accent1 3" xfId="47" xr:uid="{00000000-0005-0000-0000-000025000000}"/>
    <cellStyle name="60% - Accent1 4" xfId="827" xr:uid="{185F0DE8-3E9D-44B3-9D82-80C2127D338F}"/>
    <cellStyle name="60% - Accent2 2" xfId="50" xr:uid="{00000000-0005-0000-0000-000026000000}"/>
    <cellStyle name="60% - Accent2 3" xfId="49" xr:uid="{00000000-0005-0000-0000-000027000000}"/>
    <cellStyle name="60% - Accent2 4" xfId="831" xr:uid="{512D1421-B7BF-47DD-B955-B89BB6DFC632}"/>
    <cellStyle name="60% - Accent3 2" xfId="52" xr:uid="{00000000-0005-0000-0000-000028000000}"/>
    <cellStyle name="60% - Accent3 3" xfId="51" xr:uid="{00000000-0005-0000-0000-000029000000}"/>
    <cellStyle name="60% - Accent3 4" xfId="835" xr:uid="{83384A97-6679-47E1-BD8A-3E8FAFCB5A7A}"/>
    <cellStyle name="60% - Accent4 2" xfId="54" xr:uid="{00000000-0005-0000-0000-00002A000000}"/>
    <cellStyle name="60% - Accent4 3" xfId="53" xr:uid="{00000000-0005-0000-0000-00002B000000}"/>
    <cellStyle name="60% - Accent4 4" xfId="839" xr:uid="{DAB6C4FC-1935-499F-9AA0-6F80C073A0B7}"/>
    <cellStyle name="60% - Accent5 2" xfId="56" xr:uid="{00000000-0005-0000-0000-00002C000000}"/>
    <cellStyle name="60% - Accent5 3" xfId="55" xr:uid="{00000000-0005-0000-0000-00002D000000}"/>
    <cellStyle name="60% - Accent5 4" xfId="843" xr:uid="{7587BA10-0D5A-4209-8DE3-9FEDD44D6474}"/>
    <cellStyle name="60% - Accent6 2" xfId="58" xr:uid="{00000000-0005-0000-0000-00002E000000}"/>
    <cellStyle name="60% - Accent6 3" xfId="57" xr:uid="{00000000-0005-0000-0000-00002F000000}"/>
    <cellStyle name="60% - Accent6 4" xfId="847" xr:uid="{EB0EEEE2-52D7-4DF3-B4CA-A2AE05AE9196}"/>
    <cellStyle name="Accent1 2" xfId="60" xr:uid="{00000000-0005-0000-0000-000030000000}"/>
    <cellStyle name="Accent1 3" xfId="59" xr:uid="{00000000-0005-0000-0000-000031000000}"/>
    <cellStyle name="Accent1 4" xfId="824" xr:uid="{53AAC050-C99C-49F5-8C1D-9F2C74438921}"/>
    <cellStyle name="Accent2 2" xfId="62" xr:uid="{00000000-0005-0000-0000-000032000000}"/>
    <cellStyle name="Accent2 3" xfId="61" xr:uid="{00000000-0005-0000-0000-000033000000}"/>
    <cellStyle name="Accent2 4" xfId="828" xr:uid="{7CAD7916-B5D1-4AB2-8C79-DA48D66F57B1}"/>
    <cellStyle name="Accent3 2" xfId="64" xr:uid="{00000000-0005-0000-0000-000034000000}"/>
    <cellStyle name="Accent3 3" xfId="63" xr:uid="{00000000-0005-0000-0000-000035000000}"/>
    <cellStyle name="Accent3 4" xfId="832" xr:uid="{83ECCB5D-3406-492A-9458-8F3851E1A158}"/>
    <cellStyle name="Accent4 2" xfId="66" xr:uid="{00000000-0005-0000-0000-000036000000}"/>
    <cellStyle name="Accent4 3" xfId="65" xr:uid="{00000000-0005-0000-0000-000037000000}"/>
    <cellStyle name="Accent4 4" xfId="836" xr:uid="{9372C36F-3E2E-4160-BC81-5BF1CD7F054A}"/>
    <cellStyle name="Accent5 2" xfId="68" xr:uid="{00000000-0005-0000-0000-000038000000}"/>
    <cellStyle name="Accent5 3" xfId="67" xr:uid="{00000000-0005-0000-0000-000039000000}"/>
    <cellStyle name="Accent5 4" xfId="840" xr:uid="{C703F291-2C3F-4DBB-973E-C1945332B4AB}"/>
    <cellStyle name="Accent6 2" xfId="70" xr:uid="{00000000-0005-0000-0000-00003A000000}"/>
    <cellStyle name="Accent6 3" xfId="69" xr:uid="{00000000-0005-0000-0000-00003B000000}"/>
    <cellStyle name="Accent6 4" xfId="844" xr:uid="{71768707-A6B9-45A5-BD4A-15335B58568A}"/>
    <cellStyle name="Bad 2" xfId="72" xr:uid="{00000000-0005-0000-0000-00003C000000}"/>
    <cellStyle name="Bad 3" xfId="71" xr:uid="{00000000-0005-0000-0000-00003D000000}"/>
    <cellStyle name="Bad 4" xfId="813" xr:uid="{CA42E00E-32C5-45CF-A57F-A7731D5B4196}"/>
    <cellStyle name="Calculation 2" xfId="74" xr:uid="{00000000-0005-0000-0000-00003E000000}"/>
    <cellStyle name="Calculation 3" xfId="73" xr:uid="{00000000-0005-0000-0000-00003F000000}"/>
    <cellStyle name="Calculation 4" xfId="817" xr:uid="{C2EAF329-95DB-4545-A10F-1421E5F914C3}"/>
    <cellStyle name="Check Cell 2" xfId="76" xr:uid="{00000000-0005-0000-0000-000040000000}"/>
    <cellStyle name="Check Cell 3" xfId="75" xr:uid="{00000000-0005-0000-0000-000041000000}"/>
    <cellStyle name="Check Cell 4" xfId="819" xr:uid="{A158EE5E-B5F7-4652-93DE-A6D8C7C3C3AC}"/>
    <cellStyle name="Comma" xfId="15" builtinId="3"/>
    <cellStyle name="Comma 10" xfId="77" xr:uid="{00000000-0005-0000-0000-000043000000}"/>
    <cellStyle name="Comma 10 10" xfId="736" xr:uid="{DF19A34A-316F-4C51-8F43-A031663B6C48}"/>
    <cellStyle name="Comma 10 11" xfId="867" xr:uid="{EF58514F-01BC-44D8-8FC1-7DE1C844D0AC}"/>
    <cellStyle name="Comma 10 12" xfId="950" xr:uid="{597F2486-6F58-4F34-8FE5-EBD3D8F2C980}"/>
    <cellStyle name="Comma 10 2" xfId="78" xr:uid="{00000000-0005-0000-0000-000044000000}"/>
    <cellStyle name="Comma 10 2 10" xfId="868" xr:uid="{696CFB4F-97FE-4B38-B652-E694FAE74FC6}"/>
    <cellStyle name="Comma 10 2 11" xfId="951" xr:uid="{CF09EDD2-17C0-43D6-8CB0-867C4B2C4760}"/>
    <cellStyle name="Comma 10 2 2" xfId="243" xr:uid="{00000000-0005-0000-0000-000045000000}"/>
    <cellStyle name="Comma 10 2 3" xfId="314" xr:uid="{00000000-0005-0000-0000-000046000000}"/>
    <cellStyle name="Comma 10 2 4" xfId="386" xr:uid="{00000000-0005-0000-0000-000047000000}"/>
    <cellStyle name="Comma 10 2 5" xfId="456" xr:uid="{00000000-0005-0000-0000-000048000000}"/>
    <cellStyle name="Comma 10 2 6" xfId="529" xr:uid="{00000000-0005-0000-0000-000037000000}"/>
    <cellStyle name="Comma 10 2 7" xfId="599" xr:uid="{E82564B8-D97D-4305-B7CB-8A4F5270A0DC}"/>
    <cellStyle name="Comma 10 2 8" xfId="668" xr:uid="{89A47E50-D41E-4EFB-9E8B-9A22B75EA58D}"/>
    <cellStyle name="Comma 10 2 9" xfId="737" xr:uid="{3AFE9951-3B0C-4EF2-9D46-72660603D29C}"/>
    <cellStyle name="Comma 10 3" xfId="242" xr:uid="{00000000-0005-0000-0000-000049000000}"/>
    <cellStyle name="Comma 10 4" xfId="313" xr:uid="{00000000-0005-0000-0000-00004A000000}"/>
    <cellStyle name="Comma 10 5" xfId="385" xr:uid="{00000000-0005-0000-0000-00004B000000}"/>
    <cellStyle name="Comma 10 6" xfId="455" xr:uid="{00000000-0005-0000-0000-00004C000000}"/>
    <cellStyle name="Comma 10 7" xfId="528" xr:uid="{00000000-0005-0000-0000-000036000000}"/>
    <cellStyle name="Comma 10 8" xfId="598" xr:uid="{6CC2CA42-C730-47F7-B1AB-01FAE27DDB13}"/>
    <cellStyle name="Comma 10 9" xfId="667" xr:uid="{D84D16BE-5493-4CBC-8AD6-222B866C8CF8}"/>
    <cellStyle name="Comma 11" xfId="79" xr:uid="{00000000-0005-0000-0000-00004D000000}"/>
    <cellStyle name="Comma 11 10" xfId="738" xr:uid="{E28DDCA6-3F06-4A1F-BC65-1EB291D55F68}"/>
    <cellStyle name="Comma 11 11" xfId="869" xr:uid="{793B04FE-6DEB-4809-AF49-6229B0929252}"/>
    <cellStyle name="Comma 11 12" xfId="952" xr:uid="{0A193961-E024-4DB2-BD42-92C4D9BCB246}"/>
    <cellStyle name="Comma 11 2" xfId="80" xr:uid="{00000000-0005-0000-0000-00004E000000}"/>
    <cellStyle name="Comma 11 2 10" xfId="870" xr:uid="{50159535-4C8B-4226-8250-18BCA4C5BAD8}"/>
    <cellStyle name="Comma 11 2 11" xfId="953" xr:uid="{08AC947A-31C0-405C-9A12-E996EA57D4DF}"/>
    <cellStyle name="Comma 11 2 2" xfId="245" xr:uid="{00000000-0005-0000-0000-00004F000000}"/>
    <cellStyle name="Comma 11 2 3" xfId="316" xr:uid="{00000000-0005-0000-0000-000050000000}"/>
    <cellStyle name="Comma 11 2 4" xfId="388" xr:uid="{00000000-0005-0000-0000-000051000000}"/>
    <cellStyle name="Comma 11 2 5" xfId="458" xr:uid="{00000000-0005-0000-0000-000052000000}"/>
    <cellStyle name="Comma 11 2 6" xfId="531" xr:uid="{00000000-0005-0000-0000-000039000000}"/>
    <cellStyle name="Comma 11 2 7" xfId="601" xr:uid="{D8EBFC1C-A16C-4F66-BD0A-2F5126427B2D}"/>
    <cellStyle name="Comma 11 2 8" xfId="670" xr:uid="{2BE96E7B-1072-41E9-8A0A-14DCDC3F8543}"/>
    <cellStyle name="Comma 11 2 9" xfId="739" xr:uid="{D2CEE16D-F0FC-4D39-9466-49A9F855675A}"/>
    <cellStyle name="Comma 11 3" xfId="244" xr:uid="{00000000-0005-0000-0000-000053000000}"/>
    <cellStyle name="Comma 11 4" xfId="315" xr:uid="{00000000-0005-0000-0000-000054000000}"/>
    <cellStyle name="Comma 11 5" xfId="387" xr:uid="{00000000-0005-0000-0000-000055000000}"/>
    <cellStyle name="Comma 11 6" xfId="457" xr:uid="{00000000-0005-0000-0000-000056000000}"/>
    <cellStyle name="Comma 11 7" xfId="530" xr:uid="{00000000-0005-0000-0000-000038000000}"/>
    <cellStyle name="Comma 11 8" xfId="600" xr:uid="{52D1CB24-CC09-49AE-9FA8-5AE96C8BA832}"/>
    <cellStyle name="Comma 11 9" xfId="669" xr:uid="{2D2C0292-7431-45F4-AACE-6F350C439F54}"/>
    <cellStyle name="Comma 12" xfId="81" xr:uid="{00000000-0005-0000-0000-000057000000}"/>
    <cellStyle name="Comma 12 10" xfId="740" xr:uid="{DFA1E5AE-4CBA-416B-BB3F-E792A4ED0E85}"/>
    <cellStyle name="Comma 12 11" xfId="871" xr:uid="{8124F8D7-3BDD-4F2C-9F45-4E0D7FDF2F00}"/>
    <cellStyle name="Comma 12 12" xfId="954" xr:uid="{9B100E8C-B5E1-47FE-AA84-01793965E56F}"/>
    <cellStyle name="Comma 12 2" xfId="82" xr:uid="{00000000-0005-0000-0000-000058000000}"/>
    <cellStyle name="Comma 12 2 10" xfId="872" xr:uid="{6D143BAB-D520-493C-AF31-68246D8959D6}"/>
    <cellStyle name="Comma 12 2 11" xfId="955" xr:uid="{10821DE4-334B-4589-A4CD-E64EFBA51969}"/>
    <cellStyle name="Comma 12 2 2" xfId="247" xr:uid="{00000000-0005-0000-0000-000059000000}"/>
    <cellStyle name="Comma 12 2 3" xfId="318" xr:uid="{00000000-0005-0000-0000-00005A000000}"/>
    <cellStyle name="Comma 12 2 4" xfId="390" xr:uid="{00000000-0005-0000-0000-00005B000000}"/>
    <cellStyle name="Comma 12 2 5" xfId="460" xr:uid="{00000000-0005-0000-0000-00005C000000}"/>
    <cellStyle name="Comma 12 2 6" xfId="533" xr:uid="{00000000-0005-0000-0000-00003B000000}"/>
    <cellStyle name="Comma 12 2 7" xfId="603" xr:uid="{D8742FF5-55F3-4ABE-8C19-4DA25DF9F8CE}"/>
    <cellStyle name="Comma 12 2 8" xfId="672" xr:uid="{DC7E5BD5-6BF8-4A83-A06A-41934131BC82}"/>
    <cellStyle name="Comma 12 2 9" xfId="741" xr:uid="{DC96C297-8483-4EB9-B2A0-AF19F3F16B27}"/>
    <cellStyle name="Comma 12 3" xfId="246" xr:uid="{00000000-0005-0000-0000-00005D000000}"/>
    <cellStyle name="Comma 12 4" xfId="317" xr:uid="{00000000-0005-0000-0000-00005E000000}"/>
    <cellStyle name="Comma 12 5" xfId="389" xr:uid="{00000000-0005-0000-0000-00005F000000}"/>
    <cellStyle name="Comma 12 6" xfId="459" xr:uid="{00000000-0005-0000-0000-000060000000}"/>
    <cellStyle name="Comma 12 7" xfId="532" xr:uid="{00000000-0005-0000-0000-00003A000000}"/>
    <cellStyle name="Comma 12 8" xfId="602" xr:uid="{C2909523-1F4C-4062-98CB-4BFC50461308}"/>
    <cellStyle name="Comma 12 9" xfId="671" xr:uid="{2CC8E7C6-B0F7-4283-9101-797671421111}"/>
    <cellStyle name="Comma 13" xfId="83" xr:uid="{00000000-0005-0000-0000-000061000000}"/>
    <cellStyle name="Comma 13 10" xfId="742" xr:uid="{A9A2C044-EC61-4766-95C5-08971962E4CE}"/>
    <cellStyle name="Comma 13 11" xfId="873" xr:uid="{B7AAEFCD-D484-404A-A490-9933ADB230DB}"/>
    <cellStyle name="Comma 13 12" xfId="956" xr:uid="{55D6B23F-6C51-4AD1-B8CE-CDB569A597B3}"/>
    <cellStyle name="Comma 13 2" xfId="84" xr:uid="{00000000-0005-0000-0000-000062000000}"/>
    <cellStyle name="Comma 13 2 10" xfId="874" xr:uid="{458B3372-A6F1-4ED1-A8EF-D378D383331F}"/>
    <cellStyle name="Comma 13 2 11" xfId="957" xr:uid="{210F7407-6B58-4C40-954A-9E04FC7023FD}"/>
    <cellStyle name="Comma 13 2 2" xfId="249" xr:uid="{00000000-0005-0000-0000-000063000000}"/>
    <cellStyle name="Comma 13 2 3" xfId="320" xr:uid="{00000000-0005-0000-0000-000064000000}"/>
    <cellStyle name="Comma 13 2 4" xfId="392" xr:uid="{00000000-0005-0000-0000-000065000000}"/>
    <cellStyle name="Comma 13 2 5" xfId="462" xr:uid="{00000000-0005-0000-0000-000066000000}"/>
    <cellStyle name="Comma 13 2 6" xfId="535" xr:uid="{00000000-0005-0000-0000-00003D000000}"/>
    <cellStyle name="Comma 13 2 7" xfId="605" xr:uid="{E833BFA5-BFA2-4600-B913-12E1536432AE}"/>
    <cellStyle name="Comma 13 2 8" xfId="674" xr:uid="{25DEBB69-7C06-49A9-952E-67A27A957269}"/>
    <cellStyle name="Comma 13 2 9" xfId="743" xr:uid="{6573E274-14C7-47FD-A28E-DD1B222FD89A}"/>
    <cellStyle name="Comma 13 3" xfId="248" xr:uid="{00000000-0005-0000-0000-000067000000}"/>
    <cellStyle name="Comma 13 4" xfId="319" xr:uid="{00000000-0005-0000-0000-000068000000}"/>
    <cellStyle name="Comma 13 5" xfId="391" xr:uid="{00000000-0005-0000-0000-000069000000}"/>
    <cellStyle name="Comma 13 6" xfId="461" xr:uid="{00000000-0005-0000-0000-00006A000000}"/>
    <cellStyle name="Comma 13 7" xfId="534" xr:uid="{00000000-0005-0000-0000-00003C000000}"/>
    <cellStyle name="Comma 13 8" xfId="604" xr:uid="{B178AC84-664A-4A82-AEDF-A84F001A3504}"/>
    <cellStyle name="Comma 13 9" xfId="673" xr:uid="{F38B59BD-E991-4A7D-93E8-DC45647BD49D}"/>
    <cellStyle name="Comma 14" xfId="85" xr:uid="{00000000-0005-0000-0000-00006B000000}"/>
    <cellStyle name="Comma 14 10" xfId="744" xr:uid="{3B6286DB-8DEA-499F-B3A4-2C440ECD3CDD}"/>
    <cellStyle name="Comma 14 11" xfId="875" xr:uid="{110B88C3-736F-4D93-A681-7FDB2B77782C}"/>
    <cellStyle name="Comma 14 12" xfId="958" xr:uid="{679098BB-DE50-4E4C-8E68-356B5FCA3C74}"/>
    <cellStyle name="Comma 14 2" xfId="86" xr:uid="{00000000-0005-0000-0000-00006C000000}"/>
    <cellStyle name="Comma 14 2 10" xfId="876" xr:uid="{35A5348F-E792-4471-955A-7B78464F03CC}"/>
    <cellStyle name="Comma 14 2 11" xfId="959" xr:uid="{4E57FFFB-860E-40E7-943E-C3014020E2AD}"/>
    <cellStyle name="Comma 14 2 2" xfId="251" xr:uid="{00000000-0005-0000-0000-00006D000000}"/>
    <cellStyle name="Comma 14 2 3" xfId="322" xr:uid="{00000000-0005-0000-0000-00006E000000}"/>
    <cellStyle name="Comma 14 2 4" xfId="394" xr:uid="{00000000-0005-0000-0000-00006F000000}"/>
    <cellStyle name="Comma 14 2 5" xfId="464" xr:uid="{00000000-0005-0000-0000-000070000000}"/>
    <cellStyle name="Comma 14 2 6" xfId="537" xr:uid="{00000000-0005-0000-0000-00003F000000}"/>
    <cellStyle name="Comma 14 2 7" xfId="607" xr:uid="{EA6C72A5-EE9D-4A05-895D-27C5F2944083}"/>
    <cellStyle name="Comma 14 2 8" xfId="676" xr:uid="{4687BFA1-A3BC-4C28-AD5E-03D2DD242BBC}"/>
    <cellStyle name="Comma 14 2 9" xfId="745" xr:uid="{A5FCA9CE-2316-4DB7-BFC2-525075F8732B}"/>
    <cellStyle name="Comma 14 3" xfId="250" xr:uid="{00000000-0005-0000-0000-000071000000}"/>
    <cellStyle name="Comma 14 4" xfId="321" xr:uid="{00000000-0005-0000-0000-000072000000}"/>
    <cellStyle name="Comma 14 5" xfId="393" xr:uid="{00000000-0005-0000-0000-000073000000}"/>
    <cellStyle name="Comma 14 6" xfId="463" xr:uid="{00000000-0005-0000-0000-000074000000}"/>
    <cellStyle name="Comma 14 7" xfId="536" xr:uid="{00000000-0005-0000-0000-00003E000000}"/>
    <cellStyle name="Comma 14 8" xfId="606" xr:uid="{F64A6398-1938-4C39-9BD6-EF352BF8284F}"/>
    <cellStyle name="Comma 14 9" xfId="675" xr:uid="{B8DBB848-7616-44F0-BF1A-82CF65FAE34F}"/>
    <cellStyle name="Comma 15" xfId="87" xr:uid="{00000000-0005-0000-0000-000075000000}"/>
    <cellStyle name="Comma 15 10" xfId="877" xr:uid="{7EC186D8-852D-48D3-B7C9-7FC836729153}"/>
    <cellStyle name="Comma 15 11" xfId="960" xr:uid="{66F81F3A-176E-4B49-9C42-0AECC5850DEF}"/>
    <cellStyle name="Comma 15 2" xfId="252" xr:uid="{00000000-0005-0000-0000-000076000000}"/>
    <cellStyle name="Comma 15 3" xfId="323" xr:uid="{00000000-0005-0000-0000-000077000000}"/>
    <cellStyle name="Comma 15 4" xfId="395" xr:uid="{00000000-0005-0000-0000-000078000000}"/>
    <cellStyle name="Comma 15 5" xfId="465" xr:uid="{00000000-0005-0000-0000-000079000000}"/>
    <cellStyle name="Comma 15 6" xfId="538" xr:uid="{00000000-0005-0000-0000-000040000000}"/>
    <cellStyle name="Comma 15 7" xfId="608" xr:uid="{A8BC9F0B-38F8-4356-948E-772DCC0CFC5D}"/>
    <cellStyle name="Comma 15 8" xfId="677" xr:uid="{AA95D424-18B3-45C5-AE0D-BC127A61BDCD}"/>
    <cellStyle name="Comma 15 9" xfId="746" xr:uid="{1269C72D-45C3-4AC9-906C-F30A50105E00}"/>
    <cellStyle name="Comma 16" xfId="88" xr:uid="{00000000-0005-0000-0000-00007A000000}"/>
    <cellStyle name="Comma 16 10" xfId="747" xr:uid="{0DBD3612-DD09-4B7B-9CFB-678530F468ED}"/>
    <cellStyle name="Comma 16 11" xfId="878" xr:uid="{396E7B79-EE22-4A77-96B5-D1D0BF947486}"/>
    <cellStyle name="Comma 16 12" xfId="961" xr:uid="{76B4A475-630D-49D5-BA9B-609F9478B6A7}"/>
    <cellStyle name="Comma 16 2" xfId="89" xr:uid="{00000000-0005-0000-0000-00007B000000}"/>
    <cellStyle name="Comma 16 2 10" xfId="879" xr:uid="{88E7B159-5AE1-4F34-8960-8AB6824B266A}"/>
    <cellStyle name="Comma 16 2 11" xfId="962" xr:uid="{6A7051CC-E262-4AAE-B6FC-BFB19450B118}"/>
    <cellStyle name="Comma 16 2 2" xfId="254" xr:uid="{00000000-0005-0000-0000-00007C000000}"/>
    <cellStyle name="Comma 16 2 3" xfId="325" xr:uid="{00000000-0005-0000-0000-00007D000000}"/>
    <cellStyle name="Comma 16 2 4" xfId="397" xr:uid="{00000000-0005-0000-0000-00007E000000}"/>
    <cellStyle name="Comma 16 2 5" xfId="467" xr:uid="{00000000-0005-0000-0000-00007F000000}"/>
    <cellStyle name="Comma 16 2 6" xfId="540" xr:uid="{00000000-0005-0000-0000-000042000000}"/>
    <cellStyle name="Comma 16 2 7" xfId="610" xr:uid="{0B496AF9-00A2-491B-AB4A-97EEE27B1092}"/>
    <cellStyle name="Comma 16 2 8" xfId="679" xr:uid="{96C62B85-0FF4-44B5-9E29-D34772FA6D87}"/>
    <cellStyle name="Comma 16 2 9" xfId="748" xr:uid="{0585EB3C-6A41-4405-8E9B-1BDE1D6C409D}"/>
    <cellStyle name="Comma 16 3" xfId="253" xr:uid="{00000000-0005-0000-0000-000080000000}"/>
    <cellStyle name="Comma 16 4" xfId="324" xr:uid="{00000000-0005-0000-0000-000081000000}"/>
    <cellStyle name="Comma 16 5" xfId="396" xr:uid="{00000000-0005-0000-0000-000082000000}"/>
    <cellStyle name="Comma 16 6" xfId="466" xr:uid="{00000000-0005-0000-0000-000083000000}"/>
    <cellStyle name="Comma 16 7" xfId="539" xr:uid="{00000000-0005-0000-0000-000041000000}"/>
    <cellStyle name="Comma 16 8" xfId="609" xr:uid="{42FB9FF9-5FFE-4948-AE24-936D77E15ACC}"/>
    <cellStyle name="Comma 16 9" xfId="678" xr:uid="{9482436C-C9A3-414D-AFAD-2B8F3D647E6F}"/>
    <cellStyle name="Comma 17" xfId="90" xr:uid="{00000000-0005-0000-0000-000084000000}"/>
    <cellStyle name="Comma 17 10" xfId="880" xr:uid="{C2803DF2-1961-4402-B026-0F18087FB609}"/>
    <cellStyle name="Comma 17 11" xfId="963" xr:uid="{7E7C5042-20ED-452D-8A79-E834449B2B39}"/>
    <cellStyle name="Comma 17 2" xfId="255" xr:uid="{00000000-0005-0000-0000-000085000000}"/>
    <cellStyle name="Comma 17 3" xfId="326" xr:uid="{00000000-0005-0000-0000-000086000000}"/>
    <cellStyle name="Comma 17 4" xfId="398" xr:uid="{00000000-0005-0000-0000-000087000000}"/>
    <cellStyle name="Comma 17 5" xfId="468" xr:uid="{00000000-0005-0000-0000-000088000000}"/>
    <cellStyle name="Comma 17 6" xfId="541" xr:uid="{00000000-0005-0000-0000-000043000000}"/>
    <cellStyle name="Comma 17 7" xfId="611" xr:uid="{8202C1C4-D82C-4694-865D-C7B704E7D0A6}"/>
    <cellStyle name="Comma 17 8" xfId="680" xr:uid="{432BD346-D191-45E8-BC4A-537B7327A64C}"/>
    <cellStyle name="Comma 17 9" xfId="749" xr:uid="{D0483791-F273-4052-ADBB-15CFF76F6170}"/>
    <cellStyle name="Comma 18" xfId="91" xr:uid="{00000000-0005-0000-0000-000089000000}"/>
    <cellStyle name="Comma 18 10" xfId="750" xr:uid="{7B1269AD-7E99-4B91-BC85-0FF406B162B5}"/>
    <cellStyle name="Comma 18 11" xfId="881" xr:uid="{7EDE87E9-18F7-4DB1-B285-777246D46FE7}"/>
    <cellStyle name="Comma 18 12" xfId="964" xr:uid="{F9BD2273-A175-44C7-9341-287E7FB6E0B0}"/>
    <cellStyle name="Comma 18 2" xfId="92" xr:uid="{00000000-0005-0000-0000-00008A000000}"/>
    <cellStyle name="Comma 18 2 10" xfId="882" xr:uid="{FD574755-5EB6-4C6C-9E96-2AF4467D72BF}"/>
    <cellStyle name="Comma 18 2 11" xfId="965" xr:uid="{4812B7BA-660E-42F2-A63B-5FF0B4526085}"/>
    <cellStyle name="Comma 18 2 2" xfId="257" xr:uid="{00000000-0005-0000-0000-00008B000000}"/>
    <cellStyle name="Comma 18 2 3" xfId="328" xr:uid="{00000000-0005-0000-0000-00008C000000}"/>
    <cellStyle name="Comma 18 2 4" xfId="400" xr:uid="{00000000-0005-0000-0000-00008D000000}"/>
    <cellStyle name="Comma 18 2 5" xfId="470" xr:uid="{00000000-0005-0000-0000-00008E000000}"/>
    <cellStyle name="Comma 18 2 6" xfId="543" xr:uid="{00000000-0005-0000-0000-000045000000}"/>
    <cellStyle name="Comma 18 2 7" xfId="613" xr:uid="{539367D8-3744-4CED-A817-C05966552376}"/>
    <cellStyle name="Comma 18 2 8" xfId="682" xr:uid="{D8C64825-3B2C-4AC7-932D-C539AD28609C}"/>
    <cellStyle name="Comma 18 2 9" xfId="751" xr:uid="{6EA55914-0D15-46F2-994C-B6B3A93D4B0C}"/>
    <cellStyle name="Comma 18 3" xfId="256" xr:uid="{00000000-0005-0000-0000-00008F000000}"/>
    <cellStyle name="Comma 18 4" xfId="327" xr:uid="{00000000-0005-0000-0000-000090000000}"/>
    <cellStyle name="Comma 18 5" xfId="399" xr:uid="{00000000-0005-0000-0000-000091000000}"/>
    <cellStyle name="Comma 18 6" xfId="469" xr:uid="{00000000-0005-0000-0000-000092000000}"/>
    <cellStyle name="Comma 18 7" xfId="542" xr:uid="{00000000-0005-0000-0000-000044000000}"/>
    <cellStyle name="Comma 18 8" xfId="612" xr:uid="{4FCBCD93-47B9-4D02-B51F-F9F56D26E891}"/>
    <cellStyle name="Comma 18 9" xfId="681" xr:uid="{358A92BE-7BF3-477E-B637-61FEF92DA295}"/>
    <cellStyle name="Comma 19" xfId="93" xr:uid="{00000000-0005-0000-0000-000093000000}"/>
    <cellStyle name="Comma 19 10" xfId="883" xr:uid="{9B11A104-12F0-4AD9-B05F-725B1BAC04F3}"/>
    <cellStyle name="Comma 19 11" xfId="966" xr:uid="{3C0A8034-36E5-4383-BD48-D75F47BFFB2B}"/>
    <cellStyle name="Comma 19 2" xfId="258" xr:uid="{00000000-0005-0000-0000-000094000000}"/>
    <cellStyle name="Comma 19 3" xfId="329" xr:uid="{00000000-0005-0000-0000-000095000000}"/>
    <cellStyle name="Comma 19 4" xfId="401" xr:uid="{00000000-0005-0000-0000-000096000000}"/>
    <cellStyle name="Comma 19 5" xfId="471" xr:uid="{00000000-0005-0000-0000-000097000000}"/>
    <cellStyle name="Comma 19 6" xfId="544" xr:uid="{00000000-0005-0000-0000-000046000000}"/>
    <cellStyle name="Comma 19 7" xfId="614" xr:uid="{6E495B3B-1E77-471F-A072-FF851729278C}"/>
    <cellStyle name="Comma 19 8" xfId="683" xr:uid="{C9DB60F7-A40A-4B23-B8E7-0ECADF5E5C6C}"/>
    <cellStyle name="Comma 19 9" xfId="752" xr:uid="{4FA4065E-5647-46DC-BC3D-43F630313822}"/>
    <cellStyle name="Comma 2" xfId="94" xr:uid="{00000000-0005-0000-0000-000098000000}"/>
    <cellStyle name="Comma 2 10" xfId="884" xr:uid="{545ABD92-6FC8-44CC-8085-30FF431D7CDD}"/>
    <cellStyle name="Comma 2 11" xfId="967" xr:uid="{C5370CE8-D4EF-4C7D-916B-CED34D24263F}"/>
    <cellStyle name="Comma 2 2" xfId="259" xr:uid="{00000000-0005-0000-0000-000099000000}"/>
    <cellStyle name="Comma 2 3" xfId="330" xr:uid="{00000000-0005-0000-0000-00009A000000}"/>
    <cellStyle name="Comma 2 4" xfId="402" xr:uid="{00000000-0005-0000-0000-00009B000000}"/>
    <cellStyle name="Comma 2 5" xfId="472" xr:uid="{00000000-0005-0000-0000-00009C000000}"/>
    <cellStyle name="Comma 2 6" xfId="545" xr:uid="{00000000-0005-0000-0000-000047000000}"/>
    <cellStyle name="Comma 2 7" xfId="615" xr:uid="{62CAEBBC-24B2-4D89-B179-88D763DE6BFC}"/>
    <cellStyle name="Comma 2 8" xfId="684" xr:uid="{5EE97D73-319A-4A38-8689-83E8D87C63FC}"/>
    <cellStyle name="Comma 2 9" xfId="753" xr:uid="{6DAFBC71-C6E5-450D-921A-1C4616124BFC}"/>
    <cellStyle name="Comma 20" xfId="95" xr:uid="{00000000-0005-0000-0000-00009D000000}"/>
    <cellStyle name="Comma 20 10" xfId="885" xr:uid="{88EB9D8E-AC52-4B0F-A731-D9579E8A47BF}"/>
    <cellStyle name="Comma 20 11" xfId="968" xr:uid="{BAD7E378-A3AC-46F2-BC5F-FC1570565C15}"/>
    <cellStyle name="Comma 20 2" xfId="260" xr:uid="{00000000-0005-0000-0000-00009E000000}"/>
    <cellStyle name="Comma 20 3" xfId="331" xr:uid="{00000000-0005-0000-0000-00009F000000}"/>
    <cellStyle name="Comma 20 4" xfId="403" xr:uid="{00000000-0005-0000-0000-0000A0000000}"/>
    <cellStyle name="Comma 20 5" xfId="473" xr:uid="{00000000-0005-0000-0000-0000A1000000}"/>
    <cellStyle name="Comma 20 6" xfId="546" xr:uid="{00000000-0005-0000-0000-000048000000}"/>
    <cellStyle name="Comma 20 7" xfId="616" xr:uid="{DFE8BAA8-6080-4390-9584-715D5C2B1624}"/>
    <cellStyle name="Comma 20 8" xfId="685" xr:uid="{75497A07-068F-498C-ADE0-89434227D606}"/>
    <cellStyle name="Comma 20 9" xfId="754" xr:uid="{4FD78B96-E95B-46F3-A8A2-26E3D339EA75}"/>
    <cellStyle name="Comma 21" xfId="96" xr:uid="{00000000-0005-0000-0000-0000A2000000}"/>
    <cellStyle name="Comma 21 10" xfId="886" xr:uid="{9F359AD5-5CC7-46FA-8427-868DB8E8BFD4}"/>
    <cellStyle name="Comma 21 11" xfId="969" xr:uid="{BAAE5413-FF2A-49C7-AB88-F70C0BE51826}"/>
    <cellStyle name="Comma 21 2" xfId="261" xr:uid="{00000000-0005-0000-0000-0000A3000000}"/>
    <cellStyle name="Comma 21 3" xfId="332" xr:uid="{00000000-0005-0000-0000-0000A4000000}"/>
    <cellStyle name="Comma 21 4" xfId="404" xr:uid="{00000000-0005-0000-0000-0000A5000000}"/>
    <cellStyle name="Comma 21 5" xfId="474" xr:uid="{00000000-0005-0000-0000-0000A6000000}"/>
    <cellStyle name="Comma 21 6" xfId="547" xr:uid="{00000000-0005-0000-0000-000049000000}"/>
    <cellStyle name="Comma 21 7" xfId="617" xr:uid="{B8A87C61-0BE2-4928-8B28-6E0900F6C2C7}"/>
    <cellStyle name="Comma 21 8" xfId="686" xr:uid="{997494AA-75F0-47C9-A5C6-F1698E0D3BC4}"/>
    <cellStyle name="Comma 21 9" xfId="755" xr:uid="{440BC0BC-394F-4AA2-82AF-4EA63F786597}"/>
    <cellStyle name="Comma 22" xfId="97" xr:uid="{00000000-0005-0000-0000-0000A7000000}"/>
    <cellStyle name="Comma 22 10" xfId="887" xr:uid="{95F79241-A0CD-485C-9E12-FD37A9A55E99}"/>
    <cellStyle name="Comma 22 11" xfId="970" xr:uid="{7DA8E946-0129-42D5-BE09-A20CA00E7C44}"/>
    <cellStyle name="Comma 22 2" xfId="262" xr:uid="{00000000-0005-0000-0000-0000A8000000}"/>
    <cellStyle name="Comma 22 3" xfId="333" xr:uid="{00000000-0005-0000-0000-0000A9000000}"/>
    <cellStyle name="Comma 22 4" xfId="405" xr:uid="{00000000-0005-0000-0000-0000AA000000}"/>
    <cellStyle name="Comma 22 5" xfId="475" xr:uid="{00000000-0005-0000-0000-0000AB000000}"/>
    <cellStyle name="Comma 22 6" xfId="548" xr:uid="{00000000-0005-0000-0000-00004A000000}"/>
    <cellStyle name="Comma 22 7" xfId="618" xr:uid="{08206447-82F7-47FB-920F-2B02AAF2E0EF}"/>
    <cellStyle name="Comma 22 8" xfId="687" xr:uid="{6FF9A0B9-034D-4C62-947E-4A234EE71F3A}"/>
    <cellStyle name="Comma 22 9" xfId="756" xr:uid="{C2123658-5898-4CA9-B766-6500A9F5D3CE}"/>
    <cellStyle name="Comma 3" xfId="98" xr:uid="{00000000-0005-0000-0000-0000AC000000}"/>
    <cellStyle name="Comma 3 10" xfId="757" xr:uid="{D4AE8A23-DCA3-46A0-9502-21DCE15C354D}"/>
    <cellStyle name="Comma 3 11" xfId="888" xr:uid="{641EAA72-8233-4A51-B596-9E54E3132B46}"/>
    <cellStyle name="Comma 3 12" xfId="971" xr:uid="{CF7F7D67-3402-4E7B-A90D-CD1BCC05ECAC}"/>
    <cellStyle name="Comma 3 2" xfId="99" xr:uid="{00000000-0005-0000-0000-0000AD000000}"/>
    <cellStyle name="Comma 3 2 10" xfId="889" xr:uid="{42D7BC90-361A-44F0-9813-72937AE7FEA0}"/>
    <cellStyle name="Comma 3 2 11" xfId="972" xr:uid="{B65D5FDE-327E-41F9-ADD1-3B76C5706366}"/>
    <cellStyle name="Comma 3 2 2" xfId="264" xr:uid="{00000000-0005-0000-0000-0000AE000000}"/>
    <cellStyle name="Comma 3 2 3" xfId="335" xr:uid="{00000000-0005-0000-0000-0000AF000000}"/>
    <cellStyle name="Comma 3 2 4" xfId="407" xr:uid="{00000000-0005-0000-0000-0000B0000000}"/>
    <cellStyle name="Comma 3 2 5" xfId="477" xr:uid="{00000000-0005-0000-0000-0000B1000000}"/>
    <cellStyle name="Comma 3 2 6" xfId="550" xr:uid="{00000000-0005-0000-0000-00004C000000}"/>
    <cellStyle name="Comma 3 2 7" xfId="620" xr:uid="{88BCA7FC-80C9-425E-A789-54E36BF3929B}"/>
    <cellStyle name="Comma 3 2 8" xfId="689" xr:uid="{1909F275-612B-45EA-9422-0AF71DF37E0E}"/>
    <cellStyle name="Comma 3 2 9" xfId="758" xr:uid="{07A3E0C0-3846-4403-9666-0FB360BA60EE}"/>
    <cellStyle name="Comma 3 3" xfId="263" xr:uid="{00000000-0005-0000-0000-0000B2000000}"/>
    <cellStyle name="Comma 3 4" xfId="334" xr:uid="{00000000-0005-0000-0000-0000B3000000}"/>
    <cellStyle name="Comma 3 5" xfId="406" xr:uid="{00000000-0005-0000-0000-0000B4000000}"/>
    <cellStyle name="Comma 3 6" xfId="476" xr:uid="{00000000-0005-0000-0000-0000B5000000}"/>
    <cellStyle name="Comma 3 7" xfId="549" xr:uid="{00000000-0005-0000-0000-00004B000000}"/>
    <cellStyle name="Comma 3 8" xfId="619" xr:uid="{28C6BE57-873E-4B1B-8CE3-D28228271157}"/>
    <cellStyle name="Comma 3 9" xfId="688" xr:uid="{3E93A7D5-6A62-4D44-8FD9-62976086931A}"/>
    <cellStyle name="Comma 4" xfId="100" xr:uid="{00000000-0005-0000-0000-0000B6000000}"/>
    <cellStyle name="Comma 4 10" xfId="890" xr:uid="{69358C60-C3F4-43F4-912E-F2AFC436DAD6}"/>
    <cellStyle name="Comma 4 11" xfId="973" xr:uid="{01F9900E-ACBD-4913-A74A-3407C8C40C6E}"/>
    <cellStyle name="Comma 4 2" xfId="265" xr:uid="{00000000-0005-0000-0000-0000B7000000}"/>
    <cellStyle name="Comma 4 3" xfId="336" xr:uid="{00000000-0005-0000-0000-0000B8000000}"/>
    <cellStyle name="Comma 4 4" xfId="408" xr:uid="{00000000-0005-0000-0000-0000B9000000}"/>
    <cellStyle name="Comma 4 5" xfId="478" xr:uid="{00000000-0005-0000-0000-0000BA000000}"/>
    <cellStyle name="Comma 4 6" xfId="551" xr:uid="{00000000-0005-0000-0000-00004D000000}"/>
    <cellStyle name="Comma 4 7" xfId="621" xr:uid="{1F918F16-0F16-4E9A-8B30-B4C281DCFF03}"/>
    <cellStyle name="Comma 4 8" xfId="690" xr:uid="{6E59375B-0CD5-4F5F-AC93-B7F97E59EB63}"/>
    <cellStyle name="Comma 4 9" xfId="759" xr:uid="{87E31537-36F2-4B1C-B487-EAA40F459887}"/>
    <cellStyle name="Comma 5" xfId="101" xr:uid="{00000000-0005-0000-0000-0000BB000000}"/>
    <cellStyle name="Comma 5 10" xfId="891" xr:uid="{A332359D-EF72-4EFB-8D11-6AB02E5C5A64}"/>
    <cellStyle name="Comma 5 11" xfId="974" xr:uid="{C364B2F1-8BC6-481C-8561-30A603EB6A0C}"/>
    <cellStyle name="Comma 5 2" xfId="266" xr:uid="{00000000-0005-0000-0000-0000BC000000}"/>
    <cellStyle name="Comma 5 3" xfId="337" xr:uid="{00000000-0005-0000-0000-0000BD000000}"/>
    <cellStyle name="Comma 5 4" xfId="409" xr:uid="{00000000-0005-0000-0000-0000BE000000}"/>
    <cellStyle name="Comma 5 5" xfId="479" xr:uid="{00000000-0005-0000-0000-0000BF000000}"/>
    <cellStyle name="Comma 5 6" xfId="552" xr:uid="{00000000-0005-0000-0000-00004E000000}"/>
    <cellStyle name="Comma 5 7" xfId="622" xr:uid="{AD134F3A-65FC-4841-A2FE-E39EE1570B45}"/>
    <cellStyle name="Comma 5 8" xfId="691" xr:uid="{057DE4DB-C844-4225-8CBD-248EC404D470}"/>
    <cellStyle name="Comma 5 9" xfId="760" xr:uid="{EC1C4EF7-8E81-4A40-9AA5-498F4F7CA306}"/>
    <cellStyle name="Comma 6" xfId="102" xr:uid="{00000000-0005-0000-0000-0000C0000000}"/>
    <cellStyle name="Comma 6 10" xfId="761" xr:uid="{EF50E59D-88DA-43AA-B6D6-9C253C504BFC}"/>
    <cellStyle name="Comma 6 11" xfId="892" xr:uid="{D90B6DF4-C9B9-47D1-B4F7-2B54A2E4990A}"/>
    <cellStyle name="Comma 6 12" xfId="975" xr:uid="{4BE720FF-B93C-4D68-B4BC-24BE8D120153}"/>
    <cellStyle name="Comma 6 2" xfId="103" xr:uid="{00000000-0005-0000-0000-0000C1000000}"/>
    <cellStyle name="Comma 6 2 10" xfId="893" xr:uid="{83B719C3-5B74-45E7-8C8B-2B9BD8C089EC}"/>
    <cellStyle name="Comma 6 2 11" xfId="976" xr:uid="{A45ED3D3-4551-4D90-B90C-7881B63521E1}"/>
    <cellStyle name="Comma 6 2 2" xfId="268" xr:uid="{00000000-0005-0000-0000-0000C2000000}"/>
    <cellStyle name="Comma 6 2 3" xfId="339" xr:uid="{00000000-0005-0000-0000-0000C3000000}"/>
    <cellStyle name="Comma 6 2 4" xfId="411" xr:uid="{00000000-0005-0000-0000-0000C4000000}"/>
    <cellStyle name="Comma 6 2 5" xfId="481" xr:uid="{00000000-0005-0000-0000-0000C5000000}"/>
    <cellStyle name="Comma 6 2 6" xfId="554" xr:uid="{00000000-0005-0000-0000-000050000000}"/>
    <cellStyle name="Comma 6 2 7" xfId="624" xr:uid="{E59DA56C-0099-4972-965D-4F7B17B7A9AE}"/>
    <cellStyle name="Comma 6 2 8" xfId="693" xr:uid="{49D81730-DCA2-45FF-9B81-BA081532C495}"/>
    <cellStyle name="Comma 6 2 9" xfId="762" xr:uid="{24ECC77B-D771-4D9F-B247-8FD72D30D87D}"/>
    <cellStyle name="Comma 6 3" xfId="267" xr:uid="{00000000-0005-0000-0000-0000C6000000}"/>
    <cellStyle name="Comma 6 4" xfId="338" xr:uid="{00000000-0005-0000-0000-0000C7000000}"/>
    <cellStyle name="Comma 6 5" xfId="410" xr:uid="{00000000-0005-0000-0000-0000C8000000}"/>
    <cellStyle name="Comma 6 6" xfId="480" xr:uid="{00000000-0005-0000-0000-0000C9000000}"/>
    <cellStyle name="Comma 6 7" xfId="553" xr:uid="{00000000-0005-0000-0000-00004F000000}"/>
    <cellStyle name="Comma 6 8" xfId="623" xr:uid="{8F35AE4C-5C11-402A-BE44-2D629858A3D5}"/>
    <cellStyle name="Comma 6 9" xfId="692" xr:uid="{466C477F-B4A0-4410-A510-2A5FD1207282}"/>
    <cellStyle name="Comma 7" xfId="104" xr:uid="{00000000-0005-0000-0000-0000CA000000}"/>
    <cellStyle name="Comma 7 10" xfId="763" xr:uid="{C0875F7B-1AA2-4F75-9275-FAEA5C2D2630}"/>
    <cellStyle name="Comma 7 11" xfId="894" xr:uid="{078288AB-73E0-4415-8687-CEB3A1D491A7}"/>
    <cellStyle name="Comma 7 12" xfId="977" xr:uid="{1D818451-E041-4266-8299-61116D7C49ED}"/>
    <cellStyle name="Comma 7 2" xfId="105" xr:uid="{00000000-0005-0000-0000-0000CB000000}"/>
    <cellStyle name="Comma 7 2 10" xfId="895" xr:uid="{B62989C7-4613-4A75-8F47-0039B3294715}"/>
    <cellStyle name="Comma 7 2 11" xfId="978" xr:uid="{FF581B6C-E09C-4D61-9FE7-694531E3694B}"/>
    <cellStyle name="Comma 7 2 2" xfId="270" xr:uid="{00000000-0005-0000-0000-0000CC000000}"/>
    <cellStyle name="Comma 7 2 3" xfId="341" xr:uid="{00000000-0005-0000-0000-0000CD000000}"/>
    <cellStyle name="Comma 7 2 4" xfId="413" xr:uid="{00000000-0005-0000-0000-0000CE000000}"/>
    <cellStyle name="Comma 7 2 5" xfId="483" xr:uid="{00000000-0005-0000-0000-0000CF000000}"/>
    <cellStyle name="Comma 7 2 6" xfId="556" xr:uid="{00000000-0005-0000-0000-000052000000}"/>
    <cellStyle name="Comma 7 2 7" xfId="626" xr:uid="{387F4AF9-5CEA-458B-B69B-758C9304E3BB}"/>
    <cellStyle name="Comma 7 2 8" xfId="695" xr:uid="{F6CC29EB-94FC-4A0F-83BA-20F4EA936DDC}"/>
    <cellStyle name="Comma 7 2 9" xfId="764" xr:uid="{8223ECC7-FEFA-44A6-8D33-AF9DDA323766}"/>
    <cellStyle name="Comma 7 3" xfId="269" xr:uid="{00000000-0005-0000-0000-0000D0000000}"/>
    <cellStyle name="Comma 7 4" xfId="340" xr:uid="{00000000-0005-0000-0000-0000D1000000}"/>
    <cellStyle name="Comma 7 5" xfId="412" xr:uid="{00000000-0005-0000-0000-0000D2000000}"/>
    <cellStyle name="Comma 7 6" xfId="482" xr:uid="{00000000-0005-0000-0000-0000D3000000}"/>
    <cellStyle name="Comma 7 7" xfId="555" xr:uid="{00000000-0005-0000-0000-000051000000}"/>
    <cellStyle name="Comma 7 8" xfId="625" xr:uid="{0B11CB67-D7A0-4DED-84EE-BDFE17E354A2}"/>
    <cellStyle name="Comma 7 9" xfId="694" xr:uid="{A7519374-22F7-499C-AF2D-EA12C7759CAF}"/>
    <cellStyle name="Comma 8" xfId="106" xr:uid="{00000000-0005-0000-0000-0000D4000000}"/>
    <cellStyle name="Comma 8 10" xfId="765" xr:uid="{AB1E98DE-4813-47E2-9194-F0AFFD4DBCAB}"/>
    <cellStyle name="Comma 8 11" xfId="896" xr:uid="{C487428E-DF4C-4EED-9E02-F0798FAF168F}"/>
    <cellStyle name="Comma 8 12" xfId="979" xr:uid="{F0B1BFC9-D940-4C1C-8BFD-E053636F495F}"/>
    <cellStyle name="Comma 8 2" xfId="107" xr:uid="{00000000-0005-0000-0000-0000D5000000}"/>
    <cellStyle name="Comma 8 2 10" xfId="897" xr:uid="{376105F1-C1C7-442D-9417-91B6118DD9D8}"/>
    <cellStyle name="Comma 8 2 11" xfId="980" xr:uid="{1100E2B8-5441-46EC-8E1B-1D54F16631FB}"/>
    <cellStyle name="Comma 8 2 2" xfId="272" xr:uid="{00000000-0005-0000-0000-0000D6000000}"/>
    <cellStyle name="Comma 8 2 3" xfId="343" xr:uid="{00000000-0005-0000-0000-0000D7000000}"/>
    <cellStyle name="Comma 8 2 4" xfId="415" xr:uid="{00000000-0005-0000-0000-0000D8000000}"/>
    <cellStyle name="Comma 8 2 5" xfId="485" xr:uid="{00000000-0005-0000-0000-0000D9000000}"/>
    <cellStyle name="Comma 8 2 6" xfId="558" xr:uid="{00000000-0005-0000-0000-000054000000}"/>
    <cellStyle name="Comma 8 2 7" xfId="628" xr:uid="{26C6D874-6143-49E1-B084-1300812EA15E}"/>
    <cellStyle name="Comma 8 2 8" xfId="697" xr:uid="{372433D6-CEC0-49AC-89A9-C5E4F37DE1F4}"/>
    <cellStyle name="Comma 8 2 9" xfId="766" xr:uid="{BA898811-84C5-47E0-B4F6-CE7C7BF2501B}"/>
    <cellStyle name="Comma 8 3" xfId="271" xr:uid="{00000000-0005-0000-0000-0000DA000000}"/>
    <cellStyle name="Comma 8 4" xfId="342" xr:uid="{00000000-0005-0000-0000-0000DB000000}"/>
    <cellStyle name="Comma 8 5" xfId="414" xr:uid="{00000000-0005-0000-0000-0000DC000000}"/>
    <cellStyle name="Comma 8 6" xfId="484" xr:uid="{00000000-0005-0000-0000-0000DD000000}"/>
    <cellStyle name="Comma 8 7" xfId="557" xr:uid="{00000000-0005-0000-0000-000053000000}"/>
    <cellStyle name="Comma 8 8" xfId="627" xr:uid="{4B286F8B-953D-4C96-807A-1B5A22A93A76}"/>
    <cellStyle name="Comma 8 9" xfId="696" xr:uid="{9F9FD3B2-F323-46AD-BCB3-939AEDED5917}"/>
    <cellStyle name="Comma 9" xfId="108" xr:uid="{00000000-0005-0000-0000-0000DE000000}"/>
    <cellStyle name="Comma 9 10" xfId="898" xr:uid="{12A285B9-2E29-4D32-B5D2-47D6E2A0851B}"/>
    <cellStyle name="Comma 9 11" xfId="981" xr:uid="{BF1BE654-84DC-4E0F-8087-644B139C895D}"/>
    <cellStyle name="Comma 9 2" xfId="273" xr:uid="{00000000-0005-0000-0000-0000DF000000}"/>
    <cellStyle name="Comma 9 3" xfId="344" xr:uid="{00000000-0005-0000-0000-0000E0000000}"/>
    <cellStyle name="Comma 9 4" xfId="416" xr:uid="{00000000-0005-0000-0000-0000E1000000}"/>
    <cellStyle name="Comma 9 5" xfId="486" xr:uid="{00000000-0005-0000-0000-0000E2000000}"/>
    <cellStyle name="Comma 9 6" xfId="559" xr:uid="{00000000-0005-0000-0000-000055000000}"/>
    <cellStyle name="Comma 9 7" xfId="629" xr:uid="{536113B6-9707-43A2-A6C9-E476BCDA7049}"/>
    <cellStyle name="Comma 9 8" xfId="698" xr:uid="{FD32AEAA-5586-4EF6-A5E0-84EB4320E2DB}"/>
    <cellStyle name="Comma 9 9" xfId="767" xr:uid="{2FED338C-546D-49E6-B550-F3243A879FCA}"/>
    <cellStyle name="Currency 10" xfId="109" xr:uid="{00000000-0005-0000-0000-0000E3000000}"/>
    <cellStyle name="Currency 10 10" xfId="768" xr:uid="{BFA43816-4BDD-4D0E-9111-27AE1823D338}"/>
    <cellStyle name="Currency 10 11" xfId="899" xr:uid="{5EFA0A1E-7C30-485C-A168-59AB6BFB35E1}"/>
    <cellStyle name="Currency 10 12" xfId="982" xr:uid="{2536ADE6-C731-4F8D-9836-54EF4257EE9A}"/>
    <cellStyle name="Currency 10 2" xfId="110" xr:uid="{00000000-0005-0000-0000-0000E4000000}"/>
    <cellStyle name="Currency 10 2 10" xfId="900" xr:uid="{4795E0D7-14A3-4195-8BFE-0F02F531852F}"/>
    <cellStyle name="Currency 10 2 11" xfId="983" xr:uid="{11B115A4-1D0D-4F83-8BC5-E2E42CA0F632}"/>
    <cellStyle name="Currency 10 2 2" xfId="275" xr:uid="{00000000-0005-0000-0000-0000E5000000}"/>
    <cellStyle name="Currency 10 2 3" xfId="346" xr:uid="{00000000-0005-0000-0000-0000E6000000}"/>
    <cellStyle name="Currency 10 2 4" xfId="418" xr:uid="{00000000-0005-0000-0000-0000E7000000}"/>
    <cellStyle name="Currency 10 2 5" xfId="488" xr:uid="{00000000-0005-0000-0000-0000E8000000}"/>
    <cellStyle name="Currency 10 2 6" xfId="561" xr:uid="{00000000-0005-0000-0000-000057000000}"/>
    <cellStyle name="Currency 10 2 7" xfId="631" xr:uid="{66E5C992-F7C1-43AF-A2B3-24A5AA365CD3}"/>
    <cellStyle name="Currency 10 2 8" xfId="700" xr:uid="{CF9DAA74-60C7-421A-BC21-F62376D12728}"/>
    <cellStyle name="Currency 10 2 9" xfId="769" xr:uid="{AE4CEBB2-D52F-403B-9A4F-EBD79BA38941}"/>
    <cellStyle name="Currency 10 3" xfId="274" xr:uid="{00000000-0005-0000-0000-0000E9000000}"/>
    <cellStyle name="Currency 10 4" xfId="345" xr:uid="{00000000-0005-0000-0000-0000EA000000}"/>
    <cellStyle name="Currency 10 5" xfId="417" xr:uid="{00000000-0005-0000-0000-0000EB000000}"/>
    <cellStyle name="Currency 10 6" xfId="487" xr:uid="{00000000-0005-0000-0000-0000EC000000}"/>
    <cellStyle name="Currency 10 7" xfId="560" xr:uid="{00000000-0005-0000-0000-000056000000}"/>
    <cellStyle name="Currency 10 8" xfId="630" xr:uid="{1E92ABFD-AC8A-41AE-82BC-DBE63D82D882}"/>
    <cellStyle name="Currency 10 9" xfId="699" xr:uid="{2261C63C-8832-412C-8438-1C3F197D5C0F}"/>
    <cellStyle name="Currency 11" xfId="111" xr:uid="{00000000-0005-0000-0000-0000ED000000}"/>
    <cellStyle name="Currency 11 10" xfId="701" xr:uid="{CAC37A8A-9517-4892-A07F-B53958B38317}"/>
    <cellStyle name="Currency 11 11" xfId="770" xr:uid="{C88B87C8-9BF1-4F57-856B-F77330A050E7}"/>
    <cellStyle name="Currency 11 12" xfId="901" xr:uid="{A0004F4B-CC5A-4B50-BB32-07CFF9B7B69F}"/>
    <cellStyle name="Currency 11 13" xfId="984" xr:uid="{22EF9BF1-8367-4439-9BEB-C30FF14B111E}"/>
    <cellStyle name="Currency 11 2" xfId="112" xr:uid="{00000000-0005-0000-0000-0000EE000000}"/>
    <cellStyle name="Currency 11 2 10" xfId="902" xr:uid="{360E4351-C566-486F-AA5C-83BBDB8E2CE5}"/>
    <cellStyle name="Currency 11 2 11" xfId="985" xr:uid="{F752643E-B76B-42D7-BC3B-5E960E52DF88}"/>
    <cellStyle name="Currency 11 2 2" xfId="277" xr:uid="{00000000-0005-0000-0000-0000EF000000}"/>
    <cellStyle name="Currency 11 2 3" xfId="348" xr:uid="{00000000-0005-0000-0000-0000F0000000}"/>
    <cellStyle name="Currency 11 2 4" xfId="420" xr:uid="{00000000-0005-0000-0000-0000F1000000}"/>
    <cellStyle name="Currency 11 2 5" xfId="490" xr:uid="{00000000-0005-0000-0000-0000F2000000}"/>
    <cellStyle name="Currency 11 2 6" xfId="563" xr:uid="{00000000-0005-0000-0000-000059000000}"/>
    <cellStyle name="Currency 11 2 7" xfId="633" xr:uid="{68A75E74-3064-41FD-81DC-16BC918AD868}"/>
    <cellStyle name="Currency 11 2 8" xfId="702" xr:uid="{6BC2366C-A708-43BA-8CAC-EF1BE777C368}"/>
    <cellStyle name="Currency 11 2 9" xfId="771" xr:uid="{FA0D1213-2731-4EED-8A8C-3F3FDD06ECBA}"/>
    <cellStyle name="Currency 11 3" xfId="113" xr:uid="{00000000-0005-0000-0000-0000F3000000}"/>
    <cellStyle name="Currency 11 3 10" xfId="903" xr:uid="{88A0BC4F-057D-49EF-93F1-9EB3A10D9DD1}"/>
    <cellStyle name="Currency 11 3 11" xfId="986" xr:uid="{C2973450-02B9-4C90-A584-89E9D4A42139}"/>
    <cellStyle name="Currency 11 3 2" xfId="278" xr:uid="{00000000-0005-0000-0000-0000F4000000}"/>
    <cellStyle name="Currency 11 3 3" xfId="349" xr:uid="{00000000-0005-0000-0000-0000F5000000}"/>
    <cellStyle name="Currency 11 3 4" xfId="421" xr:uid="{00000000-0005-0000-0000-0000F6000000}"/>
    <cellStyle name="Currency 11 3 5" xfId="491" xr:uid="{00000000-0005-0000-0000-0000F7000000}"/>
    <cellStyle name="Currency 11 3 6" xfId="564" xr:uid="{00000000-0005-0000-0000-00005A000000}"/>
    <cellStyle name="Currency 11 3 7" xfId="634" xr:uid="{AD4F0017-4E4F-4630-9DD3-A478C9FEA59F}"/>
    <cellStyle name="Currency 11 3 8" xfId="703" xr:uid="{ACD1F84E-887B-468A-92BE-59CBEA52E82D}"/>
    <cellStyle name="Currency 11 3 9" xfId="772" xr:uid="{3D965BA2-5064-4489-9A68-1BB96A139EEE}"/>
    <cellStyle name="Currency 11 4" xfId="276" xr:uid="{00000000-0005-0000-0000-0000F8000000}"/>
    <cellStyle name="Currency 11 5" xfId="347" xr:uid="{00000000-0005-0000-0000-0000F9000000}"/>
    <cellStyle name="Currency 11 6" xfId="419" xr:uid="{00000000-0005-0000-0000-0000FA000000}"/>
    <cellStyle name="Currency 11 7" xfId="489" xr:uid="{00000000-0005-0000-0000-0000FB000000}"/>
    <cellStyle name="Currency 11 8" xfId="562" xr:uid="{00000000-0005-0000-0000-000058000000}"/>
    <cellStyle name="Currency 11 9" xfId="632" xr:uid="{D0D6916E-77AE-4178-9C5F-F122867E4B89}"/>
    <cellStyle name="Currency 12" xfId="114" xr:uid="{00000000-0005-0000-0000-0000FC000000}"/>
    <cellStyle name="Currency 12 10" xfId="904" xr:uid="{5491BEE4-8239-4FB7-92FB-5AC83EEB6F06}"/>
    <cellStyle name="Currency 12 11" xfId="987" xr:uid="{3685710D-62E9-47DC-A31B-95855645A675}"/>
    <cellStyle name="Currency 12 2" xfId="279" xr:uid="{00000000-0005-0000-0000-0000FD000000}"/>
    <cellStyle name="Currency 12 3" xfId="350" xr:uid="{00000000-0005-0000-0000-0000FE000000}"/>
    <cellStyle name="Currency 12 4" xfId="422" xr:uid="{00000000-0005-0000-0000-0000FF000000}"/>
    <cellStyle name="Currency 12 5" xfId="492" xr:uid="{00000000-0005-0000-0000-000000010000}"/>
    <cellStyle name="Currency 12 6" xfId="565" xr:uid="{00000000-0005-0000-0000-00005B000000}"/>
    <cellStyle name="Currency 12 7" xfId="635" xr:uid="{B119F47A-EAD7-4046-BB6B-701E893F93D2}"/>
    <cellStyle name="Currency 12 8" xfId="704" xr:uid="{4F25B17A-C945-4E3F-96B4-129984E59B88}"/>
    <cellStyle name="Currency 12 9" xfId="773" xr:uid="{022DADD6-4C34-4A35-A620-F7A0B226AD15}"/>
    <cellStyle name="Currency 13" xfId="115" xr:uid="{00000000-0005-0000-0000-000001010000}"/>
    <cellStyle name="Currency 13 10" xfId="774" xr:uid="{264DFAFF-DDC9-4D41-9C87-FA502238B199}"/>
    <cellStyle name="Currency 13 11" xfId="905" xr:uid="{057E80BA-A496-4CC5-BC28-18453D4E32E4}"/>
    <cellStyle name="Currency 13 12" xfId="988" xr:uid="{759D6957-B9B6-4F10-888F-9964E8F88D19}"/>
    <cellStyle name="Currency 13 2" xfId="116" xr:uid="{00000000-0005-0000-0000-000002010000}"/>
    <cellStyle name="Currency 13 2 10" xfId="906" xr:uid="{089C4ED1-B4AD-46EC-9340-FF7C36C3E1B8}"/>
    <cellStyle name="Currency 13 2 11" xfId="989" xr:uid="{5EA3114A-1B8C-4FC3-96E2-D1739906F1B3}"/>
    <cellStyle name="Currency 13 2 2" xfId="281" xr:uid="{00000000-0005-0000-0000-000003010000}"/>
    <cellStyle name="Currency 13 2 3" xfId="352" xr:uid="{00000000-0005-0000-0000-000004010000}"/>
    <cellStyle name="Currency 13 2 4" xfId="424" xr:uid="{00000000-0005-0000-0000-000005010000}"/>
    <cellStyle name="Currency 13 2 5" xfId="494" xr:uid="{00000000-0005-0000-0000-000006010000}"/>
    <cellStyle name="Currency 13 2 6" xfId="567" xr:uid="{00000000-0005-0000-0000-00005D000000}"/>
    <cellStyle name="Currency 13 2 7" xfId="637" xr:uid="{158807D6-1085-4AC3-A216-0B150054E6CE}"/>
    <cellStyle name="Currency 13 2 8" xfId="706" xr:uid="{D2B033FE-13D4-4757-83DD-9093E9FDC280}"/>
    <cellStyle name="Currency 13 2 9" xfId="775" xr:uid="{E7A4352C-A865-486C-BB84-112B2B96A1F1}"/>
    <cellStyle name="Currency 13 3" xfId="280" xr:uid="{00000000-0005-0000-0000-000007010000}"/>
    <cellStyle name="Currency 13 4" xfId="351" xr:uid="{00000000-0005-0000-0000-000008010000}"/>
    <cellStyle name="Currency 13 5" xfId="423" xr:uid="{00000000-0005-0000-0000-000009010000}"/>
    <cellStyle name="Currency 13 6" xfId="493" xr:uid="{00000000-0005-0000-0000-00000A010000}"/>
    <cellStyle name="Currency 13 7" xfId="566" xr:uid="{00000000-0005-0000-0000-00005C000000}"/>
    <cellStyle name="Currency 13 8" xfId="636" xr:uid="{48D937CB-1F33-465B-A7CC-D0C09A51C17D}"/>
    <cellStyle name="Currency 13 9" xfId="705" xr:uid="{B36BA5A1-DCDC-45E9-8F3E-AA64DF0CAEEE}"/>
    <cellStyle name="Currency 14" xfId="117" xr:uid="{00000000-0005-0000-0000-00000B010000}"/>
    <cellStyle name="Currency 14 10" xfId="907" xr:uid="{736F599C-D30D-47FB-8E29-53644063C02E}"/>
    <cellStyle name="Currency 14 11" xfId="990" xr:uid="{FC496C36-100A-42CB-8CB4-1D61BB9DF9CA}"/>
    <cellStyle name="Currency 14 2" xfId="282" xr:uid="{00000000-0005-0000-0000-00000C010000}"/>
    <cellStyle name="Currency 14 3" xfId="353" xr:uid="{00000000-0005-0000-0000-00000D010000}"/>
    <cellStyle name="Currency 14 4" xfId="425" xr:uid="{00000000-0005-0000-0000-00000E010000}"/>
    <cellStyle name="Currency 14 5" xfId="495" xr:uid="{00000000-0005-0000-0000-00000F010000}"/>
    <cellStyle name="Currency 14 6" xfId="568" xr:uid="{00000000-0005-0000-0000-00005E000000}"/>
    <cellStyle name="Currency 14 7" xfId="638" xr:uid="{A2FB984E-2294-4DF9-85A1-5D1DC08DE620}"/>
    <cellStyle name="Currency 14 8" xfId="707" xr:uid="{066799DA-B299-402A-B466-22417F1774FB}"/>
    <cellStyle name="Currency 14 9" xfId="776" xr:uid="{42063C2E-F247-4900-B2F8-C90D1BCC37B1}"/>
    <cellStyle name="Currency 15" xfId="118" xr:uid="{00000000-0005-0000-0000-000010010000}"/>
    <cellStyle name="Currency 15 10" xfId="777" xr:uid="{722C030E-886A-4B39-A2AA-2F698E92540D}"/>
    <cellStyle name="Currency 15 11" xfId="908" xr:uid="{F1D3D5D2-FED1-44D6-B699-37D2E7E71F01}"/>
    <cellStyle name="Currency 15 12" xfId="991" xr:uid="{90A28303-B9F9-4499-A9A3-1E3400E4ABC7}"/>
    <cellStyle name="Currency 15 2" xfId="119" xr:uid="{00000000-0005-0000-0000-000011010000}"/>
    <cellStyle name="Currency 15 2 10" xfId="909" xr:uid="{AFE8DF6E-090D-413A-B52A-EBA26D905626}"/>
    <cellStyle name="Currency 15 2 11" xfId="992" xr:uid="{53E63C3D-F3A7-4892-953D-6008962814D4}"/>
    <cellStyle name="Currency 15 2 2" xfId="284" xr:uid="{00000000-0005-0000-0000-000012010000}"/>
    <cellStyle name="Currency 15 2 3" xfId="355" xr:uid="{00000000-0005-0000-0000-000013010000}"/>
    <cellStyle name="Currency 15 2 4" xfId="427" xr:uid="{00000000-0005-0000-0000-000014010000}"/>
    <cellStyle name="Currency 15 2 5" xfId="497" xr:uid="{00000000-0005-0000-0000-000015010000}"/>
    <cellStyle name="Currency 15 2 6" xfId="570" xr:uid="{00000000-0005-0000-0000-000060000000}"/>
    <cellStyle name="Currency 15 2 7" xfId="640" xr:uid="{1E8A9B3B-F24F-4A2A-96B3-0658719FD6AD}"/>
    <cellStyle name="Currency 15 2 8" xfId="709" xr:uid="{B309B15F-AE0C-4A69-B7FF-20DC6A60A974}"/>
    <cellStyle name="Currency 15 2 9" xfId="778" xr:uid="{21C65796-E729-4BBA-B55F-A7BBD49EABE7}"/>
    <cellStyle name="Currency 15 3" xfId="283" xr:uid="{00000000-0005-0000-0000-000016010000}"/>
    <cellStyle name="Currency 15 4" xfId="354" xr:uid="{00000000-0005-0000-0000-000017010000}"/>
    <cellStyle name="Currency 15 5" xfId="426" xr:uid="{00000000-0005-0000-0000-000018010000}"/>
    <cellStyle name="Currency 15 6" xfId="496" xr:uid="{00000000-0005-0000-0000-000019010000}"/>
    <cellStyle name="Currency 15 7" xfId="569" xr:uid="{00000000-0005-0000-0000-00005F000000}"/>
    <cellStyle name="Currency 15 8" xfId="639" xr:uid="{58902C73-5717-43D6-9B29-5273E6B1A722}"/>
    <cellStyle name="Currency 15 9" xfId="708" xr:uid="{601F91A6-0E27-482B-B433-C5CB258CF52E}"/>
    <cellStyle name="Currency 16" xfId="120" xr:uid="{00000000-0005-0000-0000-00001A010000}"/>
    <cellStyle name="Currency 16 10" xfId="710" xr:uid="{542AFDB5-C861-4F22-8462-A352FA42AEFB}"/>
    <cellStyle name="Currency 16 11" xfId="779" xr:uid="{D158290E-30DF-447F-A693-D3ADADD25EDE}"/>
    <cellStyle name="Currency 16 12" xfId="910" xr:uid="{6B19B7C2-B866-4A01-912F-069417112981}"/>
    <cellStyle name="Currency 16 13" xfId="993" xr:uid="{8FE4848C-720C-4271-946D-640A6EC7B23E}"/>
    <cellStyle name="Currency 16 2" xfId="121" xr:uid="{00000000-0005-0000-0000-00001B010000}"/>
    <cellStyle name="Currency 16 2 10" xfId="911" xr:uid="{9CAA073D-253C-4777-AA53-EF1678EF956C}"/>
    <cellStyle name="Currency 16 2 11" xfId="994" xr:uid="{155688DF-DC6B-47ED-A29D-3F19CA616440}"/>
    <cellStyle name="Currency 16 2 2" xfId="286" xr:uid="{00000000-0005-0000-0000-00001C010000}"/>
    <cellStyle name="Currency 16 2 3" xfId="357" xr:uid="{00000000-0005-0000-0000-00001D010000}"/>
    <cellStyle name="Currency 16 2 4" xfId="429" xr:uid="{00000000-0005-0000-0000-00001E010000}"/>
    <cellStyle name="Currency 16 2 5" xfId="499" xr:uid="{00000000-0005-0000-0000-00001F010000}"/>
    <cellStyle name="Currency 16 2 6" xfId="572" xr:uid="{00000000-0005-0000-0000-000062000000}"/>
    <cellStyle name="Currency 16 2 7" xfId="642" xr:uid="{4AF14FF3-4540-452C-B896-3322F719FACD}"/>
    <cellStyle name="Currency 16 2 8" xfId="711" xr:uid="{31D40F21-AE88-4CD1-9734-B63A7A5E4522}"/>
    <cellStyle name="Currency 16 2 9" xfId="780" xr:uid="{122FFB66-EE1F-410F-8F3A-42D28DC1CAD1}"/>
    <cellStyle name="Currency 16 3" xfId="122" xr:uid="{00000000-0005-0000-0000-000020010000}"/>
    <cellStyle name="Currency 16 3 10" xfId="912" xr:uid="{434B831B-D147-4033-A467-D4E4E89A87E0}"/>
    <cellStyle name="Currency 16 3 11" xfId="995" xr:uid="{6E3863DC-3FE6-4146-BDFF-7B633A7889B9}"/>
    <cellStyle name="Currency 16 3 2" xfId="287" xr:uid="{00000000-0005-0000-0000-000021010000}"/>
    <cellStyle name="Currency 16 3 3" xfId="358" xr:uid="{00000000-0005-0000-0000-000022010000}"/>
    <cellStyle name="Currency 16 3 4" xfId="430" xr:uid="{00000000-0005-0000-0000-000023010000}"/>
    <cellStyle name="Currency 16 3 5" xfId="500" xr:uid="{00000000-0005-0000-0000-000024010000}"/>
    <cellStyle name="Currency 16 3 6" xfId="573" xr:uid="{00000000-0005-0000-0000-000063000000}"/>
    <cellStyle name="Currency 16 3 7" xfId="643" xr:uid="{B4391400-89E6-478E-8645-8B51316114B6}"/>
    <cellStyle name="Currency 16 3 8" xfId="712" xr:uid="{C120E3A7-190E-4EA1-9431-41ECB8FC947E}"/>
    <cellStyle name="Currency 16 3 9" xfId="781" xr:uid="{82614489-B39A-4C4B-95F0-E4B8B56364F8}"/>
    <cellStyle name="Currency 16 4" xfId="285" xr:uid="{00000000-0005-0000-0000-000025010000}"/>
    <cellStyle name="Currency 16 5" xfId="356" xr:uid="{00000000-0005-0000-0000-000026010000}"/>
    <cellStyle name="Currency 16 6" xfId="428" xr:uid="{00000000-0005-0000-0000-000027010000}"/>
    <cellStyle name="Currency 16 7" xfId="498" xr:uid="{00000000-0005-0000-0000-000028010000}"/>
    <cellStyle name="Currency 16 8" xfId="571" xr:uid="{00000000-0005-0000-0000-000061000000}"/>
    <cellStyle name="Currency 16 9" xfId="641" xr:uid="{6057F846-931E-4468-90CA-25399779D005}"/>
    <cellStyle name="Currency 17" xfId="123" xr:uid="{00000000-0005-0000-0000-000029010000}"/>
    <cellStyle name="Currency 17 10" xfId="913" xr:uid="{44E8B3CE-B952-45AD-A96B-63F559EC66DC}"/>
    <cellStyle name="Currency 17 11" xfId="996" xr:uid="{E17B8742-7A24-4253-A425-B16C263F7D04}"/>
    <cellStyle name="Currency 17 2" xfId="288" xr:uid="{00000000-0005-0000-0000-00002A010000}"/>
    <cellStyle name="Currency 17 3" xfId="359" xr:uid="{00000000-0005-0000-0000-00002B010000}"/>
    <cellStyle name="Currency 17 4" xfId="431" xr:uid="{00000000-0005-0000-0000-00002C010000}"/>
    <cellStyle name="Currency 17 5" xfId="501" xr:uid="{00000000-0005-0000-0000-00002D010000}"/>
    <cellStyle name="Currency 17 6" xfId="574" xr:uid="{00000000-0005-0000-0000-000064000000}"/>
    <cellStyle name="Currency 17 7" xfId="644" xr:uid="{FA30E0F3-F9B2-4EBF-AEC4-2D1CFD126C06}"/>
    <cellStyle name="Currency 17 8" xfId="713" xr:uid="{BA644663-F256-4B7C-AE05-E93887960E3A}"/>
    <cellStyle name="Currency 17 9" xfId="782" xr:uid="{6D06E9AA-CB52-4A11-B14A-F627A7F23600}"/>
    <cellStyle name="Currency 18" xfId="124" xr:uid="{00000000-0005-0000-0000-00002E010000}"/>
    <cellStyle name="Currency 18 10" xfId="914" xr:uid="{3918E058-25BF-45E4-9437-451859F49E9E}"/>
    <cellStyle name="Currency 18 11" xfId="997" xr:uid="{AE0E0BE6-EDC4-4041-A934-7115474686FC}"/>
    <cellStyle name="Currency 18 2" xfId="289" xr:uid="{00000000-0005-0000-0000-00002F010000}"/>
    <cellStyle name="Currency 18 3" xfId="360" xr:uid="{00000000-0005-0000-0000-000030010000}"/>
    <cellStyle name="Currency 18 4" xfId="432" xr:uid="{00000000-0005-0000-0000-000031010000}"/>
    <cellStyle name="Currency 18 5" xfId="502" xr:uid="{00000000-0005-0000-0000-000032010000}"/>
    <cellStyle name="Currency 18 6" xfId="575" xr:uid="{00000000-0005-0000-0000-000065000000}"/>
    <cellStyle name="Currency 18 7" xfId="645" xr:uid="{6B036D97-5B2C-4D75-A0A9-9308F50F5462}"/>
    <cellStyle name="Currency 18 8" xfId="714" xr:uid="{61752C39-D128-4BB6-9CF4-BB695AC85B16}"/>
    <cellStyle name="Currency 18 9" xfId="783" xr:uid="{81D5F1A6-FC04-4EB1-AF20-4F4D3F1E7159}"/>
    <cellStyle name="Currency 19" xfId="125" xr:uid="{00000000-0005-0000-0000-000033010000}"/>
    <cellStyle name="Currency 19 10" xfId="915" xr:uid="{9F9C026B-4609-49A1-91BC-613B5F959311}"/>
    <cellStyle name="Currency 19 11" xfId="998" xr:uid="{8D2D7007-7E2D-40B9-AC1D-ECEC308BEE4C}"/>
    <cellStyle name="Currency 19 2" xfId="290" xr:uid="{00000000-0005-0000-0000-000034010000}"/>
    <cellStyle name="Currency 19 3" xfId="361" xr:uid="{00000000-0005-0000-0000-000035010000}"/>
    <cellStyle name="Currency 19 4" xfId="433" xr:uid="{00000000-0005-0000-0000-000036010000}"/>
    <cellStyle name="Currency 19 5" xfId="503" xr:uid="{00000000-0005-0000-0000-000037010000}"/>
    <cellStyle name="Currency 19 6" xfId="576" xr:uid="{00000000-0005-0000-0000-000066000000}"/>
    <cellStyle name="Currency 19 7" xfId="646" xr:uid="{D5CCEC11-CA5C-41BC-94CD-29A0BF34A4BA}"/>
    <cellStyle name="Currency 19 8" xfId="715" xr:uid="{3E3B54BD-8D5E-4272-9C7F-ECB39A930D99}"/>
    <cellStyle name="Currency 19 9" xfId="784" xr:uid="{96406044-33B6-4C16-8AAA-C77F2A5BE0C3}"/>
    <cellStyle name="Currency 2" xfId="126" xr:uid="{00000000-0005-0000-0000-000038010000}"/>
    <cellStyle name="Currency 2 10" xfId="716" xr:uid="{85AF8BF9-3E0C-419A-901B-2FC7C58505F4}"/>
    <cellStyle name="Currency 2 11" xfId="785" xr:uid="{5B93D26D-D9FF-4148-A7BD-79B2A1A9C9D4}"/>
    <cellStyle name="Currency 2 12" xfId="916" xr:uid="{1DB42EBC-C2B9-4621-A845-87CC2ADF68D8}"/>
    <cellStyle name="Currency 2 13" xfId="999" xr:uid="{B3C285C2-D46D-4F0A-AC10-F391795E080F}"/>
    <cellStyle name="Currency 2 2" xfId="127" xr:uid="{00000000-0005-0000-0000-000039010000}"/>
    <cellStyle name="Currency 2 2 10" xfId="786" xr:uid="{DF07B480-CCFB-4507-9C92-291A0D8E5E9D}"/>
    <cellStyle name="Currency 2 2 11" xfId="917" xr:uid="{8934E26B-6785-46CB-8EB3-86C4BE0F46D6}"/>
    <cellStyle name="Currency 2 2 12" xfId="1000" xr:uid="{82F6C731-E569-42F2-AF4E-D16C50B7890D}"/>
    <cellStyle name="Currency 2 2 2" xfId="128" xr:uid="{00000000-0005-0000-0000-00003A010000}"/>
    <cellStyle name="Currency 2 2 2 10" xfId="918" xr:uid="{42794F3A-A4AD-42FB-B6C6-D74E62DFB652}"/>
    <cellStyle name="Currency 2 2 2 11" xfId="1001" xr:uid="{B7FE1576-19CD-465B-8D8F-CA0FF94591D5}"/>
    <cellStyle name="Currency 2 2 2 2" xfId="293" xr:uid="{00000000-0005-0000-0000-00003B010000}"/>
    <cellStyle name="Currency 2 2 2 3" xfId="364" xr:uid="{00000000-0005-0000-0000-00003C010000}"/>
    <cellStyle name="Currency 2 2 2 4" xfId="436" xr:uid="{00000000-0005-0000-0000-00003D010000}"/>
    <cellStyle name="Currency 2 2 2 5" xfId="506" xr:uid="{00000000-0005-0000-0000-00003E010000}"/>
    <cellStyle name="Currency 2 2 2 6" xfId="579" xr:uid="{00000000-0005-0000-0000-000069000000}"/>
    <cellStyle name="Currency 2 2 2 7" xfId="649" xr:uid="{D0D4F144-122A-453E-9D22-52A77769489B}"/>
    <cellStyle name="Currency 2 2 2 8" xfId="718" xr:uid="{D30B0187-DC9A-4EB1-B0D2-E827ED9E921B}"/>
    <cellStyle name="Currency 2 2 2 9" xfId="787" xr:uid="{96B522D3-1442-4E14-8098-AD7583EAA12F}"/>
    <cellStyle name="Currency 2 2 3" xfId="292" xr:uid="{00000000-0005-0000-0000-00003F010000}"/>
    <cellStyle name="Currency 2 2 4" xfId="363" xr:uid="{00000000-0005-0000-0000-000040010000}"/>
    <cellStyle name="Currency 2 2 5" xfId="435" xr:uid="{00000000-0005-0000-0000-000041010000}"/>
    <cellStyle name="Currency 2 2 6" xfId="505" xr:uid="{00000000-0005-0000-0000-000042010000}"/>
    <cellStyle name="Currency 2 2 7" xfId="578" xr:uid="{00000000-0005-0000-0000-000068000000}"/>
    <cellStyle name="Currency 2 2 8" xfId="648" xr:uid="{8476D816-2C94-45B1-BA04-655C1DB5A3ED}"/>
    <cellStyle name="Currency 2 2 9" xfId="717" xr:uid="{A05D6FDC-E98B-4480-AA9C-A7FAFB849B24}"/>
    <cellStyle name="Currency 2 3" xfId="129" xr:uid="{00000000-0005-0000-0000-000043010000}"/>
    <cellStyle name="Currency 2 3 10" xfId="788" xr:uid="{D873A5F6-A5F1-40A9-91F0-EAD7C48B9D50}"/>
    <cellStyle name="Currency 2 3 11" xfId="919" xr:uid="{CB6B3226-B756-4D16-9C72-4BAEE59BF8F5}"/>
    <cellStyle name="Currency 2 3 12" xfId="1002" xr:uid="{6620596F-30AF-4EB8-AD85-7C05464A3A5B}"/>
    <cellStyle name="Currency 2 3 2" xfId="130" xr:uid="{00000000-0005-0000-0000-000044010000}"/>
    <cellStyle name="Currency 2 3 2 10" xfId="920" xr:uid="{5B982D63-6F58-4E0B-AD89-7FE07B95D998}"/>
    <cellStyle name="Currency 2 3 2 11" xfId="1003" xr:uid="{9E8E9509-DBCA-4551-8FEC-A172D063B1B6}"/>
    <cellStyle name="Currency 2 3 2 2" xfId="295" xr:uid="{00000000-0005-0000-0000-000045010000}"/>
    <cellStyle name="Currency 2 3 2 3" xfId="366" xr:uid="{00000000-0005-0000-0000-000046010000}"/>
    <cellStyle name="Currency 2 3 2 4" xfId="438" xr:uid="{00000000-0005-0000-0000-000047010000}"/>
    <cellStyle name="Currency 2 3 2 5" xfId="508" xr:uid="{00000000-0005-0000-0000-000048010000}"/>
    <cellStyle name="Currency 2 3 2 6" xfId="581" xr:uid="{00000000-0005-0000-0000-00006B000000}"/>
    <cellStyle name="Currency 2 3 2 7" xfId="651" xr:uid="{A5C3C16C-196A-4EDC-84C8-44B52280E313}"/>
    <cellStyle name="Currency 2 3 2 8" xfId="720" xr:uid="{3DD44107-8590-496B-AD8D-240CAE03F5CA}"/>
    <cellStyle name="Currency 2 3 2 9" xfId="789" xr:uid="{C271EE1C-7139-4272-B9D4-11121D3A8439}"/>
    <cellStyle name="Currency 2 3 3" xfId="294" xr:uid="{00000000-0005-0000-0000-000049010000}"/>
    <cellStyle name="Currency 2 3 4" xfId="365" xr:uid="{00000000-0005-0000-0000-00004A010000}"/>
    <cellStyle name="Currency 2 3 5" xfId="437" xr:uid="{00000000-0005-0000-0000-00004B010000}"/>
    <cellStyle name="Currency 2 3 6" xfId="507" xr:uid="{00000000-0005-0000-0000-00004C010000}"/>
    <cellStyle name="Currency 2 3 7" xfId="580" xr:uid="{00000000-0005-0000-0000-00006A000000}"/>
    <cellStyle name="Currency 2 3 8" xfId="650" xr:uid="{65FCCB16-34D5-4293-899B-215E3D7B7543}"/>
    <cellStyle name="Currency 2 3 9" xfId="719" xr:uid="{0BD62C6C-09B4-4520-B896-CD08C20B4297}"/>
    <cellStyle name="Currency 2 4" xfId="291" xr:uid="{00000000-0005-0000-0000-00004D010000}"/>
    <cellStyle name="Currency 2 5" xfId="362" xr:uid="{00000000-0005-0000-0000-00004E010000}"/>
    <cellStyle name="Currency 2 6" xfId="434" xr:uid="{00000000-0005-0000-0000-00004F010000}"/>
    <cellStyle name="Currency 2 7" xfId="504" xr:uid="{00000000-0005-0000-0000-000050010000}"/>
    <cellStyle name="Currency 2 8" xfId="577" xr:uid="{00000000-0005-0000-0000-000067000000}"/>
    <cellStyle name="Currency 2 9" xfId="647" xr:uid="{8BC3B135-5B1F-40F6-A6DF-25191C47CFFD}"/>
    <cellStyle name="Currency 20" xfId="131" xr:uid="{00000000-0005-0000-0000-000051010000}"/>
    <cellStyle name="Currency 20 10" xfId="921" xr:uid="{9BF092F2-AABC-4722-B3FC-74D077429591}"/>
    <cellStyle name="Currency 20 11" xfId="1004" xr:uid="{9ECE56FC-2748-408C-89E9-CD0368CE579A}"/>
    <cellStyle name="Currency 20 2" xfId="296" xr:uid="{00000000-0005-0000-0000-000052010000}"/>
    <cellStyle name="Currency 20 3" xfId="367" xr:uid="{00000000-0005-0000-0000-000053010000}"/>
    <cellStyle name="Currency 20 4" xfId="439" xr:uid="{00000000-0005-0000-0000-000054010000}"/>
    <cellStyle name="Currency 20 5" xfId="509" xr:uid="{00000000-0005-0000-0000-000055010000}"/>
    <cellStyle name="Currency 20 6" xfId="582" xr:uid="{00000000-0005-0000-0000-00006C000000}"/>
    <cellStyle name="Currency 20 7" xfId="652" xr:uid="{6FDE0DA8-DDA7-4871-A104-31E0843B1598}"/>
    <cellStyle name="Currency 20 8" xfId="721" xr:uid="{7345FCFD-CF90-4C28-BFF0-5D1B670F3799}"/>
    <cellStyle name="Currency 20 9" xfId="790" xr:uid="{19F83D82-FA58-46CC-8F5E-D340DF78CB9C}"/>
    <cellStyle name="Currency 3" xfId="132" xr:uid="{00000000-0005-0000-0000-000056010000}"/>
    <cellStyle name="Currency 3 10" xfId="722" xr:uid="{BB0FAA27-BB67-4AFA-9E8C-BA34CADA5E0F}"/>
    <cellStyle name="Currency 3 11" xfId="791" xr:uid="{D5B73A73-323E-4869-8FFC-899EF4AE28B5}"/>
    <cellStyle name="Currency 3 12" xfId="922" xr:uid="{FEC63A89-ABFF-4C4F-8755-B3026EE91377}"/>
    <cellStyle name="Currency 3 13" xfId="1005" xr:uid="{B6B847DA-B62F-4938-BB75-E78F16564253}"/>
    <cellStyle name="Currency 3 2" xfId="133" xr:uid="{00000000-0005-0000-0000-000057010000}"/>
    <cellStyle name="Currency 3 2 10" xfId="923" xr:uid="{12B50CFE-5CFB-42DD-A003-03ED5C8A96BD}"/>
    <cellStyle name="Currency 3 2 11" xfId="1006" xr:uid="{2847A001-0C98-45D1-AD0D-258100A26FB0}"/>
    <cellStyle name="Currency 3 2 2" xfId="298" xr:uid="{00000000-0005-0000-0000-000058010000}"/>
    <cellStyle name="Currency 3 2 3" xfId="369" xr:uid="{00000000-0005-0000-0000-000059010000}"/>
    <cellStyle name="Currency 3 2 4" xfId="441" xr:uid="{00000000-0005-0000-0000-00005A010000}"/>
    <cellStyle name="Currency 3 2 5" xfId="511" xr:uid="{00000000-0005-0000-0000-00005B010000}"/>
    <cellStyle name="Currency 3 2 6" xfId="584" xr:uid="{00000000-0005-0000-0000-00006E000000}"/>
    <cellStyle name="Currency 3 2 7" xfId="654" xr:uid="{44F9E184-2C47-475E-932D-77EAE920A1A2}"/>
    <cellStyle name="Currency 3 2 8" xfId="723" xr:uid="{A65EFA54-5A5A-4C5E-8205-02C7C7085D77}"/>
    <cellStyle name="Currency 3 2 9" xfId="792" xr:uid="{32025326-96B7-496B-8266-DE03346A42C9}"/>
    <cellStyle name="Currency 3 3" xfId="134" xr:uid="{00000000-0005-0000-0000-00005C010000}"/>
    <cellStyle name="Currency 3 3 10" xfId="924" xr:uid="{F1B0F164-9581-4C25-83BD-EC446539D848}"/>
    <cellStyle name="Currency 3 3 11" xfId="1007" xr:uid="{FAA192D9-BC44-4B96-94BC-D35C7E69E9A7}"/>
    <cellStyle name="Currency 3 3 2" xfId="299" xr:uid="{00000000-0005-0000-0000-00005D010000}"/>
    <cellStyle name="Currency 3 3 3" xfId="370" xr:uid="{00000000-0005-0000-0000-00005E010000}"/>
    <cellStyle name="Currency 3 3 4" xfId="442" xr:uid="{00000000-0005-0000-0000-00005F010000}"/>
    <cellStyle name="Currency 3 3 5" xfId="512" xr:uid="{00000000-0005-0000-0000-000060010000}"/>
    <cellStyle name="Currency 3 3 6" xfId="585" xr:uid="{00000000-0005-0000-0000-00006F000000}"/>
    <cellStyle name="Currency 3 3 7" xfId="655" xr:uid="{F5131CAD-F0EF-4FDC-A2B3-FB14570F6CE4}"/>
    <cellStyle name="Currency 3 3 8" xfId="724" xr:uid="{1EF9676E-1901-408E-B4DE-2CBB542497E2}"/>
    <cellStyle name="Currency 3 3 9" xfId="793" xr:uid="{640CF485-2EC4-4708-B0E2-1057047EC7C9}"/>
    <cellStyle name="Currency 3 4" xfId="297" xr:uid="{00000000-0005-0000-0000-000061010000}"/>
    <cellStyle name="Currency 3 5" xfId="368" xr:uid="{00000000-0005-0000-0000-000062010000}"/>
    <cellStyle name="Currency 3 6" xfId="440" xr:uid="{00000000-0005-0000-0000-000063010000}"/>
    <cellStyle name="Currency 3 7" xfId="510" xr:uid="{00000000-0005-0000-0000-000064010000}"/>
    <cellStyle name="Currency 3 8" xfId="583" xr:uid="{00000000-0005-0000-0000-00006D000000}"/>
    <cellStyle name="Currency 3 9" xfId="653" xr:uid="{F9EE82F4-E11D-4705-B202-0FB87474A92E}"/>
    <cellStyle name="Currency 4" xfId="135" xr:uid="{00000000-0005-0000-0000-000065010000}"/>
    <cellStyle name="Currency 4 10" xfId="925" xr:uid="{1EBC1126-7F19-4AF1-A2BB-BDB7B6DEE80B}"/>
    <cellStyle name="Currency 4 11" xfId="1008" xr:uid="{6102100D-1F84-4328-80EC-0DB191800BE7}"/>
    <cellStyle name="Currency 4 2" xfId="300" xr:uid="{00000000-0005-0000-0000-000066010000}"/>
    <cellStyle name="Currency 4 3" xfId="371" xr:uid="{00000000-0005-0000-0000-000067010000}"/>
    <cellStyle name="Currency 4 4" xfId="443" xr:uid="{00000000-0005-0000-0000-000068010000}"/>
    <cellStyle name="Currency 4 5" xfId="513" xr:uid="{00000000-0005-0000-0000-000069010000}"/>
    <cellStyle name="Currency 4 6" xfId="586" xr:uid="{00000000-0005-0000-0000-000070000000}"/>
    <cellStyle name="Currency 4 7" xfId="656" xr:uid="{D02A959C-C50E-467C-BCC5-8BF7F409051B}"/>
    <cellStyle name="Currency 4 8" xfId="725" xr:uid="{F6C1FC27-42C4-4516-B653-652937A4E094}"/>
    <cellStyle name="Currency 4 9" xfId="794" xr:uid="{11BA986C-5982-43A8-B2AC-1199227E3B70}"/>
    <cellStyle name="Currency 5" xfId="136" xr:uid="{00000000-0005-0000-0000-00006A010000}"/>
    <cellStyle name="Currency 5 10" xfId="926" xr:uid="{F2CDCCCE-4A9A-4564-9A42-C987F7B9D20F}"/>
    <cellStyle name="Currency 5 11" xfId="1009" xr:uid="{E3E1315E-FEE1-4B3A-B2F8-67512D5372FA}"/>
    <cellStyle name="Currency 5 2" xfId="301" xr:uid="{00000000-0005-0000-0000-00006B010000}"/>
    <cellStyle name="Currency 5 3" xfId="372" xr:uid="{00000000-0005-0000-0000-00006C010000}"/>
    <cellStyle name="Currency 5 4" xfId="444" xr:uid="{00000000-0005-0000-0000-00006D010000}"/>
    <cellStyle name="Currency 5 5" xfId="514" xr:uid="{00000000-0005-0000-0000-00006E010000}"/>
    <cellStyle name="Currency 5 6" xfId="587" xr:uid="{00000000-0005-0000-0000-000071000000}"/>
    <cellStyle name="Currency 5 7" xfId="657" xr:uid="{DCF10C4C-AF1A-4DA1-8A16-5351A6200AEE}"/>
    <cellStyle name="Currency 5 8" xfId="726" xr:uid="{3AA0F2DE-DA06-4217-8946-F832E28F7C9C}"/>
    <cellStyle name="Currency 5 9" xfId="795" xr:uid="{E80AAC14-C0A6-42EF-BF0F-28B3BD1F8D72}"/>
    <cellStyle name="Currency 6" xfId="137" xr:uid="{00000000-0005-0000-0000-00006F010000}"/>
    <cellStyle name="Currency 6 10" xfId="796" xr:uid="{50CADB8D-6840-4458-A875-9CDA7C87425D}"/>
    <cellStyle name="Currency 6 11" xfId="927" xr:uid="{FA9BA6FC-DA79-4567-B730-89077B41B379}"/>
    <cellStyle name="Currency 6 12" xfId="1010" xr:uid="{40B98B15-BEF3-4C2B-9CF1-7E87D28A08D9}"/>
    <cellStyle name="Currency 6 2" xfId="138" xr:uid="{00000000-0005-0000-0000-000070010000}"/>
    <cellStyle name="Currency 6 2 10" xfId="928" xr:uid="{7EC72B9F-27BA-4CA3-BF47-330C9E0D9831}"/>
    <cellStyle name="Currency 6 2 11" xfId="1011" xr:uid="{62D7044D-74A0-45F3-93C8-D296FB284CD3}"/>
    <cellStyle name="Currency 6 2 2" xfId="303" xr:uid="{00000000-0005-0000-0000-000071010000}"/>
    <cellStyle name="Currency 6 2 3" xfId="374" xr:uid="{00000000-0005-0000-0000-000072010000}"/>
    <cellStyle name="Currency 6 2 4" xfId="446" xr:uid="{00000000-0005-0000-0000-000073010000}"/>
    <cellStyle name="Currency 6 2 5" xfId="516" xr:uid="{00000000-0005-0000-0000-000074010000}"/>
    <cellStyle name="Currency 6 2 6" xfId="589" xr:uid="{00000000-0005-0000-0000-000073000000}"/>
    <cellStyle name="Currency 6 2 7" xfId="659" xr:uid="{7D8023DE-5427-430E-9EFC-CAEC33652275}"/>
    <cellStyle name="Currency 6 2 8" xfId="728" xr:uid="{A7342D12-06FF-49E6-9031-828DD8B2DC71}"/>
    <cellStyle name="Currency 6 2 9" xfId="797" xr:uid="{91588CC8-5DC0-43F8-BEF8-51C3B2FD3BD6}"/>
    <cellStyle name="Currency 6 3" xfId="302" xr:uid="{00000000-0005-0000-0000-000075010000}"/>
    <cellStyle name="Currency 6 4" xfId="373" xr:uid="{00000000-0005-0000-0000-000076010000}"/>
    <cellStyle name="Currency 6 5" xfId="445" xr:uid="{00000000-0005-0000-0000-000077010000}"/>
    <cellStyle name="Currency 6 6" xfId="515" xr:uid="{00000000-0005-0000-0000-000078010000}"/>
    <cellStyle name="Currency 6 7" xfId="588" xr:uid="{00000000-0005-0000-0000-000072000000}"/>
    <cellStyle name="Currency 6 8" xfId="658" xr:uid="{3D259E29-37B4-400F-84AE-3C62860782C8}"/>
    <cellStyle name="Currency 6 9" xfId="727" xr:uid="{9C49F776-48BA-4C63-8B21-2AF67D32F2FB}"/>
    <cellStyle name="Currency 7" xfId="139" xr:uid="{00000000-0005-0000-0000-000079010000}"/>
    <cellStyle name="Currency 7 10" xfId="798" xr:uid="{CE2683E6-91EF-41EF-8966-AF77C85A5DC8}"/>
    <cellStyle name="Currency 7 11" xfId="929" xr:uid="{E00E34CE-6561-4E56-9F23-C00B091F13D1}"/>
    <cellStyle name="Currency 7 12" xfId="1012" xr:uid="{73482E29-5B9D-43A7-B1EF-BFA2A020CE3E}"/>
    <cellStyle name="Currency 7 2" xfId="140" xr:uid="{00000000-0005-0000-0000-00007A010000}"/>
    <cellStyle name="Currency 7 2 10" xfId="930" xr:uid="{17C8FFB5-5891-4F29-8744-8EE06488FB9F}"/>
    <cellStyle name="Currency 7 2 11" xfId="1013" xr:uid="{ECDDBA2D-ABC0-49FC-9065-ECB243B58FA6}"/>
    <cellStyle name="Currency 7 2 2" xfId="305" xr:uid="{00000000-0005-0000-0000-00007B010000}"/>
    <cellStyle name="Currency 7 2 3" xfId="376" xr:uid="{00000000-0005-0000-0000-00007C010000}"/>
    <cellStyle name="Currency 7 2 4" xfId="448" xr:uid="{00000000-0005-0000-0000-00007D010000}"/>
    <cellStyle name="Currency 7 2 5" xfId="518" xr:uid="{00000000-0005-0000-0000-00007E010000}"/>
    <cellStyle name="Currency 7 2 6" xfId="591" xr:uid="{00000000-0005-0000-0000-000075000000}"/>
    <cellStyle name="Currency 7 2 7" xfId="661" xr:uid="{1001BD65-8447-4234-9FF2-2BB86E7715CF}"/>
    <cellStyle name="Currency 7 2 8" xfId="730" xr:uid="{2FD0F536-E4BA-46A0-8898-FF1C8A4387B7}"/>
    <cellStyle name="Currency 7 2 9" xfId="799" xr:uid="{85A0A1B3-8E0E-4BFF-B1A2-C7197C5763ED}"/>
    <cellStyle name="Currency 7 3" xfId="304" xr:uid="{00000000-0005-0000-0000-00007F010000}"/>
    <cellStyle name="Currency 7 4" xfId="375" xr:uid="{00000000-0005-0000-0000-000080010000}"/>
    <cellStyle name="Currency 7 5" xfId="447" xr:uid="{00000000-0005-0000-0000-000081010000}"/>
    <cellStyle name="Currency 7 6" xfId="517" xr:uid="{00000000-0005-0000-0000-000082010000}"/>
    <cellStyle name="Currency 7 7" xfId="590" xr:uid="{00000000-0005-0000-0000-000074000000}"/>
    <cellStyle name="Currency 7 8" xfId="660" xr:uid="{A3C815D7-15A2-480E-8CEB-409C84F33B40}"/>
    <cellStyle name="Currency 7 9" xfId="729" xr:uid="{D67A00AE-D548-4645-AE54-F6ECDF9F6347}"/>
    <cellStyle name="Currency 8" xfId="141" xr:uid="{00000000-0005-0000-0000-000083010000}"/>
    <cellStyle name="Currency 8 10" xfId="800" xr:uid="{DD5E2DD7-2236-4156-9539-1183A730D22A}"/>
    <cellStyle name="Currency 8 11" xfId="931" xr:uid="{AF7FB23E-6F74-4763-B4BB-5AFB532270C3}"/>
    <cellStyle name="Currency 8 12" xfId="1014" xr:uid="{8C8CC27B-C3E7-4E5B-99EF-B4066C593413}"/>
    <cellStyle name="Currency 8 2" xfId="142" xr:uid="{00000000-0005-0000-0000-000084010000}"/>
    <cellStyle name="Currency 8 2 10" xfId="932" xr:uid="{973D9610-261A-43A7-AF2F-4744DC2C2BC6}"/>
    <cellStyle name="Currency 8 2 11" xfId="1015" xr:uid="{761194F8-371A-4F4C-92C8-69842A548C52}"/>
    <cellStyle name="Currency 8 2 2" xfId="307" xr:uid="{00000000-0005-0000-0000-000085010000}"/>
    <cellStyle name="Currency 8 2 3" xfId="378" xr:uid="{00000000-0005-0000-0000-000086010000}"/>
    <cellStyle name="Currency 8 2 4" xfId="450" xr:uid="{00000000-0005-0000-0000-000087010000}"/>
    <cellStyle name="Currency 8 2 5" xfId="520" xr:uid="{00000000-0005-0000-0000-000088010000}"/>
    <cellStyle name="Currency 8 2 6" xfId="593" xr:uid="{00000000-0005-0000-0000-000077000000}"/>
    <cellStyle name="Currency 8 2 7" xfId="663" xr:uid="{E6FB7FD8-D383-4785-BF14-48EF8E650742}"/>
    <cellStyle name="Currency 8 2 8" xfId="732" xr:uid="{E1D4857F-D5C8-4911-AE8A-AA2544094F08}"/>
    <cellStyle name="Currency 8 2 9" xfId="801" xr:uid="{48BF5DC4-3224-4B9A-93D6-E8C130D4510E}"/>
    <cellStyle name="Currency 8 3" xfId="306" xr:uid="{00000000-0005-0000-0000-000089010000}"/>
    <cellStyle name="Currency 8 4" xfId="377" xr:uid="{00000000-0005-0000-0000-00008A010000}"/>
    <cellStyle name="Currency 8 5" xfId="449" xr:uid="{00000000-0005-0000-0000-00008B010000}"/>
    <cellStyle name="Currency 8 6" xfId="519" xr:uid="{00000000-0005-0000-0000-00008C010000}"/>
    <cellStyle name="Currency 8 7" xfId="592" xr:uid="{00000000-0005-0000-0000-000076000000}"/>
    <cellStyle name="Currency 8 8" xfId="662" xr:uid="{9E9651D8-985D-46F1-8864-4265988EF2C6}"/>
    <cellStyle name="Currency 8 9" xfId="731" xr:uid="{C61A7D72-88F6-4BAD-AF9D-CADBF27FB848}"/>
    <cellStyle name="Currency 9" xfId="143" xr:uid="{00000000-0005-0000-0000-00008D010000}"/>
    <cellStyle name="Currency 9 10" xfId="802" xr:uid="{6EAC7899-C07B-4A44-9689-32F29E362F15}"/>
    <cellStyle name="Currency 9 11" xfId="933" xr:uid="{F247DD22-6086-4BCA-8B72-3B4D79716CE2}"/>
    <cellStyle name="Currency 9 12" xfId="1016" xr:uid="{3F451ECA-F2B0-4101-AD2D-565B8AB30892}"/>
    <cellStyle name="Currency 9 2" xfId="144" xr:uid="{00000000-0005-0000-0000-00008E010000}"/>
    <cellStyle name="Currency 9 2 10" xfId="934" xr:uid="{A3E33B47-C332-484F-B919-FB585A23C1CD}"/>
    <cellStyle name="Currency 9 2 11" xfId="1017" xr:uid="{493C49F6-4102-4CC9-930A-DDCDCA82A885}"/>
    <cellStyle name="Currency 9 2 2" xfId="309" xr:uid="{00000000-0005-0000-0000-00008F010000}"/>
    <cellStyle name="Currency 9 2 3" xfId="380" xr:uid="{00000000-0005-0000-0000-000090010000}"/>
    <cellStyle name="Currency 9 2 4" xfId="452" xr:uid="{00000000-0005-0000-0000-000091010000}"/>
    <cellStyle name="Currency 9 2 5" xfId="522" xr:uid="{00000000-0005-0000-0000-000092010000}"/>
    <cellStyle name="Currency 9 2 6" xfId="595" xr:uid="{00000000-0005-0000-0000-000079000000}"/>
    <cellStyle name="Currency 9 2 7" xfId="665" xr:uid="{E27C2386-21DF-4745-9B98-2AD753F2ADBC}"/>
    <cellStyle name="Currency 9 2 8" xfId="734" xr:uid="{AF9F3582-AC16-444D-936E-C0B1D43ECEB6}"/>
    <cellStyle name="Currency 9 2 9" xfId="803" xr:uid="{A66C7F8E-3256-44FC-9712-5C4E1B9617AB}"/>
    <cellStyle name="Currency 9 3" xfId="308" xr:uid="{00000000-0005-0000-0000-000093010000}"/>
    <cellStyle name="Currency 9 4" xfId="379" xr:uid="{00000000-0005-0000-0000-000094010000}"/>
    <cellStyle name="Currency 9 5" xfId="451" xr:uid="{00000000-0005-0000-0000-000095010000}"/>
    <cellStyle name="Currency 9 6" xfId="521" xr:uid="{00000000-0005-0000-0000-000096010000}"/>
    <cellStyle name="Currency 9 7" xfId="594" xr:uid="{00000000-0005-0000-0000-000078000000}"/>
    <cellStyle name="Currency 9 8" xfId="664" xr:uid="{BB90A19B-10D1-4A6E-8E4F-FEB0A12F0163}"/>
    <cellStyle name="Currency 9 9" xfId="733" xr:uid="{68161FE6-9BD6-4A92-8344-4ED1C6DEE214}"/>
    <cellStyle name="Explanatory Text 2" xfId="146" xr:uid="{00000000-0005-0000-0000-000097010000}"/>
    <cellStyle name="Explanatory Text 3" xfId="145" xr:uid="{00000000-0005-0000-0000-000098010000}"/>
    <cellStyle name="Explanatory Text 4" xfId="822" xr:uid="{96C9F5DD-29E9-4BFA-82B8-35C090F9F5B8}"/>
    <cellStyle name="Good 2" xfId="148" xr:uid="{00000000-0005-0000-0000-000099010000}"/>
    <cellStyle name="Good 3" xfId="147" xr:uid="{00000000-0005-0000-0000-00009A010000}"/>
    <cellStyle name="Good 4" xfId="812" xr:uid="{4E2175BF-B059-4F3E-BD0B-22AC3A83CCF7}"/>
    <cellStyle name="Heading 1" xfId="18" builtinId="16" customBuiltin="1"/>
    <cellStyle name="Heading 1 2" xfId="808" xr:uid="{F36ACF3C-DE16-47DB-B42E-FB11501A9BB8}"/>
    <cellStyle name="Heading 2" xfId="19" builtinId="17" customBuiltin="1"/>
    <cellStyle name="Heading 2 2" xfId="809" xr:uid="{83E61B75-AD3F-4782-8A31-E8D74AFE96D4}"/>
    <cellStyle name="Heading 3" xfId="20" builtinId="18" customBuiltin="1"/>
    <cellStyle name="Heading 3 2" xfId="810" xr:uid="{F3278CEE-AF76-49A2-86B0-87721FD8C803}"/>
    <cellStyle name="Heading 4" xfId="21" builtinId="19" customBuiltin="1"/>
    <cellStyle name="Heading 4 2" xfId="811" xr:uid="{1C8241F8-27D8-4B4D-8D90-853511E7F347}"/>
    <cellStyle name="Hyperlink" xfId="1" builtinId="8"/>
    <cellStyle name="Hyperlink 2" xfId="149" xr:uid="{00000000-0005-0000-0000-0000A0010000}"/>
    <cellStyle name="Input 2" xfId="151" xr:uid="{00000000-0005-0000-0000-0000A1010000}"/>
    <cellStyle name="Input 3" xfId="150" xr:uid="{00000000-0005-0000-0000-0000A2010000}"/>
    <cellStyle name="Input 4" xfId="815" xr:uid="{A56FDDA7-DA5B-4DC8-8F55-E427BC6CF828}"/>
    <cellStyle name="Linked Cell 2" xfId="153" xr:uid="{00000000-0005-0000-0000-0000A3010000}"/>
    <cellStyle name="Linked Cell 3" xfId="152" xr:uid="{00000000-0005-0000-0000-0000A4010000}"/>
    <cellStyle name="Linked Cell 4" xfId="818" xr:uid="{F4FC8360-12CE-414D-A92C-98A7A752E1F9}"/>
    <cellStyle name="Neutral 2" xfId="155" xr:uid="{00000000-0005-0000-0000-0000A5010000}"/>
    <cellStyle name="Neutral 3" xfId="154" xr:uid="{00000000-0005-0000-0000-0000A6010000}"/>
    <cellStyle name="Neutral 4" xfId="814" xr:uid="{5FF4361C-D1CE-4852-86A7-6388BB2F6B5B}"/>
    <cellStyle name="Normal" xfId="0" builtinId="0"/>
    <cellStyle name="Normal 10" xfId="156" xr:uid="{00000000-0005-0000-0000-0000A8010000}"/>
    <cellStyle name="Normal 11" xfId="157" xr:uid="{00000000-0005-0000-0000-0000A9010000}"/>
    <cellStyle name="Normal 12" xfId="10" xr:uid="{00000000-0005-0000-0000-0000AA010000}"/>
    <cellStyle name="Normal 12 2" xfId="11" xr:uid="{00000000-0005-0000-0000-0000AB010000}"/>
    <cellStyle name="Normal 12 3" xfId="806" xr:uid="{3199FEAB-5101-4C40-B039-38ACB47D54A8}"/>
    <cellStyle name="Normal 12 4" xfId="848" xr:uid="{88D22301-F093-4126-A384-7F68609F5364}"/>
    <cellStyle name="Normal 12 5" xfId="850" xr:uid="{FA0CD45D-95AD-4A65-B905-6ACD64D03C7F}"/>
    <cellStyle name="Normal 12 6" xfId="937" xr:uid="{AF054951-AB9C-4C0B-9A08-2812D6FF5D9C}"/>
    <cellStyle name="Normal 13" xfId="158" xr:uid="{00000000-0005-0000-0000-0000AC010000}"/>
    <cellStyle name="Normal 14" xfId="159" xr:uid="{00000000-0005-0000-0000-0000AD010000}"/>
    <cellStyle name="Normal 15" xfId="13" xr:uid="{00000000-0005-0000-0000-0000AE010000}"/>
    <cellStyle name="Normal 15 2" xfId="160" xr:uid="{00000000-0005-0000-0000-0000AF010000}"/>
    <cellStyle name="Normal 16" xfId="161" xr:uid="{00000000-0005-0000-0000-0000B0010000}"/>
    <cellStyle name="Normal 17" xfId="162" xr:uid="{00000000-0005-0000-0000-0000B1010000}"/>
    <cellStyle name="Normal 18" xfId="163" xr:uid="{00000000-0005-0000-0000-0000B2010000}"/>
    <cellStyle name="Normal 19" xfId="16" xr:uid="{00000000-0005-0000-0000-0000B3010000}"/>
    <cellStyle name="Normal 2" xfId="2" xr:uid="{00000000-0005-0000-0000-0000B4010000}"/>
    <cellStyle name="Normal 2 10" xfId="165" xr:uid="{00000000-0005-0000-0000-0000B5010000}"/>
    <cellStyle name="Normal 2 10 2" xfId="14" xr:uid="{00000000-0005-0000-0000-0000B6010000}"/>
    <cellStyle name="Normal 2 10_EFT CR" xfId="166" xr:uid="{00000000-0005-0000-0000-0000B7010000}"/>
    <cellStyle name="Normal 2 11" xfId="12" xr:uid="{00000000-0005-0000-0000-0000B8010000}"/>
    <cellStyle name="Normal 2 11 2" xfId="167" xr:uid="{00000000-0005-0000-0000-0000B9010000}"/>
    <cellStyle name="Normal 2 11_EFT CR" xfId="168" xr:uid="{00000000-0005-0000-0000-0000BA010000}"/>
    <cellStyle name="Normal 2 12" xfId="169" xr:uid="{00000000-0005-0000-0000-0000BB010000}"/>
    <cellStyle name="Normal 2 13" xfId="170" xr:uid="{00000000-0005-0000-0000-0000BC010000}"/>
    <cellStyle name="Normal 2 14" xfId="164" xr:uid="{00000000-0005-0000-0000-0000BD010000}"/>
    <cellStyle name="Normal 2 15" xfId="310" xr:uid="{00000000-0005-0000-0000-0000BE010000}"/>
    <cellStyle name="Normal 2 16" xfId="381" xr:uid="{00000000-0005-0000-0000-0000BF010000}"/>
    <cellStyle name="Normal 2 17" xfId="383" xr:uid="{00000000-0005-0000-0000-0000C0010000}"/>
    <cellStyle name="Normal 2 18" xfId="453" xr:uid="{00000000-0005-0000-0000-0000C1010000}"/>
    <cellStyle name="Normal 2 19" xfId="524" xr:uid="{00000000-0005-0000-0000-0000C2010000}"/>
    <cellStyle name="Normal 2 2" xfId="171" xr:uid="{00000000-0005-0000-0000-0000C3010000}"/>
    <cellStyle name="Normal 2 2 2" xfId="172" xr:uid="{00000000-0005-0000-0000-0000C4010000}"/>
    <cellStyle name="Normal 2 20" xfId="526" xr:uid="{00000000-0005-0000-0000-0000C5010000}"/>
    <cellStyle name="Normal 2 21" xfId="523" xr:uid="{00000000-0005-0000-0000-0000C6010000}"/>
    <cellStyle name="Normal 2 22" xfId="596" xr:uid="{00000000-0005-0000-0000-000095000000}"/>
    <cellStyle name="Normal 2 23" xfId="527" xr:uid="{00000000-0005-0000-0000-000095000000}"/>
    <cellStyle name="Normal 2 24" xfId="597" xr:uid="{00000000-0005-0000-0000-000095000000}"/>
    <cellStyle name="Normal 2 25" xfId="666" xr:uid="{79D84EC5-E0F4-48CF-8EA4-EB5C3B9FC28D}"/>
    <cellStyle name="Normal 2 26" xfId="735" xr:uid="{F3165761-B4F7-42C5-BC20-BBB14ED64B18}"/>
    <cellStyle name="Normal 2 27" xfId="804" xr:uid="{0CDE860F-1DF8-424A-AE59-0A6FFEC44419}"/>
    <cellStyle name="Normal 2 28" xfId="935" xr:uid="{DBD4F868-115D-4D3E-B175-B08D69FCA4F9}"/>
    <cellStyle name="Normal 2 29" xfId="1018" xr:uid="{78D35492-7A5A-4480-88F1-535FF560420D}"/>
    <cellStyle name="Normal 2 3" xfId="173" xr:uid="{00000000-0005-0000-0000-0000C7010000}"/>
    <cellStyle name="Normal 2 4" xfId="174" xr:uid="{00000000-0005-0000-0000-0000C8010000}"/>
    <cellStyle name="Normal 2 4 2" xfId="175" xr:uid="{00000000-0005-0000-0000-0000C9010000}"/>
    <cellStyle name="Normal 2 4 2 2" xfId="176" xr:uid="{00000000-0005-0000-0000-0000CA010000}"/>
    <cellStyle name="Normal 2 4 2_EFT CR" xfId="177" xr:uid="{00000000-0005-0000-0000-0000CB010000}"/>
    <cellStyle name="Normal 2 5" xfId="178" xr:uid="{00000000-0005-0000-0000-0000CC010000}"/>
    <cellStyle name="Normal 2 5 2" xfId="179" xr:uid="{00000000-0005-0000-0000-0000CD010000}"/>
    <cellStyle name="Normal 2 5_EFT CR" xfId="180" xr:uid="{00000000-0005-0000-0000-0000CE010000}"/>
    <cellStyle name="Normal 2 6" xfId="181" xr:uid="{00000000-0005-0000-0000-0000CF010000}"/>
    <cellStyle name="Normal 2 7" xfId="182" xr:uid="{00000000-0005-0000-0000-0000D0010000}"/>
    <cellStyle name="Normal 2 7 2" xfId="183" xr:uid="{00000000-0005-0000-0000-0000D1010000}"/>
    <cellStyle name="Normal 2 7_EFT CR" xfId="184" xr:uid="{00000000-0005-0000-0000-0000D2010000}"/>
    <cellStyle name="Normal 2 8" xfId="185" xr:uid="{00000000-0005-0000-0000-0000D3010000}"/>
    <cellStyle name="Normal 2 8 2" xfId="186" xr:uid="{00000000-0005-0000-0000-0000D4010000}"/>
    <cellStyle name="Normal 2 8 3" xfId="187" xr:uid="{00000000-0005-0000-0000-0000D5010000}"/>
    <cellStyle name="Normal 2 8_EFT CR" xfId="188" xr:uid="{00000000-0005-0000-0000-0000D6010000}"/>
    <cellStyle name="Normal 2 9" xfId="189" xr:uid="{00000000-0005-0000-0000-0000D7010000}"/>
    <cellStyle name="Normal 2 9 2" xfId="190" xr:uid="{00000000-0005-0000-0000-0000D8010000}"/>
    <cellStyle name="Normal 2 9_EFT CR" xfId="191" xr:uid="{00000000-0005-0000-0000-0000D9010000}"/>
    <cellStyle name="Normal 2_CWTH figures" xfId="192" xr:uid="{00000000-0005-0000-0000-0000DA010000}"/>
    <cellStyle name="Normal 20" xfId="193" xr:uid="{00000000-0005-0000-0000-0000DB010000}"/>
    <cellStyle name="Normal 21" xfId="194" xr:uid="{00000000-0005-0000-0000-0000DC010000}"/>
    <cellStyle name="Normal 22" xfId="195" xr:uid="{00000000-0005-0000-0000-0000DD010000}"/>
    <cellStyle name="Normal 23" xfId="17" xr:uid="{00000000-0005-0000-0000-0000DE010000}"/>
    <cellStyle name="Normal 24" xfId="22" xr:uid="{00000000-0005-0000-0000-0000DF010000}"/>
    <cellStyle name="Normal 25" xfId="852" xr:uid="{5E646010-C60C-4841-871E-DD5D481DA335}"/>
    <cellStyle name="Normal 26" xfId="853" xr:uid="{F92FF473-B8E5-4A69-836F-8CBF46ACBDDB}"/>
    <cellStyle name="Normal 27" xfId="854" xr:uid="{E0E51144-04EE-4EB0-A24C-427D94027DD4}"/>
    <cellStyle name="Normal 28" xfId="807" xr:uid="{87DF6CEA-F763-4A82-9799-8E0E91E1C7FC}"/>
    <cellStyle name="Normal 3" xfId="6" xr:uid="{00000000-0005-0000-0000-0000E0010000}"/>
    <cellStyle name="Normal 3 2" xfId="197" xr:uid="{00000000-0005-0000-0000-0000E1010000}"/>
    <cellStyle name="Normal 3 3" xfId="198" xr:uid="{00000000-0005-0000-0000-0000E2010000}"/>
    <cellStyle name="Normal 3 4" xfId="196" xr:uid="{00000000-0005-0000-0000-0000E3010000}"/>
    <cellStyle name="Normal 30" xfId="849" xr:uid="{AABAE5D3-CACF-4203-9D2E-110CD3FB92CD}"/>
    <cellStyle name="Normal 32" xfId="851" xr:uid="{7717D490-1D18-40BF-943F-BE4DAE0E6DDC}"/>
    <cellStyle name="Normal 4" xfId="7" xr:uid="{00000000-0005-0000-0000-0000E4010000}"/>
    <cellStyle name="Normal 4 10" xfId="525" xr:uid="{00000000-0005-0000-0000-0000E5010000}"/>
    <cellStyle name="Normal 4 2" xfId="200" xr:uid="{00000000-0005-0000-0000-0000E6010000}"/>
    <cellStyle name="Normal 4 2 2" xfId="201" xr:uid="{00000000-0005-0000-0000-0000E7010000}"/>
    <cellStyle name="Normal 4 2_EFT CR" xfId="202" xr:uid="{00000000-0005-0000-0000-0000E8010000}"/>
    <cellStyle name="Normal 4 3" xfId="203" xr:uid="{00000000-0005-0000-0000-0000E9010000}"/>
    <cellStyle name="Normal 4 3 2" xfId="204" xr:uid="{00000000-0005-0000-0000-0000EA010000}"/>
    <cellStyle name="Normal 4 3_EFT CR" xfId="205" xr:uid="{00000000-0005-0000-0000-0000EB010000}"/>
    <cellStyle name="Normal 4 4" xfId="206" xr:uid="{00000000-0005-0000-0000-0000EC010000}"/>
    <cellStyle name="Normal 4 5" xfId="199" xr:uid="{00000000-0005-0000-0000-0000ED010000}"/>
    <cellStyle name="Normal 4 6" xfId="311" xr:uid="{00000000-0005-0000-0000-0000EE010000}"/>
    <cellStyle name="Normal 4 7" xfId="382" xr:uid="{00000000-0005-0000-0000-0000EF010000}"/>
    <cellStyle name="Normal 4 8" xfId="384" xr:uid="{00000000-0005-0000-0000-0000F0010000}"/>
    <cellStyle name="Normal 4 9" xfId="454" xr:uid="{00000000-0005-0000-0000-0000F1010000}"/>
    <cellStyle name="Normal 5" xfId="9" xr:uid="{00000000-0005-0000-0000-0000F2010000}"/>
    <cellStyle name="Normal 6" xfId="207" xr:uid="{00000000-0005-0000-0000-0000F3010000}"/>
    <cellStyle name="Normal 6 2" xfId="208" xr:uid="{00000000-0005-0000-0000-0000F4010000}"/>
    <cellStyle name="Normal 6_EFT CR" xfId="209" xr:uid="{00000000-0005-0000-0000-0000F5010000}"/>
    <cellStyle name="Normal 7" xfId="210" xr:uid="{00000000-0005-0000-0000-0000F6010000}"/>
    <cellStyle name="Normal 7 2" xfId="211" xr:uid="{00000000-0005-0000-0000-0000F7010000}"/>
    <cellStyle name="Normal 7_EFT CR" xfId="212" xr:uid="{00000000-0005-0000-0000-0000F8010000}"/>
    <cellStyle name="Normal 8" xfId="213" xr:uid="{00000000-0005-0000-0000-0000F9010000}"/>
    <cellStyle name="Normal 8 2" xfId="214" xr:uid="{00000000-0005-0000-0000-0000FA010000}"/>
    <cellStyle name="Normal 8_EFT CR" xfId="215" xr:uid="{00000000-0005-0000-0000-0000FB010000}"/>
    <cellStyle name="Normal 9" xfId="216" xr:uid="{00000000-0005-0000-0000-0000FC010000}"/>
    <cellStyle name="Normal 9 2" xfId="217" xr:uid="{00000000-0005-0000-0000-0000FD010000}"/>
    <cellStyle name="Normal 9_EFT CR" xfId="218" xr:uid="{00000000-0005-0000-0000-0000FE010000}"/>
    <cellStyle name="Normal_FHOG Summary" xfId="3" xr:uid="{00000000-0005-0000-0000-0000FF010000}"/>
    <cellStyle name="Normal_Grants paid" xfId="4" xr:uid="{00000000-0005-0000-0000-000000020000}"/>
    <cellStyle name="Normal_Top 20 Jan09 and back years (2)" xfId="5" xr:uid="{00000000-0005-0000-0000-000001020000}"/>
    <cellStyle name="Note 2" xfId="220" xr:uid="{00000000-0005-0000-0000-000002020000}"/>
    <cellStyle name="Note 3" xfId="221" xr:uid="{00000000-0005-0000-0000-000003020000}"/>
    <cellStyle name="Note 3 2" xfId="312" xr:uid="{00000000-0005-0000-0000-000004020000}"/>
    <cellStyle name="Note 3 3" xfId="936" xr:uid="{4617DF67-68A3-4CA0-9331-7640584E7243}"/>
    <cellStyle name="Note 3 4" xfId="1019" xr:uid="{550F3EDC-7969-4278-B8E4-1D6F63BB27C0}"/>
    <cellStyle name="Note 4" xfId="219" xr:uid="{00000000-0005-0000-0000-000005020000}"/>
    <cellStyle name="Note 5" xfId="821" xr:uid="{0D7253E3-C22E-4DF9-B99E-7FD4AADD185A}"/>
    <cellStyle name="Output 2" xfId="223" xr:uid="{00000000-0005-0000-0000-000006020000}"/>
    <cellStyle name="Output 3" xfId="222" xr:uid="{00000000-0005-0000-0000-000007020000}"/>
    <cellStyle name="Output 4" xfId="816" xr:uid="{2B1A0AEC-33DB-4C22-B7D6-8922E01DC170}"/>
    <cellStyle name="Percent" xfId="8" builtinId="5"/>
    <cellStyle name="Percent 2" xfId="224" xr:uid="{00000000-0005-0000-0000-000009020000}"/>
    <cellStyle name="Title" xfId="805" builtinId="15" customBuiltin="1"/>
    <cellStyle name="Title 2" xfId="225" xr:uid="{00000000-0005-0000-0000-00000A020000}"/>
    <cellStyle name="Total 2" xfId="227" xr:uid="{00000000-0005-0000-0000-00000B020000}"/>
    <cellStyle name="Total 3" xfId="226" xr:uid="{00000000-0005-0000-0000-00000C020000}"/>
    <cellStyle name="Total 4" xfId="823" xr:uid="{865EF693-D77C-489F-9B33-279BCA8E3A55}"/>
    <cellStyle name="Warning Text 2" xfId="229" xr:uid="{00000000-0005-0000-0000-00000D020000}"/>
    <cellStyle name="Warning Text 3" xfId="228" xr:uid="{00000000-0005-0000-0000-00000E020000}"/>
    <cellStyle name="Warning Text 4" xfId="820" xr:uid="{E942A342-16E9-4516-9D44-8646FFBCC1A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66CCFF"/>
      <rgbColor rgb="00CC6600"/>
      <rgbColor rgb="00004466"/>
      <rgbColor rgb="00FFCC99"/>
      <rgbColor rgb="00666699"/>
      <rgbColor rgb="00FF7C80"/>
      <rgbColor rgb="000099CC"/>
      <rgbColor rgb="00CCCCFF"/>
      <rgbColor rgb="00CC6600"/>
      <rgbColor rgb="00004466"/>
      <rgbColor rgb="0066CCFF"/>
      <rgbColor rgb="00FFCC99"/>
      <rgbColor rgb="00666699"/>
      <rgbColor rgb="00FF7C80"/>
      <rgbColor rgb="000099CC"/>
      <rgbColor rgb="00CC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0</xdr:row>
      <xdr:rowOff>95250</xdr:rowOff>
    </xdr:from>
    <xdr:to>
      <xdr:col>6</xdr:col>
      <xdr:colOff>219075</xdr:colOff>
      <xdr:row>4</xdr:row>
      <xdr:rowOff>47625</xdr:rowOff>
    </xdr:to>
    <xdr:pic>
      <xdr:nvPicPr>
        <xdr:cNvPr id="4324" name="Picture 10" descr="treasury_logo_darkblue_540">
          <a:extLst>
            <a:ext uri="{FF2B5EF4-FFF2-40B4-BE49-F238E27FC236}">
              <a16:creationId xmlns:a16="http://schemas.microsoft.com/office/drawing/2014/main" id="{00000000-0008-0000-0000-0000E4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95250"/>
          <a:ext cx="322897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533400</xdr:colOff>
      <xdr:row>0</xdr:row>
      <xdr:rowOff>95250</xdr:rowOff>
    </xdr:from>
    <xdr:to>
      <xdr:col>3</xdr:col>
      <xdr:colOff>1031875</xdr:colOff>
      <xdr:row>5</xdr:row>
      <xdr:rowOff>47625</xdr:rowOff>
    </xdr:to>
    <xdr:pic>
      <xdr:nvPicPr>
        <xdr:cNvPr id="1255" name="Picture 10" descr="treasury_logo_darkblue_540">
          <a:extLst>
            <a:ext uri="{FF2B5EF4-FFF2-40B4-BE49-F238E27FC236}">
              <a16:creationId xmlns:a16="http://schemas.microsoft.com/office/drawing/2014/main" id="{00000000-0008-0000-0100-0000E7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95250"/>
          <a:ext cx="3228975" cy="7143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533400</xdr:colOff>
      <xdr:row>0</xdr:row>
      <xdr:rowOff>95250</xdr:rowOff>
    </xdr:from>
    <xdr:to>
      <xdr:col>3</xdr:col>
      <xdr:colOff>1031875</xdr:colOff>
      <xdr:row>5</xdr:row>
      <xdr:rowOff>47625</xdr:rowOff>
    </xdr:to>
    <xdr:pic>
      <xdr:nvPicPr>
        <xdr:cNvPr id="7454" name="Picture 10" descr="treasury_logo_darkblue_540">
          <a:extLst>
            <a:ext uri="{FF2B5EF4-FFF2-40B4-BE49-F238E27FC236}">
              <a16:creationId xmlns:a16="http://schemas.microsoft.com/office/drawing/2014/main" id="{00000000-0008-0000-0200-00001E1D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95250"/>
          <a:ext cx="3228975" cy="7143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133350</xdr:rowOff>
    </xdr:from>
    <xdr:to>
      <xdr:col>8</xdr:col>
      <xdr:colOff>228600</xdr:colOff>
      <xdr:row>5</xdr:row>
      <xdr:rowOff>85725</xdr:rowOff>
    </xdr:to>
    <xdr:pic>
      <xdr:nvPicPr>
        <xdr:cNvPr id="2278" name="Picture 10" descr="treasury_logo_darkblue_540">
          <a:extLst>
            <a:ext uri="{FF2B5EF4-FFF2-40B4-BE49-F238E27FC236}">
              <a16:creationId xmlns:a16="http://schemas.microsoft.com/office/drawing/2014/main" id="{00000000-0008-0000-0300-0000E6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66775" y="133350"/>
          <a:ext cx="3228975" cy="7143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7:K36"/>
  <sheetViews>
    <sheetView tabSelected="1" zoomScaleNormal="100" workbookViewId="0"/>
  </sheetViews>
  <sheetFormatPr defaultColWidth="0" defaultRowHeight="15" x14ac:dyDescent="0.2"/>
  <cols>
    <col min="1" max="1" width="7.42578125" style="13" customWidth="1"/>
    <col min="2" max="12" width="9.140625" style="13" customWidth="1"/>
    <col min="13" max="16384" width="0" style="13" hidden="1"/>
  </cols>
  <sheetData>
    <row r="7" spans="1:11" ht="18" x14ac:dyDescent="0.25">
      <c r="B7" s="157">
        <f>MAX('Grants paid'!A:A)</f>
        <v>44075</v>
      </c>
      <c r="C7" s="157"/>
      <c r="D7" s="157"/>
    </row>
    <row r="8" spans="1:11" ht="23.25" x14ac:dyDescent="0.35">
      <c r="B8" s="127" t="s">
        <v>153</v>
      </c>
      <c r="C8" s="127"/>
      <c r="D8" s="127"/>
      <c r="E8" s="127"/>
      <c r="F8" s="70"/>
    </row>
    <row r="10" spans="1:11" ht="18" x14ac:dyDescent="0.25">
      <c r="B10" s="14" t="s">
        <v>8</v>
      </c>
    </row>
    <row r="12" spans="1:11" x14ac:dyDescent="0.2">
      <c r="A12" s="15">
        <v>1</v>
      </c>
      <c r="B12" s="159" t="s">
        <v>81</v>
      </c>
      <c r="C12" s="159"/>
      <c r="D12" s="159"/>
      <c r="E12" s="159"/>
      <c r="F12" s="159"/>
      <c r="G12" s="159"/>
      <c r="H12" s="159"/>
      <c r="I12" s="159"/>
      <c r="J12" s="159"/>
      <c r="K12" s="159"/>
    </row>
    <row r="13" spans="1:11" x14ac:dyDescent="0.2">
      <c r="A13" s="16"/>
      <c r="B13" s="159"/>
      <c r="C13" s="159"/>
      <c r="D13" s="159"/>
      <c r="E13" s="159"/>
      <c r="F13" s="159"/>
      <c r="G13" s="159"/>
      <c r="H13" s="159"/>
      <c r="I13" s="159"/>
      <c r="J13" s="159"/>
      <c r="K13" s="159"/>
    </row>
    <row r="14" spans="1:11" x14ac:dyDescent="0.2">
      <c r="A14" s="16"/>
      <c r="B14" s="160"/>
      <c r="C14" s="160"/>
      <c r="D14" s="160"/>
      <c r="E14" s="160"/>
      <c r="F14" s="160"/>
      <c r="G14" s="160"/>
      <c r="H14" s="160"/>
      <c r="I14" s="160"/>
      <c r="J14" s="160"/>
      <c r="K14" s="160"/>
    </row>
    <row r="15" spans="1:11" x14ac:dyDescent="0.2">
      <c r="A15" s="16"/>
      <c r="B15" s="162" t="s">
        <v>96</v>
      </c>
      <c r="C15" s="163"/>
      <c r="D15" s="163"/>
      <c r="E15" s="163"/>
      <c r="F15" s="163"/>
      <c r="G15" s="163"/>
      <c r="H15" s="163"/>
      <c r="I15" s="163"/>
      <c r="J15" s="163"/>
      <c r="K15" s="163"/>
    </row>
    <row r="16" spans="1:11" x14ac:dyDescent="0.2">
      <c r="A16" s="16"/>
      <c r="B16" s="159"/>
      <c r="C16" s="163"/>
      <c r="D16" s="163"/>
      <c r="E16" s="163"/>
      <c r="F16" s="163"/>
      <c r="G16" s="163"/>
      <c r="H16" s="163"/>
      <c r="I16" s="163"/>
      <c r="J16" s="163"/>
      <c r="K16" s="163"/>
    </row>
    <row r="17" spans="1:11" x14ac:dyDescent="0.2">
      <c r="A17" s="16"/>
      <c r="B17" s="159"/>
      <c r="C17" s="163"/>
      <c r="D17" s="163"/>
      <c r="E17" s="163"/>
      <c r="F17" s="163"/>
      <c r="G17" s="163"/>
      <c r="H17" s="163"/>
      <c r="I17" s="163"/>
      <c r="J17" s="163"/>
      <c r="K17" s="163"/>
    </row>
    <row r="18" spans="1:11" x14ac:dyDescent="0.2">
      <c r="A18" s="16"/>
      <c r="B18" s="163"/>
      <c r="C18" s="163"/>
      <c r="D18" s="163"/>
      <c r="E18" s="163"/>
      <c r="F18" s="163"/>
      <c r="G18" s="163"/>
      <c r="H18" s="163"/>
      <c r="I18" s="163"/>
      <c r="J18" s="163"/>
      <c r="K18" s="163"/>
    </row>
    <row r="19" spans="1:11" ht="39.75" customHeight="1" x14ac:dyDescent="0.2">
      <c r="A19" s="16"/>
      <c r="B19" s="163"/>
      <c r="C19" s="163"/>
      <c r="D19" s="163"/>
      <c r="E19" s="163"/>
      <c r="F19" s="163"/>
      <c r="G19" s="163"/>
      <c r="H19" s="163"/>
      <c r="I19" s="163"/>
      <c r="J19" s="163"/>
      <c r="K19" s="163"/>
    </row>
    <row r="20" spans="1:11" ht="17.25" customHeight="1" x14ac:dyDescent="0.2">
      <c r="A20" s="16"/>
      <c r="B20" s="162" t="s">
        <v>95</v>
      </c>
      <c r="C20" s="162"/>
      <c r="D20" s="162"/>
      <c r="E20" s="162"/>
      <c r="F20" s="162"/>
      <c r="G20" s="162"/>
      <c r="H20" s="162"/>
      <c r="I20" s="162"/>
      <c r="J20" s="162"/>
      <c r="K20" s="162"/>
    </row>
    <row r="21" spans="1:11" ht="38.25" customHeight="1" x14ac:dyDescent="0.2">
      <c r="A21" s="16"/>
      <c r="B21" s="162"/>
      <c r="C21" s="162"/>
      <c r="D21" s="162"/>
      <c r="E21" s="162"/>
      <c r="F21" s="162"/>
      <c r="G21" s="162"/>
      <c r="H21" s="162"/>
      <c r="I21" s="162"/>
      <c r="J21" s="162"/>
      <c r="K21" s="162"/>
    </row>
    <row r="22" spans="1:11" ht="9.75" customHeight="1" x14ac:dyDescent="0.2">
      <c r="A22" s="16"/>
      <c r="B22" s="39"/>
      <c r="C22" s="39"/>
      <c r="D22" s="39"/>
      <c r="E22" s="39"/>
      <c r="F22" s="39"/>
      <c r="G22" s="39"/>
      <c r="H22" s="39"/>
      <c r="I22" s="39"/>
      <c r="J22" s="39"/>
      <c r="K22" s="39"/>
    </row>
    <row r="23" spans="1:11" ht="9.75" customHeight="1" x14ac:dyDescent="0.2">
      <c r="A23" s="16"/>
      <c r="B23" s="164" t="s">
        <v>106</v>
      </c>
      <c r="C23" s="164"/>
      <c r="D23" s="164"/>
      <c r="E23" s="164"/>
      <c r="F23" s="164"/>
      <c r="G23" s="164"/>
      <c r="H23" s="164"/>
      <c r="I23" s="164"/>
      <c r="J23" s="164"/>
      <c r="K23" s="164"/>
    </row>
    <row r="24" spans="1:11" ht="27.75" customHeight="1" x14ac:dyDescent="0.2">
      <c r="A24" s="16"/>
      <c r="B24" s="164"/>
      <c r="C24" s="164"/>
      <c r="D24" s="164"/>
      <c r="E24" s="164"/>
      <c r="F24" s="164"/>
      <c r="G24" s="164"/>
      <c r="H24" s="164"/>
      <c r="I24" s="164"/>
      <c r="J24" s="164"/>
      <c r="K24" s="164"/>
    </row>
    <row r="25" spans="1:11" ht="17.25" customHeight="1" x14ac:dyDescent="0.2">
      <c r="A25" s="16"/>
      <c r="B25" s="162" t="s">
        <v>118</v>
      </c>
      <c r="C25" s="162"/>
      <c r="D25" s="162"/>
      <c r="E25" s="162"/>
      <c r="F25" s="162"/>
      <c r="G25" s="162"/>
      <c r="H25" s="162"/>
      <c r="I25" s="162"/>
      <c r="J25" s="162"/>
      <c r="K25" s="162"/>
    </row>
    <row r="26" spans="1:11" ht="38.25" customHeight="1" x14ac:dyDescent="0.2">
      <c r="A26" s="16"/>
      <c r="B26" s="162"/>
      <c r="C26" s="162"/>
      <c r="D26" s="162"/>
      <c r="E26" s="162"/>
      <c r="F26" s="162"/>
      <c r="G26" s="162"/>
      <c r="H26" s="162"/>
      <c r="I26" s="162"/>
      <c r="J26" s="162"/>
      <c r="K26" s="162"/>
    </row>
    <row r="27" spans="1:11" x14ac:dyDescent="0.2">
      <c r="A27" s="17">
        <v>2</v>
      </c>
      <c r="B27" s="161" t="s">
        <v>97</v>
      </c>
      <c r="C27" s="161"/>
      <c r="D27" s="161"/>
      <c r="E27" s="161"/>
      <c r="F27" s="161"/>
      <c r="G27" s="161"/>
      <c r="H27" s="161"/>
      <c r="I27" s="161"/>
      <c r="J27" s="161"/>
      <c r="K27" s="16"/>
    </row>
    <row r="28" spans="1:11" x14ac:dyDescent="0.2">
      <c r="A28" s="17"/>
      <c r="B28" s="40"/>
      <c r="C28" s="40"/>
      <c r="D28" s="40"/>
      <c r="E28" s="40"/>
      <c r="F28" s="40"/>
      <c r="G28" s="40"/>
      <c r="H28" s="40"/>
      <c r="I28" s="40"/>
      <c r="J28" s="40"/>
      <c r="K28" s="16"/>
    </row>
    <row r="29" spans="1:11" x14ac:dyDescent="0.2">
      <c r="A29" s="17">
        <v>3</v>
      </c>
      <c r="B29" s="158" t="s">
        <v>67</v>
      </c>
      <c r="C29" s="158"/>
      <c r="D29" s="158"/>
      <c r="E29" s="158"/>
      <c r="F29" s="158"/>
      <c r="G29" s="158"/>
      <c r="H29" s="158"/>
      <c r="I29" s="158"/>
      <c r="J29" s="158"/>
      <c r="K29" s="158"/>
    </row>
    <row r="30" spans="1:11" x14ac:dyDescent="0.2">
      <c r="B30" s="158"/>
      <c r="C30" s="158"/>
      <c r="D30" s="158"/>
      <c r="E30" s="158"/>
      <c r="F30" s="158"/>
      <c r="G30" s="158"/>
      <c r="H30" s="158"/>
      <c r="I30" s="158"/>
      <c r="J30" s="158"/>
      <c r="K30" s="158"/>
    </row>
    <row r="31" spans="1:11" x14ac:dyDescent="0.2">
      <c r="B31" s="158"/>
      <c r="C31" s="158"/>
      <c r="D31" s="158"/>
      <c r="E31" s="158"/>
      <c r="F31" s="158"/>
      <c r="G31" s="158"/>
      <c r="H31" s="158"/>
      <c r="I31" s="158"/>
      <c r="J31" s="158"/>
      <c r="K31" s="158"/>
    </row>
    <row r="32" spans="1:11" ht="6.75" customHeight="1" x14ac:dyDescent="0.2"/>
    <row r="33" spans="1:11" x14ac:dyDescent="0.2">
      <c r="A33" s="17">
        <v>4</v>
      </c>
      <c r="B33" s="158" t="s">
        <v>119</v>
      </c>
      <c r="C33" s="158"/>
      <c r="D33" s="158"/>
      <c r="E33" s="158"/>
      <c r="F33" s="158"/>
      <c r="G33" s="158"/>
      <c r="H33" s="158"/>
      <c r="I33" s="158"/>
      <c r="J33" s="158"/>
      <c r="K33" s="158"/>
    </row>
    <row r="34" spans="1:11" x14ac:dyDescent="0.2">
      <c r="B34" s="158"/>
      <c r="C34" s="158"/>
      <c r="D34" s="158"/>
      <c r="E34" s="158"/>
      <c r="F34" s="158"/>
      <c r="G34" s="158"/>
      <c r="H34" s="158"/>
      <c r="I34" s="158"/>
      <c r="J34" s="158"/>
      <c r="K34" s="158"/>
    </row>
    <row r="35" spans="1:11" ht="47.25" customHeight="1" x14ac:dyDescent="0.2">
      <c r="B35" s="158"/>
      <c r="C35" s="158"/>
      <c r="D35" s="158"/>
      <c r="E35" s="158"/>
      <c r="F35" s="158"/>
      <c r="G35" s="158"/>
      <c r="H35" s="158"/>
      <c r="I35" s="158"/>
      <c r="J35" s="158"/>
      <c r="K35" s="158"/>
    </row>
    <row r="36" spans="1:11" ht="15" customHeight="1" x14ac:dyDescent="0.2">
      <c r="A36" s="17">
        <v>5</v>
      </c>
      <c r="B36" s="103" t="s">
        <v>117</v>
      </c>
    </row>
  </sheetData>
  <mergeCells count="9">
    <mergeCell ref="B7:D7"/>
    <mergeCell ref="B33:K35"/>
    <mergeCell ref="B12:K14"/>
    <mergeCell ref="B29:K31"/>
    <mergeCell ref="B27:J27"/>
    <mergeCell ref="B15:K19"/>
    <mergeCell ref="B20:K21"/>
    <mergeCell ref="B23:K24"/>
    <mergeCell ref="B25:K26"/>
  </mergeCells>
  <phoneticPr fontId="0" type="noConversion"/>
  <pageMargins left="0.75" right="0.75" top="1" bottom="1" header="0.5" footer="0.5"/>
  <pageSetup paperSize="9"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21"/>
  <sheetViews>
    <sheetView zoomScaleNormal="100" workbookViewId="0">
      <pane xSplit="1" ySplit="8" topLeftCell="B9" activePane="bottomRight" state="frozen"/>
      <selection pane="topRight" activeCell="B1" sqref="B1"/>
      <selection pane="bottomLeft" activeCell="A3" sqref="A3"/>
      <selection pane="bottomRight"/>
    </sheetView>
  </sheetViews>
  <sheetFormatPr defaultColWidth="0" defaultRowHeight="12" zeroHeight="1" x14ac:dyDescent="0.2"/>
  <cols>
    <col min="1" max="1" width="8.7109375" style="1" customWidth="1"/>
    <col min="2" max="2" width="15.28515625" style="3" customWidth="1"/>
    <col min="3" max="3" width="16.28515625" style="3" customWidth="1"/>
    <col min="4" max="5" width="16.28515625" style="4" customWidth="1"/>
    <col min="6" max="16384" width="0" style="2" hidden="1"/>
  </cols>
  <sheetData>
    <row r="1" spans="1:5" x14ac:dyDescent="0.2">
      <c r="B1" s="2"/>
      <c r="E1" s="61"/>
    </row>
    <row r="2" spans="1:5" x14ac:dyDescent="0.2">
      <c r="B2" s="2"/>
      <c r="E2" s="61"/>
    </row>
    <row r="3" spans="1:5" x14ac:dyDescent="0.2">
      <c r="B3" s="2"/>
      <c r="E3" s="61"/>
    </row>
    <row r="4" spans="1:5" x14ac:dyDescent="0.2">
      <c r="E4" s="61"/>
    </row>
    <row r="5" spans="1:5" x14ac:dyDescent="0.2">
      <c r="E5" s="61"/>
    </row>
    <row r="6" spans="1:5" ht="12.75" thickBot="1" x14ac:dyDescent="0.25">
      <c r="A6" s="168"/>
      <c r="E6" s="61"/>
    </row>
    <row r="7" spans="1:5" ht="14.25" x14ac:dyDescent="0.2">
      <c r="A7" s="168"/>
      <c r="B7" s="165" t="s">
        <v>6</v>
      </c>
      <c r="C7" s="166"/>
      <c r="D7" s="167"/>
      <c r="E7" s="62"/>
    </row>
    <row r="8" spans="1:5" ht="28.5" customHeight="1" x14ac:dyDescent="0.2">
      <c r="A8" s="168"/>
      <c r="B8" s="9" t="s">
        <v>5</v>
      </c>
      <c r="C8" s="9" t="s">
        <v>1</v>
      </c>
      <c r="D8" s="10" t="s">
        <v>0</v>
      </c>
      <c r="E8" s="63"/>
    </row>
    <row r="9" spans="1:5" x14ac:dyDescent="0.2">
      <c r="A9" s="111">
        <v>36708</v>
      </c>
      <c r="B9" s="112">
        <v>314</v>
      </c>
      <c r="C9" s="123">
        <v>8</v>
      </c>
      <c r="D9" s="114">
        <v>322</v>
      </c>
      <c r="E9" s="64"/>
    </row>
    <row r="10" spans="1:5" ht="12" customHeight="1" x14ac:dyDescent="0.2">
      <c r="A10" s="92">
        <v>36739</v>
      </c>
      <c r="B10" s="115">
        <v>1480</v>
      </c>
      <c r="C10" s="117">
        <v>14</v>
      </c>
      <c r="D10" s="116">
        <v>1494</v>
      </c>
      <c r="E10" s="64"/>
    </row>
    <row r="11" spans="1:5" x14ac:dyDescent="0.2">
      <c r="A11" s="92">
        <v>36770</v>
      </c>
      <c r="B11" s="115">
        <v>1327</v>
      </c>
      <c r="C11" s="117">
        <v>27</v>
      </c>
      <c r="D11" s="116">
        <v>1354</v>
      </c>
      <c r="E11" s="64"/>
    </row>
    <row r="12" spans="1:5" x14ac:dyDescent="0.2">
      <c r="A12" s="92">
        <v>36800</v>
      </c>
      <c r="B12" s="115">
        <v>1059</v>
      </c>
      <c r="C12" s="117">
        <v>34</v>
      </c>
      <c r="D12" s="116">
        <v>1093</v>
      </c>
      <c r="E12" s="64"/>
    </row>
    <row r="13" spans="1:5" x14ac:dyDescent="0.2">
      <c r="A13" s="92">
        <v>36831</v>
      </c>
      <c r="B13" s="115">
        <v>1154</v>
      </c>
      <c r="C13" s="117">
        <v>122</v>
      </c>
      <c r="D13" s="116">
        <v>1276</v>
      </c>
      <c r="E13" s="64"/>
    </row>
    <row r="14" spans="1:5" x14ac:dyDescent="0.2">
      <c r="A14" s="92">
        <v>36861</v>
      </c>
      <c r="B14" s="115">
        <v>1062</v>
      </c>
      <c r="C14" s="117">
        <v>207</v>
      </c>
      <c r="D14" s="116">
        <v>1269</v>
      </c>
      <c r="E14" s="64"/>
    </row>
    <row r="15" spans="1:5" x14ac:dyDescent="0.2">
      <c r="A15" s="92">
        <v>36892</v>
      </c>
      <c r="B15" s="115">
        <v>1119</v>
      </c>
      <c r="C15" s="117">
        <v>233</v>
      </c>
      <c r="D15" s="116">
        <v>1352</v>
      </c>
      <c r="E15" s="64"/>
    </row>
    <row r="16" spans="1:5" x14ac:dyDescent="0.2">
      <c r="A16" s="92">
        <v>36923</v>
      </c>
      <c r="B16" s="115">
        <v>1251</v>
      </c>
      <c r="C16" s="117">
        <v>224</v>
      </c>
      <c r="D16" s="116">
        <v>1475</v>
      </c>
      <c r="E16" s="64"/>
    </row>
    <row r="17" spans="1:5" x14ac:dyDescent="0.2">
      <c r="A17" s="92">
        <v>36951</v>
      </c>
      <c r="B17" s="115">
        <v>1257</v>
      </c>
      <c r="C17" s="117">
        <v>273</v>
      </c>
      <c r="D17" s="116">
        <v>1530</v>
      </c>
      <c r="E17" s="64"/>
    </row>
    <row r="18" spans="1:5" x14ac:dyDescent="0.2">
      <c r="A18" s="92">
        <v>36982</v>
      </c>
      <c r="B18" s="115">
        <v>1207</v>
      </c>
      <c r="C18" s="117">
        <v>219</v>
      </c>
      <c r="D18" s="116">
        <v>1426</v>
      </c>
      <c r="E18" s="64"/>
    </row>
    <row r="19" spans="1:5" x14ac:dyDescent="0.2">
      <c r="A19" s="92">
        <v>37012</v>
      </c>
      <c r="B19" s="115">
        <v>1436</v>
      </c>
      <c r="C19" s="117">
        <v>412</v>
      </c>
      <c r="D19" s="116">
        <v>1848</v>
      </c>
      <c r="E19" s="64"/>
    </row>
    <row r="20" spans="1:5" x14ac:dyDescent="0.2">
      <c r="A20" s="92">
        <v>37043</v>
      </c>
      <c r="B20" s="115">
        <v>1145</v>
      </c>
      <c r="C20" s="117">
        <v>329</v>
      </c>
      <c r="D20" s="116">
        <v>1474</v>
      </c>
      <c r="E20" s="64"/>
    </row>
    <row r="21" spans="1:5" x14ac:dyDescent="0.2">
      <c r="A21" s="92">
        <v>37073</v>
      </c>
      <c r="B21" s="115">
        <v>1229</v>
      </c>
      <c r="C21" s="117">
        <v>447</v>
      </c>
      <c r="D21" s="116">
        <v>1676</v>
      </c>
      <c r="E21" s="64"/>
    </row>
    <row r="22" spans="1:5" x14ac:dyDescent="0.2">
      <c r="A22" s="92">
        <v>37104</v>
      </c>
      <c r="B22" s="115">
        <v>1377</v>
      </c>
      <c r="C22" s="117">
        <v>589</v>
      </c>
      <c r="D22" s="116">
        <v>1966</v>
      </c>
      <c r="E22" s="64"/>
    </row>
    <row r="23" spans="1:5" x14ac:dyDescent="0.2">
      <c r="A23" s="92">
        <v>37135</v>
      </c>
      <c r="B23" s="115">
        <v>1214</v>
      </c>
      <c r="C23" s="117">
        <v>553</v>
      </c>
      <c r="D23" s="116">
        <v>1767</v>
      </c>
      <c r="E23" s="64"/>
    </row>
    <row r="24" spans="1:5" x14ac:dyDescent="0.2">
      <c r="A24" s="92">
        <v>37165</v>
      </c>
      <c r="B24" s="115">
        <v>1283</v>
      </c>
      <c r="C24" s="117">
        <v>736</v>
      </c>
      <c r="D24" s="116">
        <v>2019</v>
      </c>
      <c r="E24" s="64"/>
    </row>
    <row r="25" spans="1:5" x14ac:dyDescent="0.2">
      <c r="A25" s="92">
        <v>37196</v>
      </c>
      <c r="B25" s="115">
        <v>1354</v>
      </c>
      <c r="C25" s="117">
        <v>705</v>
      </c>
      <c r="D25" s="116">
        <v>2059</v>
      </c>
      <c r="E25" s="64"/>
    </row>
    <row r="26" spans="1:5" x14ac:dyDescent="0.2">
      <c r="A26" s="92">
        <v>37226</v>
      </c>
      <c r="B26" s="115">
        <v>1239</v>
      </c>
      <c r="C26" s="117">
        <v>641</v>
      </c>
      <c r="D26" s="116">
        <v>1880</v>
      </c>
      <c r="E26" s="64"/>
    </row>
    <row r="27" spans="1:5" x14ac:dyDescent="0.2">
      <c r="A27" s="92">
        <v>37257</v>
      </c>
      <c r="B27" s="115">
        <v>1208</v>
      </c>
      <c r="C27" s="117">
        <v>656</v>
      </c>
      <c r="D27" s="116">
        <v>1864</v>
      </c>
      <c r="E27" s="64"/>
    </row>
    <row r="28" spans="1:5" x14ac:dyDescent="0.2">
      <c r="A28" s="92">
        <v>37288</v>
      </c>
      <c r="B28" s="115">
        <v>1141</v>
      </c>
      <c r="C28" s="117">
        <v>715</v>
      </c>
      <c r="D28" s="116">
        <v>1856</v>
      </c>
      <c r="E28" s="64"/>
    </row>
    <row r="29" spans="1:5" x14ac:dyDescent="0.2">
      <c r="A29" s="92">
        <v>37316</v>
      </c>
      <c r="B29" s="115">
        <v>1249</v>
      </c>
      <c r="C29" s="117">
        <v>628</v>
      </c>
      <c r="D29" s="116">
        <v>1877</v>
      </c>
      <c r="E29" s="64"/>
    </row>
    <row r="30" spans="1:5" x14ac:dyDescent="0.2">
      <c r="A30" s="92">
        <v>37347</v>
      </c>
      <c r="B30" s="115">
        <v>1052</v>
      </c>
      <c r="C30" s="117">
        <v>503</v>
      </c>
      <c r="D30" s="116">
        <v>1555</v>
      </c>
      <c r="E30" s="64"/>
    </row>
    <row r="31" spans="1:5" x14ac:dyDescent="0.2">
      <c r="A31" s="92">
        <v>37377</v>
      </c>
      <c r="B31" s="115">
        <v>1282</v>
      </c>
      <c r="C31" s="117">
        <v>482</v>
      </c>
      <c r="D31" s="116">
        <v>1764</v>
      </c>
      <c r="E31" s="64"/>
    </row>
    <row r="32" spans="1:5" x14ac:dyDescent="0.2">
      <c r="A32" s="92">
        <v>37408</v>
      </c>
      <c r="B32" s="115">
        <v>1093</v>
      </c>
      <c r="C32" s="117">
        <v>409</v>
      </c>
      <c r="D32" s="116">
        <v>1502</v>
      </c>
      <c r="E32" s="64"/>
    </row>
    <row r="33" spans="1:5" x14ac:dyDescent="0.2">
      <c r="A33" s="92">
        <v>37438</v>
      </c>
      <c r="B33" s="115">
        <v>1134</v>
      </c>
      <c r="C33" s="117">
        <v>397</v>
      </c>
      <c r="D33" s="116">
        <v>1531</v>
      </c>
      <c r="E33" s="64"/>
    </row>
    <row r="34" spans="1:5" x14ac:dyDescent="0.2">
      <c r="A34" s="92">
        <v>37469</v>
      </c>
      <c r="B34" s="115">
        <v>957</v>
      </c>
      <c r="C34" s="117">
        <v>405</v>
      </c>
      <c r="D34" s="116">
        <v>1362</v>
      </c>
      <c r="E34" s="64"/>
    </row>
    <row r="35" spans="1:5" x14ac:dyDescent="0.2">
      <c r="A35" s="92">
        <v>37500</v>
      </c>
      <c r="B35" s="115">
        <v>862</v>
      </c>
      <c r="C35" s="117">
        <v>397</v>
      </c>
      <c r="D35" s="116">
        <v>1259</v>
      </c>
      <c r="E35" s="64"/>
    </row>
    <row r="36" spans="1:5" x14ac:dyDescent="0.2">
      <c r="A36" s="92">
        <v>37530</v>
      </c>
      <c r="B36" s="115">
        <v>1032</v>
      </c>
      <c r="C36" s="117">
        <v>462</v>
      </c>
      <c r="D36" s="116">
        <v>1494</v>
      </c>
      <c r="E36" s="64"/>
    </row>
    <row r="37" spans="1:5" x14ac:dyDescent="0.2">
      <c r="A37" s="92">
        <v>37561</v>
      </c>
      <c r="B37" s="115">
        <v>981</v>
      </c>
      <c r="C37" s="117">
        <v>381</v>
      </c>
      <c r="D37" s="116">
        <v>1362</v>
      </c>
      <c r="E37" s="64"/>
    </row>
    <row r="38" spans="1:5" x14ac:dyDescent="0.2">
      <c r="A38" s="92">
        <v>37591</v>
      </c>
      <c r="B38" s="115">
        <v>869</v>
      </c>
      <c r="C38" s="117">
        <v>316</v>
      </c>
      <c r="D38" s="116">
        <v>1185</v>
      </c>
      <c r="E38" s="64"/>
    </row>
    <row r="39" spans="1:5" x14ac:dyDescent="0.2">
      <c r="A39" s="92">
        <v>37622</v>
      </c>
      <c r="B39" s="115">
        <v>917</v>
      </c>
      <c r="C39" s="117">
        <v>311</v>
      </c>
      <c r="D39" s="116">
        <v>1228</v>
      </c>
      <c r="E39" s="64"/>
    </row>
    <row r="40" spans="1:5" x14ac:dyDescent="0.2">
      <c r="A40" s="92">
        <v>37653</v>
      </c>
      <c r="B40" s="115">
        <v>966</v>
      </c>
      <c r="C40" s="117">
        <v>196</v>
      </c>
      <c r="D40" s="116">
        <v>1162</v>
      </c>
      <c r="E40" s="64"/>
    </row>
    <row r="41" spans="1:5" x14ac:dyDescent="0.2">
      <c r="A41" s="92">
        <v>37681</v>
      </c>
      <c r="B41" s="115">
        <v>965</v>
      </c>
      <c r="C41" s="117">
        <v>286</v>
      </c>
      <c r="D41" s="116">
        <v>1251</v>
      </c>
      <c r="E41" s="64"/>
    </row>
    <row r="42" spans="1:5" x14ac:dyDescent="0.2">
      <c r="A42" s="92">
        <v>37712</v>
      </c>
      <c r="B42" s="115">
        <v>1057</v>
      </c>
      <c r="C42" s="117">
        <v>204</v>
      </c>
      <c r="D42" s="116">
        <v>1261</v>
      </c>
      <c r="E42" s="64"/>
    </row>
    <row r="43" spans="1:5" x14ac:dyDescent="0.2">
      <c r="A43" s="92">
        <v>37742</v>
      </c>
      <c r="B43" s="115">
        <v>977</v>
      </c>
      <c r="C43" s="117">
        <v>223</v>
      </c>
      <c r="D43" s="116">
        <v>1200</v>
      </c>
      <c r="E43" s="64"/>
    </row>
    <row r="44" spans="1:5" x14ac:dyDescent="0.2">
      <c r="A44" s="92">
        <v>37773</v>
      </c>
      <c r="B44" s="115">
        <v>982</v>
      </c>
      <c r="C44" s="117">
        <v>188</v>
      </c>
      <c r="D44" s="116">
        <v>1170</v>
      </c>
      <c r="E44" s="64"/>
    </row>
    <row r="45" spans="1:5" x14ac:dyDescent="0.2">
      <c r="A45" s="92">
        <v>37803</v>
      </c>
      <c r="B45" s="115">
        <v>1024</v>
      </c>
      <c r="C45" s="117">
        <v>203</v>
      </c>
      <c r="D45" s="116">
        <v>1227</v>
      </c>
      <c r="E45" s="64"/>
    </row>
    <row r="46" spans="1:5" x14ac:dyDescent="0.2">
      <c r="A46" s="92">
        <v>37834</v>
      </c>
      <c r="B46" s="115">
        <v>940</v>
      </c>
      <c r="C46" s="117">
        <v>258</v>
      </c>
      <c r="D46" s="116">
        <v>1198</v>
      </c>
      <c r="E46" s="64"/>
    </row>
    <row r="47" spans="1:5" x14ac:dyDescent="0.2">
      <c r="A47" s="92">
        <v>37865</v>
      </c>
      <c r="B47" s="115">
        <v>886</v>
      </c>
      <c r="C47" s="117">
        <v>288</v>
      </c>
      <c r="D47" s="116">
        <v>1174</v>
      </c>
      <c r="E47" s="64"/>
    </row>
    <row r="48" spans="1:5" x14ac:dyDescent="0.2">
      <c r="A48" s="92">
        <v>37895</v>
      </c>
      <c r="B48" s="115">
        <v>974</v>
      </c>
      <c r="C48" s="117">
        <v>300</v>
      </c>
      <c r="D48" s="116">
        <v>1274</v>
      </c>
      <c r="E48" s="64"/>
    </row>
    <row r="49" spans="1:5" x14ac:dyDescent="0.2">
      <c r="A49" s="92">
        <v>37926</v>
      </c>
      <c r="B49" s="115">
        <v>919</v>
      </c>
      <c r="C49" s="117">
        <v>212</v>
      </c>
      <c r="D49" s="116">
        <v>1131</v>
      </c>
      <c r="E49" s="64"/>
    </row>
    <row r="50" spans="1:5" x14ac:dyDescent="0.2">
      <c r="A50" s="92">
        <v>37956</v>
      </c>
      <c r="B50" s="115">
        <v>928</v>
      </c>
      <c r="C50" s="117">
        <v>212</v>
      </c>
      <c r="D50" s="116">
        <v>1140</v>
      </c>
      <c r="E50" s="64"/>
    </row>
    <row r="51" spans="1:5" x14ac:dyDescent="0.2">
      <c r="A51" s="92">
        <v>37987</v>
      </c>
      <c r="B51" s="115">
        <v>793</v>
      </c>
      <c r="C51" s="117">
        <v>237</v>
      </c>
      <c r="D51" s="116">
        <v>1030</v>
      </c>
      <c r="E51" s="64"/>
    </row>
    <row r="52" spans="1:5" x14ac:dyDescent="0.2">
      <c r="A52" s="92">
        <v>38018</v>
      </c>
      <c r="B52" s="115">
        <v>730</v>
      </c>
      <c r="C52" s="117">
        <v>236</v>
      </c>
      <c r="D52" s="116">
        <v>966</v>
      </c>
      <c r="E52" s="64"/>
    </row>
    <row r="53" spans="1:5" x14ac:dyDescent="0.2">
      <c r="A53" s="92">
        <v>38047</v>
      </c>
      <c r="B53" s="115">
        <v>925</v>
      </c>
      <c r="C53" s="117">
        <v>244</v>
      </c>
      <c r="D53" s="116">
        <v>1169</v>
      </c>
      <c r="E53" s="64"/>
    </row>
    <row r="54" spans="1:5" x14ac:dyDescent="0.2">
      <c r="A54" s="92">
        <v>38078</v>
      </c>
      <c r="B54" s="115">
        <v>863</v>
      </c>
      <c r="C54" s="117">
        <v>262</v>
      </c>
      <c r="D54" s="116">
        <v>1125</v>
      </c>
      <c r="E54" s="64"/>
    </row>
    <row r="55" spans="1:5" x14ac:dyDescent="0.2">
      <c r="A55" s="92">
        <v>38108</v>
      </c>
      <c r="B55" s="115">
        <v>795</v>
      </c>
      <c r="C55" s="117">
        <v>242</v>
      </c>
      <c r="D55" s="116">
        <v>1037</v>
      </c>
      <c r="E55" s="64"/>
    </row>
    <row r="56" spans="1:5" x14ac:dyDescent="0.2">
      <c r="A56" s="92">
        <v>38139</v>
      </c>
      <c r="B56" s="115">
        <v>730</v>
      </c>
      <c r="C56" s="117">
        <v>256</v>
      </c>
      <c r="D56" s="116">
        <v>986</v>
      </c>
      <c r="E56" s="64"/>
    </row>
    <row r="57" spans="1:5" x14ac:dyDescent="0.2">
      <c r="A57" s="92">
        <v>38169</v>
      </c>
      <c r="B57" s="115">
        <v>720</v>
      </c>
      <c r="C57" s="117">
        <v>273</v>
      </c>
      <c r="D57" s="116">
        <v>993</v>
      </c>
      <c r="E57" s="64"/>
    </row>
    <row r="58" spans="1:5" x14ac:dyDescent="0.2">
      <c r="A58" s="92">
        <v>38200</v>
      </c>
      <c r="B58" s="115">
        <v>1462</v>
      </c>
      <c r="C58" s="117">
        <v>230</v>
      </c>
      <c r="D58" s="116">
        <v>1692</v>
      </c>
      <c r="E58" s="64"/>
    </row>
    <row r="59" spans="1:5" x14ac:dyDescent="0.2">
      <c r="A59" s="92">
        <v>38231</v>
      </c>
      <c r="B59" s="115">
        <v>1437</v>
      </c>
      <c r="C59" s="117">
        <v>238</v>
      </c>
      <c r="D59" s="116">
        <v>1675</v>
      </c>
      <c r="E59" s="64"/>
    </row>
    <row r="60" spans="1:5" x14ac:dyDescent="0.2">
      <c r="A60" s="92">
        <v>38261</v>
      </c>
      <c r="B60" s="115">
        <v>1210</v>
      </c>
      <c r="C60" s="117">
        <v>259</v>
      </c>
      <c r="D60" s="116">
        <v>1469</v>
      </c>
      <c r="E60" s="64"/>
    </row>
    <row r="61" spans="1:5" x14ac:dyDescent="0.2">
      <c r="A61" s="92">
        <v>38292</v>
      </c>
      <c r="B61" s="115">
        <v>1303</v>
      </c>
      <c r="C61" s="117">
        <v>183</v>
      </c>
      <c r="D61" s="116">
        <v>1486</v>
      </c>
      <c r="E61" s="64"/>
    </row>
    <row r="62" spans="1:5" x14ac:dyDescent="0.2">
      <c r="A62" s="92">
        <v>38322</v>
      </c>
      <c r="B62" s="115">
        <v>1288</v>
      </c>
      <c r="C62" s="117">
        <v>247</v>
      </c>
      <c r="D62" s="116">
        <v>1535</v>
      </c>
      <c r="E62" s="64"/>
    </row>
    <row r="63" spans="1:5" x14ac:dyDescent="0.2">
      <c r="A63" s="92">
        <v>38353</v>
      </c>
      <c r="B63" s="115">
        <v>1246</v>
      </c>
      <c r="C63" s="117">
        <v>184</v>
      </c>
      <c r="D63" s="116">
        <v>1430</v>
      </c>
      <c r="E63" s="64"/>
    </row>
    <row r="64" spans="1:5" x14ac:dyDescent="0.2">
      <c r="A64" s="92">
        <v>38384</v>
      </c>
      <c r="B64" s="115">
        <v>1096</v>
      </c>
      <c r="C64" s="117">
        <v>250</v>
      </c>
      <c r="D64" s="116">
        <v>1346</v>
      </c>
      <c r="E64" s="64"/>
    </row>
    <row r="65" spans="1:5" x14ac:dyDescent="0.2">
      <c r="A65" s="92">
        <v>38412</v>
      </c>
      <c r="B65" s="115">
        <v>1380</v>
      </c>
      <c r="C65" s="117">
        <v>315</v>
      </c>
      <c r="D65" s="116">
        <v>1695</v>
      </c>
      <c r="E65" s="64"/>
    </row>
    <row r="66" spans="1:5" x14ac:dyDescent="0.2">
      <c r="A66" s="92">
        <v>38443</v>
      </c>
      <c r="B66" s="115">
        <v>1133</v>
      </c>
      <c r="C66" s="117">
        <v>269</v>
      </c>
      <c r="D66" s="116">
        <v>1402</v>
      </c>
      <c r="E66" s="64"/>
    </row>
    <row r="67" spans="1:5" x14ac:dyDescent="0.2">
      <c r="A67" s="92">
        <v>38473</v>
      </c>
      <c r="B67" s="115">
        <v>1212</v>
      </c>
      <c r="C67" s="117">
        <v>349</v>
      </c>
      <c r="D67" s="116">
        <v>1561</v>
      </c>
      <c r="E67" s="64"/>
    </row>
    <row r="68" spans="1:5" x14ac:dyDescent="0.2">
      <c r="A68" s="92">
        <v>38504</v>
      </c>
      <c r="B68" s="115">
        <v>1292</v>
      </c>
      <c r="C68" s="117">
        <v>292</v>
      </c>
      <c r="D68" s="116">
        <v>1584</v>
      </c>
      <c r="E68" s="64"/>
    </row>
    <row r="69" spans="1:5" x14ac:dyDescent="0.2">
      <c r="A69" s="92">
        <v>38534</v>
      </c>
      <c r="B69" s="115">
        <v>1116</v>
      </c>
      <c r="C69" s="117">
        <v>385</v>
      </c>
      <c r="D69" s="116">
        <v>1501</v>
      </c>
      <c r="E69" s="64"/>
    </row>
    <row r="70" spans="1:5" x14ac:dyDescent="0.2">
      <c r="A70" s="92">
        <v>38565</v>
      </c>
      <c r="B70" s="115">
        <v>1265</v>
      </c>
      <c r="C70" s="117">
        <v>280</v>
      </c>
      <c r="D70" s="116">
        <v>1545</v>
      </c>
      <c r="E70" s="64"/>
    </row>
    <row r="71" spans="1:5" x14ac:dyDescent="0.2">
      <c r="A71" s="92">
        <v>38596</v>
      </c>
      <c r="B71" s="115">
        <v>1283</v>
      </c>
      <c r="C71" s="117">
        <v>261</v>
      </c>
      <c r="D71" s="116">
        <v>1544</v>
      </c>
      <c r="E71" s="64"/>
    </row>
    <row r="72" spans="1:5" x14ac:dyDescent="0.2">
      <c r="A72" s="92">
        <v>38626</v>
      </c>
      <c r="B72" s="115">
        <v>1195</v>
      </c>
      <c r="C72" s="117">
        <v>216</v>
      </c>
      <c r="D72" s="116">
        <v>1411</v>
      </c>
      <c r="E72" s="64"/>
    </row>
    <row r="73" spans="1:5" x14ac:dyDescent="0.2">
      <c r="A73" s="92">
        <v>38657</v>
      </c>
      <c r="B73" s="115">
        <v>1347</v>
      </c>
      <c r="C73" s="117">
        <v>333</v>
      </c>
      <c r="D73" s="116">
        <v>1680</v>
      </c>
      <c r="E73" s="64"/>
    </row>
    <row r="74" spans="1:5" x14ac:dyDescent="0.2">
      <c r="A74" s="92">
        <v>38687</v>
      </c>
      <c r="B74" s="115">
        <v>1277</v>
      </c>
      <c r="C74" s="117">
        <v>221</v>
      </c>
      <c r="D74" s="116">
        <v>1498</v>
      </c>
      <c r="E74" s="64"/>
    </row>
    <row r="75" spans="1:5" x14ac:dyDescent="0.2">
      <c r="A75" s="92">
        <v>38718</v>
      </c>
      <c r="B75" s="115">
        <v>1165</v>
      </c>
      <c r="C75" s="117">
        <v>166</v>
      </c>
      <c r="D75" s="116">
        <v>1331</v>
      </c>
      <c r="E75" s="64"/>
    </row>
    <row r="76" spans="1:5" x14ac:dyDescent="0.2">
      <c r="A76" s="92">
        <v>38749</v>
      </c>
      <c r="B76" s="115">
        <v>1108</v>
      </c>
      <c r="C76" s="117">
        <v>262</v>
      </c>
      <c r="D76" s="116">
        <v>1370</v>
      </c>
      <c r="E76" s="64"/>
    </row>
    <row r="77" spans="1:5" x14ac:dyDescent="0.2">
      <c r="A77" s="92">
        <v>38777</v>
      </c>
      <c r="B77" s="115">
        <v>1416</v>
      </c>
      <c r="C77" s="117">
        <v>260</v>
      </c>
      <c r="D77" s="116">
        <v>1676</v>
      </c>
      <c r="E77" s="64"/>
    </row>
    <row r="78" spans="1:5" x14ac:dyDescent="0.2">
      <c r="A78" s="92">
        <v>38808</v>
      </c>
      <c r="B78" s="115">
        <v>1086</v>
      </c>
      <c r="C78" s="117">
        <v>248</v>
      </c>
      <c r="D78" s="116">
        <v>1334</v>
      </c>
      <c r="E78" s="64"/>
    </row>
    <row r="79" spans="1:5" x14ac:dyDescent="0.2">
      <c r="A79" s="92">
        <v>38838</v>
      </c>
      <c r="B79" s="115">
        <v>1180</v>
      </c>
      <c r="C79" s="117">
        <v>303</v>
      </c>
      <c r="D79" s="116">
        <v>1483</v>
      </c>
      <c r="E79" s="64"/>
    </row>
    <row r="80" spans="1:5" x14ac:dyDescent="0.2">
      <c r="A80" s="92">
        <v>38869</v>
      </c>
      <c r="B80" s="115">
        <v>1081</v>
      </c>
      <c r="C80" s="117">
        <v>298</v>
      </c>
      <c r="D80" s="116">
        <v>1379</v>
      </c>
      <c r="E80" s="64"/>
    </row>
    <row r="81" spans="1:5" x14ac:dyDescent="0.2">
      <c r="A81" s="92">
        <v>38899</v>
      </c>
      <c r="B81" s="115">
        <v>924</v>
      </c>
      <c r="C81" s="117">
        <v>272</v>
      </c>
      <c r="D81" s="116">
        <v>1196</v>
      </c>
      <c r="E81" s="64"/>
    </row>
    <row r="82" spans="1:5" x14ac:dyDescent="0.2">
      <c r="A82" s="92">
        <v>38930</v>
      </c>
      <c r="B82" s="115">
        <v>1067</v>
      </c>
      <c r="C82" s="117">
        <v>299</v>
      </c>
      <c r="D82" s="116">
        <v>1366</v>
      </c>
      <c r="E82" s="64"/>
    </row>
    <row r="83" spans="1:5" x14ac:dyDescent="0.2">
      <c r="A83" s="92">
        <v>38961</v>
      </c>
      <c r="B83" s="115">
        <v>930</v>
      </c>
      <c r="C83" s="117">
        <v>222</v>
      </c>
      <c r="D83" s="116">
        <v>1152</v>
      </c>
      <c r="E83" s="64"/>
    </row>
    <row r="84" spans="1:5" x14ac:dyDescent="0.2">
      <c r="A84" s="92">
        <v>38991</v>
      </c>
      <c r="B84" s="115">
        <v>765</v>
      </c>
      <c r="C84" s="117">
        <v>244</v>
      </c>
      <c r="D84" s="116">
        <v>1009</v>
      </c>
      <c r="E84" s="64"/>
    </row>
    <row r="85" spans="1:5" x14ac:dyDescent="0.2">
      <c r="A85" s="92">
        <v>39022</v>
      </c>
      <c r="B85" s="115">
        <v>925</v>
      </c>
      <c r="C85" s="117">
        <v>278</v>
      </c>
      <c r="D85" s="116">
        <v>1203</v>
      </c>
      <c r="E85" s="64"/>
    </row>
    <row r="86" spans="1:5" x14ac:dyDescent="0.2">
      <c r="A86" s="92">
        <v>39052</v>
      </c>
      <c r="B86" s="115">
        <v>738</v>
      </c>
      <c r="C86" s="117">
        <v>202</v>
      </c>
      <c r="D86" s="116">
        <v>940</v>
      </c>
      <c r="E86" s="64"/>
    </row>
    <row r="87" spans="1:5" x14ac:dyDescent="0.2">
      <c r="A87" s="92">
        <v>39083</v>
      </c>
      <c r="B87" s="115">
        <v>681</v>
      </c>
      <c r="C87" s="117">
        <v>199</v>
      </c>
      <c r="D87" s="116">
        <v>880</v>
      </c>
      <c r="E87" s="64"/>
    </row>
    <row r="88" spans="1:5" x14ac:dyDescent="0.2">
      <c r="A88" s="92">
        <v>39114</v>
      </c>
      <c r="B88" s="115">
        <v>625</v>
      </c>
      <c r="C88" s="117">
        <v>243</v>
      </c>
      <c r="D88" s="116">
        <v>868</v>
      </c>
      <c r="E88" s="64"/>
    </row>
    <row r="89" spans="1:5" x14ac:dyDescent="0.2">
      <c r="A89" s="92">
        <v>39142</v>
      </c>
      <c r="B89" s="115">
        <v>752</v>
      </c>
      <c r="C89" s="117">
        <v>220</v>
      </c>
      <c r="D89" s="116">
        <v>972</v>
      </c>
      <c r="E89" s="64"/>
    </row>
    <row r="90" spans="1:5" x14ac:dyDescent="0.2">
      <c r="A90" s="92">
        <v>39173</v>
      </c>
      <c r="B90" s="115">
        <v>662</v>
      </c>
      <c r="C90" s="117">
        <v>159</v>
      </c>
      <c r="D90" s="116">
        <v>821</v>
      </c>
      <c r="E90" s="64"/>
    </row>
    <row r="91" spans="1:5" x14ac:dyDescent="0.2">
      <c r="A91" s="92">
        <v>39203</v>
      </c>
      <c r="B91" s="115">
        <v>887</v>
      </c>
      <c r="C91" s="117">
        <v>270</v>
      </c>
      <c r="D91" s="116">
        <v>1157</v>
      </c>
      <c r="E91" s="64"/>
    </row>
    <row r="92" spans="1:5" x14ac:dyDescent="0.2">
      <c r="A92" s="92">
        <v>39234</v>
      </c>
      <c r="B92" s="115">
        <v>949</v>
      </c>
      <c r="C92" s="117">
        <v>199</v>
      </c>
      <c r="D92" s="116">
        <v>1148</v>
      </c>
      <c r="E92" s="64"/>
    </row>
    <row r="93" spans="1:5" x14ac:dyDescent="0.2">
      <c r="A93" s="92">
        <v>39264</v>
      </c>
      <c r="B93" s="115">
        <v>1407</v>
      </c>
      <c r="C93" s="117">
        <v>198</v>
      </c>
      <c r="D93" s="116">
        <v>1605</v>
      </c>
      <c r="E93" s="64"/>
    </row>
    <row r="94" spans="1:5" x14ac:dyDescent="0.2">
      <c r="A94" s="92">
        <v>39295</v>
      </c>
      <c r="B94" s="115">
        <v>1407</v>
      </c>
      <c r="C94" s="117">
        <v>210</v>
      </c>
      <c r="D94" s="116">
        <v>1617</v>
      </c>
      <c r="E94" s="64"/>
    </row>
    <row r="95" spans="1:5" x14ac:dyDescent="0.2">
      <c r="A95" s="92">
        <v>39326</v>
      </c>
      <c r="B95" s="115">
        <v>1073</v>
      </c>
      <c r="C95" s="117">
        <v>192</v>
      </c>
      <c r="D95" s="116">
        <v>1265</v>
      </c>
      <c r="E95" s="64"/>
    </row>
    <row r="96" spans="1:5" x14ac:dyDescent="0.2">
      <c r="A96" s="92">
        <v>39356</v>
      </c>
      <c r="B96" s="115">
        <v>1142</v>
      </c>
      <c r="C96" s="117">
        <v>235</v>
      </c>
      <c r="D96" s="116">
        <v>1377</v>
      </c>
      <c r="E96" s="64"/>
    </row>
    <row r="97" spans="1:5" x14ac:dyDescent="0.2">
      <c r="A97" s="92">
        <v>39387</v>
      </c>
      <c r="B97" s="115">
        <v>1222</v>
      </c>
      <c r="C97" s="117">
        <v>273</v>
      </c>
      <c r="D97" s="116">
        <v>1495</v>
      </c>
      <c r="E97" s="64"/>
    </row>
    <row r="98" spans="1:5" x14ac:dyDescent="0.2">
      <c r="A98" s="92">
        <v>39417</v>
      </c>
      <c r="B98" s="115">
        <v>1016</v>
      </c>
      <c r="C98" s="117">
        <v>260</v>
      </c>
      <c r="D98" s="116">
        <v>1276</v>
      </c>
      <c r="E98" s="64"/>
    </row>
    <row r="99" spans="1:5" x14ac:dyDescent="0.2">
      <c r="A99" s="92">
        <v>39448</v>
      </c>
      <c r="B99" s="115">
        <v>1075</v>
      </c>
      <c r="C99" s="117">
        <v>195</v>
      </c>
      <c r="D99" s="116">
        <v>1270</v>
      </c>
      <c r="E99" s="64"/>
    </row>
    <row r="100" spans="1:5" x14ac:dyDescent="0.2">
      <c r="A100" s="92">
        <v>39479</v>
      </c>
      <c r="B100" s="115">
        <v>1027</v>
      </c>
      <c r="C100" s="117">
        <v>200</v>
      </c>
      <c r="D100" s="116">
        <v>1227</v>
      </c>
      <c r="E100" s="64"/>
    </row>
    <row r="101" spans="1:5" x14ac:dyDescent="0.2">
      <c r="A101" s="92">
        <v>39508</v>
      </c>
      <c r="B101" s="115">
        <v>918</v>
      </c>
      <c r="C101" s="117">
        <v>201</v>
      </c>
      <c r="D101" s="116">
        <v>1119</v>
      </c>
      <c r="E101" s="64"/>
    </row>
    <row r="102" spans="1:5" x14ac:dyDescent="0.2">
      <c r="A102" s="92">
        <v>39539</v>
      </c>
      <c r="B102" s="115">
        <v>1001</v>
      </c>
      <c r="C102" s="117">
        <v>302</v>
      </c>
      <c r="D102" s="116">
        <v>1303</v>
      </c>
      <c r="E102" s="64"/>
    </row>
    <row r="103" spans="1:5" x14ac:dyDescent="0.2">
      <c r="A103" s="92">
        <v>39569</v>
      </c>
      <c r="B103" s="115">
        <v>905</v>
      </c>
      <c r="C103" s="117">
        <v>291</v>
      </c>
      <c r="D103" s="116">
        <v>1196</v>
      </c>
      <c r="E103" s="64"/>
    </row>
    <row r="104" spans="1:5" x14ac:dyDescent="0.2">
      <c r="A104" s="92">
        <v>39600</v>
      </c>
      <c r="B104" s="115">
        <v>866</v>
      </c>
      <c r="C104" s="117">
        <v>271</v>
      </c>
      <c r="D104" s="116">
        <v>1137</v>
      </c>
      <c r="E104" s="64"/>
    </row>
    <row r="105" spans="1:5" x14ac:dyDescent="0.2">
      <c r="A105" s="92">
        <v>39630</v>
      </c>
      <c r="B105" s="115">
        <v>910</v>
      </c>
      <c r="C105" s="117">
        <v>325</v>
      </c>
      <c r="D105" s="116">
        <v>1235</v>
      </c>
      <c r="E105" s="64"/>
    </row>
    <row r="106" spans="1:5" x14ac:dyDescent="0.2">
      <c r="A106" s="92">
        <v>39661</v>
      </c>
      <c r="B106" s="115">
        <v>1041</v>
      </c>
      <c r="C106" s="117">
        <v>239</v>
      </c>
      <c r="D106" s="116">
        <v>1280</v>
      </c>
      <c r="E106" s="64"/>
    </row>
    <row r="107" spans="1:5" x14ac:dyDescent="0.2">
      <c r="A107" s="92">
        <v>39692</v>
      </c>
      <c r="B107" s="115">
        <v>912</v>
      </c>
      <c r="C107" s="117">
        <v>278</v>
      </c>
      <c r="D107" s="116">
        <v>1190</v>
      </c>
      <c r="E107" s="64"/>
    </row>
    <row r="108" spans="1:5" x14ac:dyDescent="0.2">
      <c r="A108" s="92">
        <v>39722</v>
      </c>
      <c r="B108" s="115">
        <v>1075</v>
      </c>
      <c r="C108" s="117">
        <v>322</v>
      </c>
      <c r="D108" s="116">
        <v>1397</v>
      </c>
      <c r="E108" s="64"/>
    </row>
    <row r="109" spans="1:5" x14ac:dyDescent="0.2">
      <c r="A109" s="92">
        <v>39753</v>
      </c>
      <c r="B109" s="115">
        <v>1007</v>
      </c>
      <c r="C109" s="117">
        <v>327</v>
      </c>
      <c r="D109" s="116">
        <v>1334</v>
      </c>
      <c r="E109" s="64"/>
    </row>
    <row r="110" spans="1:5" x14ac:dyDescent="0.2">
      <c r="A110" s="92">
        <v>39783</v>
      </c>
      <c r="B110" s="115">
        <v>1383</v>
      </c>
      <c r="C110" s="117">
        <v>427</v>
      </c>
      <c r="D110" s="116">
        <v>1810</v>
      </c>
      <c r="E110" s="64"/>
    </row>
    <row r="111" spans="1:5" x14ac:dyDescent="0.2">
      <c r="A111" s="92">
        <v>39814</v>
      </c>
      <c r="B111" s="115">
        <v>1138</v>
      </c>
      <c r="C111" s="117">
        <v>350</v>
      </c>
      <c r="D111" s="116">
        <v>1488</v>
      </c>
      <c r="E111" s="64"/>
    </row>
    <row r="112" spans="1:5" x14ac:dyDescent="0.2">
      <c r="A112" s="92">
        <v>39845</v>
      </c>
      <c r="B112" s="115">
        <v>1290</v>
      </c>
      <c r="C112" s="117">
        <v>459</v>
      </c>
      <c r="D112" s="116">
        <v>1749</v>
      </c>
      <c r="E112" s="64"/>
    </row>
    <row r="113" spans="1:5" x14ac:dyDescent="0.2">
      <c r="A113" s="92">
        <v>39873</v>
      </c>
      <c r="B113" s="88">
        <v>1405</v>
      </c>
      <c r="C113" s="75">
        <v>463</v>
      </c>
      <c r="D113" s="124">
        <v>1868</v>
      </c>
      <c r="E113" s="65"/>
    </row>
    <row r="114" spans="1:5" x14ac:dyDescent="0.2">
      <c r="A114" s="92">
        <v>39904</v>
      </c>
      <c r="B114" s="115">
        <v>1662</v>
      </c>
      <c r="C114" s="117">
        <v>656</v>
      </c>
      <c r="D114" s="116">
        <v>2318</v>
      </c>
      <c r="E114" s="64"/>
    </row>
    <row r="115" spans="1:5" x14ac:dyDescent="0.2">
      <c r="A115" s="92">
        <v>39934</v>
      </c>
      <c r="B115" s="95">
        <v>1628</v>
      </c>
      <c r="C115" s="118">
        <v>775</v>
      </c>
      <c r="D115" s="119">
        <v>2403</v>
      </c>
      <c r="E115" s="66"/>
    </row>
    <row r="116" spans="1:5" x14ac:dyDescent="0.2">
      <c r="A116" s="92">
        <v>39965</v>
      </c>
      <c r="B116" s="95">
        <v>1587</v>
      </c>
      <c r="C116" s="118">
        <v>832</v>
      </c>
      <c r="D116" s="119">
        <v>2419</v>
      </c>
      <c r="E116" s="66"/>
    </row>
    <row r="117" spans="1:5" x14ac:dyDescent="0.2">
      <c r="A117" s="92">
        <v>39995</v>
      </c>
      <c r="B117" s="95">
        <v>1436</v>
      </c>
      <c r="C117" s="118">
        <v>803</v>
      </c>
      <c r="D117" s="119">
        <v>2239</v>
      </c>
      <c r="E117" s="66"/>
    </row>
    <row r="118" spans="1:5" x14ac:dyDescent="0.2">
      <c r="A118" s="92">
        <v>40026</v>
      </c>
      <c r="B118" s="95">
        <v>1253</v>
      </c>
      <c r="C118" s="118">
        <v>732</v>
      </c>
      <c r="D118" s="119">
        <v>1985</v>
      </c>
      <c r="E118" s="66"/>
    </row>
    <row r="119" spans="1:5" x14ac:dyDescent="0.2">
      <c r="A119" s="92">
        <v>40057</v>
      </c>
      <c r="B119" s="95">
        <v>1405</v>
      </c>
      <c r="C119" s="118">
        <v>796</v>
      </c>
      <c r="D119" s="119">
        <v>2201</v>
      </c>
      <c r="E119" s="66"/>
    </row>
    <row r="120" spans="1:5" x14ac:dyDescent="0.2">
      <c r="A120" s="92">
        <v>40087</v>
      </c>
      <c r="B120" s="95">
        <v>1463</v>
      </c>
      <c r="C120" s="118">
        <v>847</v>
      </c>
      <c r="D120" s="119">
        <v>2310</v>
      </c>
      <c r="E120" s="66"/>
    </row>
    <row r="121" spans="1:5" x14ac:dyDescent="0.2">
      <c r="A121" s="92">
        <v>40118</v>
      </c>
      <c r="B121" s="95">
        <v>1182</v>
      </c>
      <c r="C121" s="118">
        <v>919</v>
      </c>
      <c r="D121" s="119">
        <v>2101</v>
      </c>
      <c r="E121" s="66"/>
    </row>
    <row r="122" spans="1:5" x14ac:dyDescent="0.2">
      <c r="A122" s="92">
        <v>40148</v>
      </c>
      <c r="B122" s="95">
        <v>1124</v>
      </c>
      <c r="C122" s="118">
        <v>891</v>
      </c>
      <c r="D122" s="119">
        <v>2015</v>
      </c>
      <c r="E122" s="66"/>
    </row>
    <row r="123" spans="1:5" x14ac:dyDescent="0.2">
      <c r="A123" s="92">
        <v>40179</v>
      </c>
      <c r="B123" s="95">
        <v>890</v>
      </c>
      <c r="C123" s="118">
        <v>537</v>
      </c>
      <c r="D123" s="119">
        <v>1427</v>
      </c>
      <c r="E123" s="66"/>
    </row>
    <row r="124" spans="1:5" x14ac:dyDescent="0.2">
      <c r="A124" s="92">
        <v>40210</v>
      </c>
      <c r="B124" s="95">
        <v>673</v>
      </c>
      <c r="C124" s="118">
        <v>751</v>
      </c>
      <c r="D124" s="119">
        <v>1424</v>
      </c>
      <c r="E124" s="66"/>
    </row>
    <row r="125" spans="1:5" x14ac:dyDescent="0.2">
      <c r="A125" s="92">
        <v>40238</v>
      </c>
      <c r="B125" s="95">
        <v>839</v>
      </c>
      <c r="C125" s="118">
        <v>809</v>
      </c>
      <c r="D125" s="119">
        <v>1648</v>
      </c>
      <c r="E125" s="66"/>
    </row>
    <row r="126" spans="1:5" x14ac:dyDescent="0.2">
      <c r="A126" s="92">
        <v>40269</v>
      </c>
      <c r="B126" s="95">
        <v>711</v>
      </c>
      <c r="C126" s="118">
        <v>649</v>
      </c>
      <c r="D126" s="119">
        <v>1360</v>
      </c>
      <c r="E126" s="66"/>
    </row>
    <row r="127" spans="1:5" x14ac:dyDescent="0.2">
      <c r="A127" s="92">
        <v>40299</v>
      </c>
      <c r="B127" s="95">
        <v>759</v>
      </c>
      <c r="C127" s="118">
        <v>714</v>
      </c>
      <c r="D127" s="119">
        <v>1473</v>
      </c>
      <c r="E127" s="66"/>
    </row>
    <row r="128" spans="1:5" x14ac:dyDescent="0.2">
      <c r="A128" s="92">
        <v>40330</v>
      </c>
      <c r="B128" s="95">
        <v>726</v>
      </c>
      <c r="C128" s="118">
        <v>647</v>
      </c>
      <c r="D128" s="119">
        <v>1373</v>
      </c>
      <c r="E128" s="66"/>
    </row>
    <row r="129" spans="1:5" x14ac:dyDescent="0.2">
      <c r="A129" s="92">
        <v>40360</v>
      </c>
      <c r="B129" s="95">
        <v>654</v>
      </c>
      <c r="C129" s="118">
        <v>474</v>
      </c>
      <c r="D129" s="119">
        <v>1128</v>
      </c>
      <c r="E129" s="66"/>
    </row>
    <row r="130" spans="1:5" x14ac:dyDescent="0.2">
      <c r="A130" s="92">
        <v>40391</v>
      </c>
      <c r="B130" s="95">
        <v>655</v>
      </c>
      <c r="C130" s="118">
        <v>392</v>
      </c>
      <c r="D130" s="119">
        <v>1047</v>
      </c>
      <c r="E130" s="66"/>
    </row>
    <row r="131" spans="1:5" x14ac:dyDescent="0.2">
      <c r="A131" s="92">
        <v>40422</v>
      </c>
      <c r="B131" s="95">
        <v>707</v>
      </c>
      <c r="C131" s="118">
        <v>326</v>
      </c>
      <c r="D131" s="119">
        <v>1033</v>
      </c>
      <c r="E131" s="66"/>
    </row>
    <row r="132" spans="1:5" x14ac:dyDescent="0.2">
      <c r="A132" s="92">
        <v>40452</v>
      </c>
      <c r="B132" s="95">
        <v>662</v>
      </c>
      <c r="C132" s="118">
        <v>293</v>
      </c>
      <c r="D132" s="119">
        <v>955</v>
      </c>
      <c r="E132" s="66"/>
    </row>
    <row r="133" spans="1:5" x14ac:dyDescent="0.2">
      <c r="A133" s="92">
        <v>40483</v>
      </c>
      <c r="B133" s="95">
        <v>776</v>
      </c>
      <c r="C133" s="118">
        <v>335</v>
      </c>
      <c r="D133" s="119">
        <v>1111</v>
      </c>
      <c r="E133" s="66"/>
    </row>
    <row r="134" spans="1:5" x14ac:dyDescent="0.2">
      <c r="A134" s="92">
        <v>40513</v>
      </c>
      <c r="B134" s="95">
        <v>817</v>
      </c>
      <c r="C134" s="118">
        <v>314</v>
      </c>
      <c r="D134" s="119">
        <v>1131</v>
      </c>
      <c r="E134" s="66"/>
    </row>
    <row r="135" spans="1:5" x14ac:dyDescent="0.2">
      <c r="A135" s="92">
        <v>40544</v>
      </c>
      <c r="B135" s="95">
        <v>625</v>
      </c>
      <c r="C135" s="118">
        <v>194</v>
      </c>
      <c r="D135" s="119">
        <v>819</v>
      </c>
      <c r="E135" s="66"/>
    </row>
    <row r="136" spans="1:5" x14ac:dyDescent="0.2">
      <c r="A136" s="92">
        <v>40575</v>
      </c>
      <c r="B136" s="95">
        <v>615</v>
      </c>
      <c r="C136" s="118">
        <v>272</v>
      </c>
      <c r="D136" s="119">
        <v>887</v>
      </c>
      <c r="E136" s="66"/>
    </row>
    <row r="137" spans="1:5" x14ac:dyDescent="0.2">
      <c r="A137" s="92">
        <v>40603</v>
      </c>
      <c r="B137" s="95">
        <v>889</v>
      </c>
      <c r="C137" s="118">
        <v>306</v>
      </c>
      <c r="D137" s="119">
        <v>1195</v>
      </c>
      <c r="E137" s="66"/>
    </row>
    <row r="138" spans="1:5" x14ac:dyDescent="0.2">
      <c r="A138" s="92">
        <v>40634</v>
      </c>
      <c r="B138" s="95">
        <v>747</v>
      </c>
      <c r="C138" s="118">
        <v>264</v>
      </c>
      <c r="D138" s="119">
        <v>1011</v>
      </c>
      <c r="E138" s="66"/>
    </row>
    <row r="139" spans="1:5" x14ac:dyDescent="0.2">
      <c r="A139" s="92">
        <v>40664</v>
      </c>
      <c r="B139" s="95">
        <v>808</v>
      </c>
      <c r="C139" s="118">
        <v>342</v>
      </c>
      <c r="D139" s="119">
        <v>1150</v>
      </c>
      <c r="E139" s="66"/>
    </row>
    <row r="140" spans="1:5" x14ac:dyDescent="0.2">
      <c r="A140" s="92">
        <v>40695</v>
      </c>
      <c r="B140" s="95">
        <v>791</v>
      </c>
      <c r="C140" s="118">
        <v>326</v>
      </c>
      <c r="D140" s="119">
        <v>1117</v>
      </c>
      <c r="E140" s="66"/>
    </row>
    <row r="141" spans="1:5" x14ac:dyDescent="0.2">
      <c r="A141" s="92">
        <v>40725</v>
      </c>
      <c r="B141" s="95">
        <v>760</v>
      </c>
      <c r="C141" s="118">
        <v>267</v>
      </c>
      <c r="D141" s="119">
        <v>1027</v>
      </c>
      <c r="E141" s="66"/>
    </row>
    <row r="142" spans="1:5" x14ac:dyDescent="0.2">
      <c r="A142" s="92">
        <v>40756</v>
      </c>
      <c r="B142" s="95">
        <v>892</v>
      </c>
      <c r="C142" s="118">
        <v>333</v>
      </c>
      <c r="D142" s="119">
        <v>1225</v>
      </c>
      <c r="E142" s="66"/>
    </row>
    <row r="143" spans="1:5" x14ac:dyDescent="0.2">
      <c r="A143" s="92">
        <v>40787</v>
      </c>
      <c r="B143" s="95">
        <v>883</v>
      </c>
      <c r="C143" s="118">
        <v>356</v>
      </c>
      <c r="D143" s="119">
        <v>1239</v>
      </c>
      <c r="E143" s="66"/>
    </row>
    <row r="144" spans="1:5" x14ac:dyDescent="0.2">
      <c r="A144" s="92">
        <v>40817</v>
      </c>
      <c r="B144" s="95">
        <v>838</v>
      </c>
      <c r="C144" s="118">
        <v>312</v>
      </c>
      <c r="D144" s="119">
        <v>1150</v>
      </c>
      <c r="E144" s="66"/>
    </row>
    <row r="145" spans="1:5" x14ac:dyDescent="0.2">
      <c r="A145" s="92">
        <v>40848</v>
      </c>
      <c r="B145" s="95">
        <v>965</v>
      </c>
      <c r="C145" s="118">
        <v>329</v>
      </c>
      <c r="D145" s="119">
        <v>1294</v>
      </c>
      <c r="E145" s="66"/>
    </row>
    <row r="146" spans="1:5" x14ac:dyDescent="0.2">
      <c r="A146" s="92">
        <v>40878</v>
      </c>
      <c r="B146" s="95">
        <v>955</v>
      </c>
      <c r="C146" s="118">
        <v>351</v>
      </c>
      <c r="D146" s="119">
        <v>1306</v>
      </c>
      <c r="E146" s="66"/>
    </row>
    <row r="147" spans="1:5" x14ac:dyDescent="0.2">
      <c r="A147" s="92">
        <v>40909</v>
      </c>
      <c r="B147" s="95">
        <v>971</v>
      </c>
      <c r="C147" s="118">
        <v>230</v>
      </c>
      <c r="D147" s="119">
        <v>1201</v>
      </c>
      <c r="E147" s="66"/>
    </row>
    <row r="148" spans="1:5" x14ac:dyDescent="0.2">
      <c r="A148" s="92">
        <v>40940</v>
      </c>
      <c r="B148" s="95">
        <v>933</v>
      </c>
      <c r="C148" s="118">
        <v>372</v>
      </c>
      <c r="D148" s="119">
        <v>1305</v>
      </c>
      <c r="E148" s="66"/>
    </row>
    <row r="149" spans="1:5" x14ac:dyDescent="0.2">
      <c r="A149" s="92">
        <v>40969</v>
      </c>
      <c r="B149" s="95">
        <v>1029</v>
      </c>
      <c r="C149" s="118">
        <v>336</v>
      </c>
      <c r="D149" s="119">
        <v>1365</v>
      </c>
      <c r="E149" s="66"/>
    </row>
    <row r="150" spans="1:5" x14ac:dyDescent="0.2">
      <c r="A150" s="92">
        <v>41000</v>
      </c>
      <c r="B150" s="95">
        <v>981</v>
      </c>
      <c r="C150" s="118">
        <v>318</v>
      </c>
      <c r="D150" s="119">
        <v>1299</v>
      </c>
      <c r="E150" s="66"/>
    </row>
    <row r="151" spans="1:5" x14ac:dyDescent="0.2">
      <c r="A151" s="92">
        <v>41030</v>
      </c>
      <c r="B151" s="95">
        <v>1105</v>
      </c>
      <c r="C151" s="118">
        <v>382</v>
      </c>
      <c r="D151" s="119">
        <v>1487</v>
      </c>
      <c r="E151" s="66"/>
    </row>
    <row r="152" spans="1:5" x14ac:dyDescent="0.2">
      <c r="A152" s="92">
        <v>41061</v>
      </c>
      <c r="B152" s="95">
        <v>1022</v>
      </c>
      <c r="C152" s="118">
        <v>272</v>
      </c>
      <c r="D152" s="119">
        <v>1294</v>
      </c>
      <c r="E152" s="66"/>
    </row>
    <row r="153" spans="1:5" x14ac:dyDescent="0.2">
      <c r="A153" s="92">
        <v>41091</v>
      </c>
      <c r="B153" s="95">
        <v>1088</v>
      </c>
      <c r="C153" s="118">
        <v>315</v>
      </c>
      <c r="D153" s="119">
        <v>1403</v>
      </c>
      <c r="E153" s="66"/>
    </row>
    <row r="154" spans="1:5" x14ac:dyDescent="0.2">
      <c r="A154" s="92">
        <v>41122</v>
      </c>
      <c r="B154" s="95">
        <v>1170</v>
      </c>
      <c r="C154" s="118">
        <v>398</v>
      </c>
      <c r="D154" s="119">
        <v>1568</v>
      </c>
      <c r="E154" s="66"/>
    </row>
    <row r="155" spans="1:5" x14ac:dyDescent="0.2">
      <c r="A155" s="92">
        <v>41153</v>
      </c>
      <c r="B155" s="95">
        <v>1069</v>
      </c>
      <c r="C155" s="118">
        <v>390</v>
      </c>
      <c r="D155" s="119">
        <v>1459</v>
      </c>
      <c r="E155" s="66"/>
    </row>
    <row r="156" spans="1:5" x14ac:dyDescent="0.2">
      <c r="A156" s="92">
        <v>41183</v>
      </c>
      <c r="B156" s="95">
        <v>1153</v>
      </c>
      <c r="C156" s="118">
        <v>437</v>
      </c>
      <c r="D156" s="119">
        <v>1590</v>
      </c>
      <c r="E156" s="66"/>
    </row>
    <row r="157" spans="1:5" x14ac:dyDescent="0.2">
      <c r="A157" s="92">
        <v>41214</v>
      </c>
      <c r="B157" s="95">
        <v>1250</v>
      </c>
      <c r="C157" s="118">
        <v>460</v>
      </c>
      <c r="D157" s="119">
        <v>1710</v>
      </c>
      <c r="E157" s="66"/>
    </row>
    <row r="158" spans="1:5" x14ac:dyDescent="0.2">
      <c r="A158" s="92">
        <v>41244</v>
      </c>
      <c r="B158" s="95">
        <v>1094</v>
      </c>
      <c r="C158" s="118">
        <v>396</v>
      </c>
      <c r="D158" s="119">
        <v>1490</v>
      </c>
      <c r="E158" s="66"/>
    </row>
    <row r="159" spans="1:5" x14ac:dyDescent="0.2">
      <c r="A159" s="92">
        <v>41275</v>
      </c>
      <c r="B159" s="95">
        <v>1163</v>
      </c>
      <c r="C159" s="118">
        <v>328</v>
      </c>
      <c r="D159" s="119">
        <v>1491</v>
      </c>
      <c r="E159" s="66"/>
    </row>
    <row r="160" spans="1:5" x14ac:dyDescent="0.2">
      <c r="A160" s="92">
        <v>41306</v>
      </c>
      <c r="B160" s="95">
        <v>1041</v>
      </c>
      <c r="C160" s="118">
        <v>475</v>
      </c>
      <c r="D160" s="119">
        <v>1516</v>
      </c>
      <c r="E160" s="66"/>
    </row>
    <row r="161" spans="1:5" x14ac:dyDescent="0.2">
      <c r="A161" s="92">
        <v>41334</v>
      </c>
      <c r="B161" s="95">
        <v>1206</v>
      </c>
      <c r="C161" s="118">
        <v>460</v>
      </c>
      <c r="D161" s="119">
        <v>1666</v>
      </c>
      <c r="E161" s="66"/>
    </row>
    <row r="162" spans="1:5" x14ac:dyDescent="0.2">
      <c r="A162" s="92">
        <v>41365</v>
      </c>
      <c r="B162" s="95">
        <v>1273</v>
      </c>
      <c r="C162" s="118">
        <v>458</v>
      </c>
      <c r="D162" s="119">
        <v>1731</v>
      </c>
      <c r="E162" s="66"/>
    </row>
    <row r="163" spans="1:5" x14ac:dyDescent="0.2">
      <c r="A163" s="92">
        <v>41395</v>
      </c>
      <c r="B163" s="95">
        <v>1435</v>
      </c>
      <c r="C163" s="118">
        <v>537</v>
      </c>
      <c r="D163" s="119">
        <v>1972</v>
      </c>
      <c r="E163" s="67"/>
    </row>
    <row r="164" spans="1:5" x14ac:dyDescent="0.2">
      <c r="A164" s="92">
        <v>41426</v>
      </c>
      <c r="B164" s="95">
        <v>1198</v>
      </c>
      <c r="C164" s="79">
        <v>483</v>
      </c>
      <c r="D164" s="119">
        <v>1681</v>
      </c>
      <c r="E164" s="67"/>
    </row>
    <row r="165" spans="1:5" x14ac:dyDescent="0.2">
      <c r="A165" s="92">
        <v>41456</v>
      </c>
      <c r="B165" s="95">
        <v>1320</v>
      </c>
      <c r="C165" s="79">
        <v>533</v>
      </c>
      <c r="D165" s="119">
        <v>1853</v>
      </c>
      <c r="E165" s="56"/>
    </row>
    <row r="166" spans="1:5" x14ac:dyDescent="0.2">
      <c r="A166" s="92">
        <v>41487</v>
      </c>
      <c r="B166" s="95">
        <v>1188</v>
      </c>
      <c r="C166" s="79">
        <v>541</v>
      </c>
      <c r="D166" s="119">
        <v>1729</v>
      </c>
      <c r="E166" s="56"/>
    </row>
    <row r="167" spans="1:5" x14ac:dyDescent="0.2">
      <c r="A167" s="92">
        <v>41518</v>
      </c>
      <c r="B167" s="95">
        <v>1169</v>
      </c>
      <c r="C167" s="79">
        <v>485</v>
      </c>
      <c r="D167" s="119">
        <v>1654</v>
      </c>
      <c r="E167" s="56"/>
    </row>
    <row r="168" spans="1:5" x14ac:dyDescent="0.2">
      <c r="A168" s="92">
        <v>41548</v>
      </c>
      <c r="B168" s="95">
        <v>1339</v>
      </c>
      <c r="C168" s="79">
        <v>630</v>
      </c>
      <c r="D168" s="119">
        <v>1969</v>
      </c>
      <c r="E168" s="56"/>
    </row>
    <row r="169" spans="1:5" x14ac:dyDescent="0.2">
      <c r="A169" s="92">
        <v>41579</v>
      </c>
      <c r="B169" s="95">
        <v>1103</v>
      </c>
      <c r="C169" s="79">
        <v>618</v>
      </c>
      <c r="D169" s="119">
        <v>1721</v>
      </c>
      <c r="E169" s="56"/>
    </row>
    <row r="170" spans="1:5" x14ac:dyDescent="0.2">
      <c r="A170" s="92">
        <v>41609</v>
      </c>
      <c r="B170" s="95">
        <v>991</v>
      </c>
      <c r="C170" s="79">
        <v>467</v>
      </c>
      <c r="D170" s="119">
        <v>1458</v>
      </c>
      <c r="E170" s="56"/>
    </row>
    <row r="171" spans="1:5" x14ac:dyDescent="0.2">
      <c r="A171" s="92">
        <v>41640</v>
      </c>
      <c r="B171" s="95">
        <v>1040</v>
      </c>
      <c r="C171" s="79">
        <v>471</v>
      </c>
      <c r="D171" s="119">
        <v>1511</v>
      </c>
      <c r="E171" s="56"/>
    </row>
    <row r="172" spans="1:5" x14ac:dyDescent="0.2">
      <c r="A172" s="92">
        <v>41671</v>
      </c>
      <c r="B172" s="95">
        <v>858</v>
      </c>
      <c r="C172" s="79">
        <v>577</v>
      </c>
      <c r="D172" s="119">
        <v>1435</v>
      </c>
      <c r="E172" s="56"/>
    </row>
    <row r="173" spans="1:5" x14ac:dyDescent="0.2">
      <c r="A173" s="92">
        <v>41699</v>
      </c>
      <c r="B173" s="95">
        <v>935</v>
      </c>
      <c r="C173" s="79">
        <v>580</v>
      </c>
      <c r="D173" s="119">
        <v>1515</v>
      </c>
      <c r="E173" s="56"/>
    </row>
    <row r="174" spans="1:5" x14ac:dyDescent="0.2">
      <c r="A174" s="92">
        <v>41730</v>
      </c>
      <c r="B174" s="95">
        <v>998</v>
      </c>
      <c r="C174" s="79">
        <v>551</v>
      </c>
      <c r="D174" s="119">
        <v>1549</v>
      </c>
      <c r="E174" s="56"/>
    </row>
    <row r="175" spans="1:5" x14ac:dyDescent="0.2">
      <c r="A175" s="92">
        <v>41760</v>
      </c>
      <c r="B175" s="95">
        <v>1056</v>
      </c>
      <c r="C175" s="79">
        <v>692</v>
      </c>
      <c r="D175" s="119">
        <v>1748</v>
      </c>
      <c r="E175" s="56"/>
    </row>
    <row r="176" spans="1:5" x14ac:dyDescent="0.2">
      <c r="A176" s="92">
        <v>41791</v>
      </c>
      <c r="B176" s="95">
        <v>1007</v>
      </c>
      <c r="C176" s="79">
        <v>657</v>
      </c>
      <c r="D176" s="119">
        <v>1664</v>
      </c>
      <c r="E176" s="56"/>
    </row>
    <row r="177" spans="1:5" x14ac:dyDescent="0.2">
      <c r="A177" s="92">
        <v>41821</v>
      </c>
      <c r="B177" s="95">
        <v>1148</v>
      </c>
      <c r="C177" s="79">
        <v>707</v>
      </c>
      <c r="D177" s="119">
        <v>1855</v>
      </c>
      <c r="E177" s="56"/>
    </row>
    <row r="178" spans="1:5" x14ac:dyDescent="0.2">
      <c r="A178" s="92">
        <v>41852</v>
      </c>
      <c r="B178" s="95">
        <v>899</v>
      </c>
      <c r="C178" s="79">
        <v>724</v>
      </c>
      <c r="D178" s="119">
        <v>1623</v>
      </c>
      <c r="E178" s="56"/>
    </row>
    <row r="179" spans="1:5" x14ac:dyDescent="0.2">
      <c r="A179" s="92">
        <v>41883</v>
      </c>
      <c r="B179" s="95">
        <v>860</v>
      </c>
      <c r="C179" s="79">
        <v>675</v>
      </c>
      <c r="D179" s="119">
        <v>1535</v>
      </c>
      <c r="E179" s="56"/>
    </row>
    <row r="180" spans="1:5" x14ac:dyDescent="0.2">
      <c r="A180" s="92">
        <v>41913</v>
      </c>
      <c r="B180" s="95">
        <v>946</v>
      </c>
      <c r="C180" s="79">
        <v>880</v>
      </c>
      <c r="D180" s="119">
        <v>1826</v>
      </c>
      <c r="E180" s="56"/>
    </row>
    <row r="181" spans="1:5" x14ac:dyDescent="0.2">
      <c r="A181" s="92">
        <v>41944</v>
      </c>
      <c r="B181" s="95">
        <v>829</v>
      </c>
      <c r="C181" s="79">
        <v>774</v>
      </c>
      <c r="D181" s="119">
        <v>1603</v>
      </c>
      <c r="E181" s="56"/>
    </row>
    <row r="182" spans="1:5" x14ac:dyDescent="0.2">
      <c r="A182" s="92">
        <v>41974</v>
      </c>
      <c r="B182" s="95">
        <v>822</v>
      </c>
      <c r="C182" s="79">
        <v>603</v>
      </c>
      <c r="D182" s="119">
        <v>1425</v>
      </c>
      <c r="E182" s="56"/>
    </row>
    <row r="183" spans="1:5" x14ac:dyDescent="0.2">
      <c r="A183" s="92">
        <v>42005</v>
      </c>
      <c r="B183" s="95">
        <v>804</v>
      </c>
      <c r="C183" s="79">
        <v>637</v>
      </c>
      <c r="D183" s="119">
        <v>1441</v>
      </c>
      <c r="E183" s="56"/>
    </row>
    <row r="184" spans="1:5" x14ac:dyDescent="0.2">
      <c r="A184" s="94">
        <v>42036</v>
      </c>
      <c r="B184" s="95">
        <v>696</v>
      </c>
      <c r="C184" s="79">
        <v>747</v>
      </c>
      <c r="D184" s="119">
        <v>1443</v>
      </c>
      <c r="E184" s="2"/>
    </row>
    <row r="185" spans="1:5" x14ac:dyDescent="0.2">
      <c r="A185" s="94">
        <v>42064</v>
      </c>
      <c r="B185" s="95">
        <v>879</v>
      </c>
      <c r="C185" s="79">
        <v>837</v>
      </c>
      <c r="D185" s="119">
        <v>1716</v>
      </c>
      <c r="E185" s="2"/>
    </row>
    <row r="186" spans="1:5" x14ac:dyDescent="0.2">
      <c r="A186" s="94">
        <v>42095</v>
      </c>
      <c r="B186" s="95">
        <v>856</v>
      </c>
      <c r="C186" s="79">
        <v>729</v>
      </c>
      <c r="D186" s="119">
        <v>1585</v>
      </c>
      <c r="E186" s="2"/>
    </row>
    <row r="187" spans="1:5" x14ac:dyDescent="0.2">
      <c r="A187" s="92">
        <v>42125</v>
      </c>
      <c r="B187" s="95">
        <v>824</v>
      </c>
      <c r="C187" s="79">
        <v>735</v>
      </c>
      <c r="D187" s="119">
        <v>1559</v>
      </c>
      <c r="E187" s="2"/>
    </row>
    <row r="188" spans="1:5" x14ac:dyDescent="0.2">
      <c r="A188" s="92">
        <v>42156</v>
      </c>
      <c r="B188" s="95">
        <v>837</v>
      </c>
      <c r="C188" s="79">
        <v>774</v>
      </c>
      <c r="D188" s="119">
        <v>1611</v>
      </c>
      <c r="E188" s="2"/>
    </row>
    <row r="189" spans="1:5" x14ac:dyDescent="0.2">
      <c r="A189" s="92">
        <v>42186</v>
      </c>
      <c r="B189" s="95">
        <v>992</v>
      </c>
      <c r="C189" s="79">
        <v>814</v>
      </c>
      <c r="D189" s="119">
        <v>1806</v>
      </c>
      <c r="E189" s="2"/>
    </row>
    <row r="190" spans="1:5" x14ac:dyDescent="0.2">
      <c r="A190" s="92">
        <v>42217</v>
      </c>
      <c r="B190" s="95">
        <v>799</v>
      </c>
      <c r="C190" s="79">
        <v>754</v>
      </c>
      <c r="D190" s="119">
        <v>1553</v>
      </c>
      <c r="E190" s="2"/>
    </row>
    <row r="191" spans="1:5" x14ac:dyDescent="0.2">
      <c r="A191" s="92">
        <v>42248</v>
      </c>
      <c r="B191" s="95">
        <v>862</v>
      </c>
      <c r="C191" s="79">
        <v>767</v>
      </c>
      <c r="D191" s="119">
        <v>1629</v>
      </c>
      <c r="E191" s="2"/>
    </row>
    <row r="192" spans="1:5" x14ac:dyDescent="0.2">
      <c r="A192" s="92">
        <v>42278</v>
      </c>
      <c r="B192" s="95">
        <v>899</v>
      </c>
      <c r="C192" s="79">
        <v>794</v>
      </c>
      <c r="D192" s="119">
        <v>1693</v>
      </c>
      <c r="E192" s="2"/>
    </row>
    <row r="193" spans="1:6" x14ac:dyDescent="0.2">
      <c r="A193" s="92">
        <v>42309</v>
      </c>
      <c r="B193" s="95">
        <v>481</v>
      </c>
      <c r="C193" s="79">
        <v>739</v>
      </c>
      <c r="D193" s="119">
        <v>1220</v>
      </c>
      <c r="E193" s="2"/>
    </row>
    <row r="194" spans="1:6" x14ac:dyDescent="0.2">
      <c r="A194" s="92">
        <v>42339</v>
      </c>
      <c r="B194" s="95">
        <v>162</v>
      </c>
      <c r="C194" s="79">
        <v>657</v>
      </c>
      <c r="D194" s="119">
        <v>819</v>
      </c>
      <c r="E194" s="2"/>
    </row>
    <row r="195" spans="1:6" x14ac:dyDescent="0.2">
      <c r="A195" s="92">
        <v>42370</v>
      </c>
      <c r="B195" s="95">
        <v>132</v>
      </c>
      <c r="C195" s="79">
        <v>543</v>
      </c>
      <c r="D195" s="119">
        <v>675</v>
      </c>
      <c r="E195" s="2"/>
    </row>
    <row r="196" spans="1:6" x14ac:dyDescent="0.2">
      <c r="A196" s="92">
        <v>42401</v>
      </c>
      <c r="B196" s="95">
        <v>66</v>
      </c>
      <c r="C196" s="79">
        <v>627</v>
      </c>
      <c r="D196" s="119">
        <v>693</v>
      </c>
      <c r="E196" s="2"/>
    </row>
    <row r="197" spans="1:6" x14ac:dyDescent="0.2">
      <c r="A197" s="92">
        <v>42430</v>
      </c>
      <c r="B197" s="95">
        <v>27</v>
      </c>
      <c r="C197" s="79">
        <v>780</v>
      </c>
      <c r="D197" s="119">
        <v>807</v>
      </c>
      <c r="E197" s="2"/>
    </row>
    <row r="198" spans="1:6" x14ac:dyDescent="0.2">
      <c r="A198" s="92">
        <v>42461</v>
      </c>
      <c r="B198" s="95">
        <v>54</v>
      </c>
      <c r="C198" s="79">
        <v>722</v>
      </c>
      <c r="D198" s="119">
        <v>776</v>
      </c>
      <c r="E198" s="2"/>
    </row>
    <row r="199" spans="1:6" x14ac:dyDescent="0.2">
      <c r="A199" s="92">
        <v>42491</v>
      </c>
      <c r="B199" s="95">
        <v>25</v>
      </c>
      <c r="C199" s="79">
        <v>751</v>
      </c>
      <c r="D199" s="119">
        <v>776</v>
      </c>
      <c r="E199" s="2"/>
    </row>
    <row r="200" spans="1:6" x14ac:dyDescent="0.2">
      <c r="A200" s="92">
        <v>42522</v>
      </c>
      <c r="B200" s="95">
        <v>12</v>
      </c>
      <c r="C200" s="79">
        <v>683</v>
      </c>
      <c r="D200" s="119">
        <v>695</v>
      </c>
      <c r="E200" s="2"/>
    </row>
    <row r="201" spans="1:6" x14ac:dyDescent="0.2">
      <c r="A201" s="92">
        <v>42552</v>
      </c>
      <c r="B201" s="95">
        <v>12</v>
      </c>
      <c r="C201" s="79">
        <v>596</v>
      </c>
      <c r="D201" s="119">
        <v>608</v>
      </c>
      <c r="E201" s="2"/>
    </row>
    <row r="202" spans="1:6" x14ac:dyDescent="0.2">
      <c r="A202" s="92">
        <v>42583</v>
      </c>
      <c r="B202" s="95">
        <v>12</v>
      </c>
      <c r="C202" s="79">
        <v>657</v>
      </c>
      <c r="D202" s="119">
        <v>669</v>
      </c>
      <c r="E202" s="2"/>
    </row>
    <row r="203" spans="1:6" x14ac:dyDescent="0.2">
      <c r="A203" s="94">
        <v>42614</v>
      </c>
      <c r="B203" s="95">
        <v>5</v>
      </c>
      <c r="C203" s="79">
        <v>667</v>
      </c>
      <c r="D203" s="119">
        <v>672</v>
      </c>
      <c r="E203" s="105"/>
      <c r="F203" s="104"/>
    </row>
    <row r="204" spans="1:6" x14ac:dyDescent="0.2">
      <c r="A204" s="94">
        <v>42644</v>
      </c>
      <c r="B204" s="95">
        <v>11</v>
      </c>
      <c r="C204" s="79">
        <v>670</v>
      </c>
      <c r="D204" s="119">
        <v>681</v>
      </c>
      <c r="E204" s="105"/>
      <c r="F204" s="104"/>
    </row>
    <row r="205" spans="1:6" x14ac:dyDescent="0.2">
      <c r="A205" s="94">
        <v>42675</v>
      </c>
      <c r="B205" s="95">
        <v>2</v>
      </c>
      <c r="C205" s="79">
        <v>667</v>
      </c>
      <c r="D205" s="119">
        <v>669</v>
      </c>
      <c r="E205" s="105"/>
      <c r="F205" s="104"/>
    </row>
    <row r="206" spans="1:6" x14ac:dyDescent="0.2">
      <c r="A206" s="94">
        <v>42705</v>
      </c>
      <c r="B206" s="95">
        <v>0</v>
      </c>
      <c r="C206" s="79">
        <v>499</v>
      </c>
      <c r="D206" s="119">
        <v>499</v>
      </c>
      <c r="E206" s="105"/>
      <c r="F206" s="104"/>
    </row>
    <row r="207" spans="1:6" x14ac:dyDescent="0.2">
      <c r="A207" s="94">
        <v>42736</v>
      </c>
      <c r="B207" s="95">
        <v>1</v>
      </c>
      <c r="C207" s="79">
        <v>541</v>
      </c>
      <c r="D207" s="119">
        <v>542</v>
      </c>
      <c r="E207" s="105"/>
      <c r="F207" s="104"/>
    </row>
    <row r="208" spans="1:6" x14ac:dyDescent="0.2">
      <c r="A208" s="94">
        <v>42767</v>
      </c>
      <c r="B208" s="95">
        <v>5</v>
      </c>
      <c r="C208" s="79">
        <v>605</v>
      </c>
      <c r="D208" s="119">
        <v>610</v>
      </c>
      <c r="E208" s="105"/>
      <c r="F208" s="104"/>
    </row>
    <row r="209" spans="1:6" x14ac:dyDescent="0.2">
      <c r="A209" s="94">
        <v>42795</v>
      </c>
      <c r="B209" s="95">
        <v>3</v>
      </c>
      <c r="C209" s="79">
        <v>714</v>
      </c>
      <c r="D209" s="119">
        <v>717</v>
      </c>
      <c r="E209" s="105"/>
      <c r="F209" s="104"/>
    </row>
    <row r="210" spans="1:6" x14ac:dyDescent="0.2">
      <c r="A210" s="94">
        <v>42826</v>
      </c>
      <c r="B210" s="95">
        <v>2</v>
      </c>
      <c r="C210" s="79">
        <v>493</v>
      </c>
      <c r="D210" s="119">
        <v>495</v>
      </c>
      <c r="E210" s="105"/>
      <c r="F210" s="104"/>
    </row>
    <row r="211" spans="1:6" x14ac:dyDescent="0.2">
      <c r="A211" s="94">
        <v>42856</v>
      </c>
      <c r="B211" s="95">
        <v>1</v>
      </c>
      <c r="C211" s="79">
        <v>630</v>
      </c>
      <c r="D211" s="119">
        <v>631</v>
      </c>
      <c r="E211" s="105"/>
      <c r="F211" s="104"/>
    </row>
    <row r="212" spans="1:6" x14ac:dyDescent="0.2">
      <c r="A212" s="94">
        <v>42887</v>
      </c>
      <c r="B212" s="95">
        <v>2</v>
      </c>
      <c r="C212" s="79">
        <v>604</v>
      </c>
      <c r="D212" s="119">
        <v>606</v>
      </c>
      <c r="E212" s="105"/>
      <c r="F212" s="104"/>
    </row>
    <row r="213" spans="1:6" x14ac:dyDescent="0.2">
      <c r="A213" s="94">
        <v>42917</v>
      </c>
      <c r="B213" s="95">
        <v>3</v>
      </c>
      <c r="C213" s="79">
        <v>627</v>
      </c>
      <c r="D213" s="119">
        <v>630</v>
      </c>
      <c r="E213" s="105"/>
      <c r="F213" s="104"/>
    </row>
    <row r="214" spans="1:6" x14ac:dyDescent="0.2">
      <c r="A214" s="94">
        <v>42948</v>
      </c>
      <c r="B214" s="95">
        <v>1</v>
      </c>
      <c r="C214" s="79">
        <v>679</v>
      </c>
      <c r="D214" s="119">
        <v>680</v>
      </c>
      <c r="E214" s="105"/>
      <c r="F214" s="104"/>
    </row>
    <row r="215" spans="1:6" x14ac:dyDescent="0.2">
      <c r="A215" s="94">
        <v>42979</v>
      </c>
      <c r="B215" s="95">
        <v>4</v>
      </c>
      <c r="C215" s="79">
        <v>617</v>
      </c>
      <c r="D215" s="119">
        <v>621</v>
      </c>
      <c r="E215" s="129"/>
      <c r="F215" s="104"/>
    </row>
    <row r="216" spans="1:6" x14ac:dyDescent="0.2">
      <c r="A216" s="94">
        <v>43009</v>
      </c>
      <c r="B216" s="95">
        <v>2</v>
      </c>
      <c r="C216" s="79">
        <v>726</v>
      </c>
      <c r="D216" s="119">
        <v>728</v>
      </c>
      <c r="E216" s="129"/>
      <c r="F216" s="104"/>
    </row>
    <row r="217" spans="1:6" x14ac:dyDescent="0.2">
      <c r="A217" s="94">
        <v>43040</v>
      </c>
      <c r="B217" s="134">
        <v>2</v>
      </c>
      <c r="C217" s="3">
        <v>733</v>
      </c>
      <c r="D217" s="135">
        <v>735</v>
      </c>
      <c r="E217" s="129"/>
      <c r="F217" s="104"/>
    </row>
    <row r="218" spans="1:6" x14ac:dyDescent="0.2">
      <c r="A218" s="94">
        <v>43070</v>
      </c>
      <c r="B218" s="134">
        <v>0</v>
      </c>
      <c r="C218" s="3">
        <v>491</v>
      </c>
      <c r="D218" s="135">
        <v>491</v>
      </c>
      <c r="E218" s="129"/>
      <c r="F218" s="104"/>
    </row>
    <row r="219" spans="1:6" x14ac:dyDescent="0.2">
      <c r="A219" s="94">
        <v>43101</v>
      </c>
      <c r="B219" s="134">
        <v>1</v>
      </c>
      <c r="C219" s="3">
        <v>513</v>
      </c>
      <c r="D219" s="135">
        <v>514</v>
      </c>
      <c r="E219" s="129"/>
      <c r="F219" s="104"/>
    </row>
    <row r="220" spans="1:6" x14ac:dyDescent="0.2">
      <c r="A220" s="94">
        <v>43132</v>
      </c>
      <c r="B220" s="134">
        <v>2</v>
      </c>
      <c r="C220" s="3">
        <v>576</v>
      </c>
      <c r="D220" s="135">
        <v>578</v>
      </c>
      <c r="E220" s="129"/>
      <c r="F220" s="104"/>
    </row>
    <row r="221" spans="1:6" x14ac:dyDescent="0.2">
      <c r="A221" s="94">
        <v>43160</v>
      </c>
      <c r="B221" s="134">
        <v>4</v>
      </c>
      <c r="C221" s="3">
        <v>631</v>
      </c>
      <c r="D221" s="135">
        <v>635</v>
      </c>
      <c r="E221" s="129"/>
      <c r="F221" s="104"/>
    </row>
    <row r="222" spans="1:6" x14ac:dyDescent="0.2">
      <c r="A222" s="94">
        <v>43191</v>
      </c>
      <c r="B222" s="134">
        <v>1</v>
      </c>
      <c r="C222" s="3">
        <v>533</v>
      </c>
      <c r="D222" s="135">
        <v>534</v>
      </c>
      <c r="E222" s="129"/>
      <c r="F222" s="104"/>
    </row>
    <row r="223" spans="1:6" x14ac:dyDescent="0.2">
      <c r="A223" s="94">
        <v>43221</v>
      </c>
      <c r="B223" s="134">
        <v>1</v>
      </c>
      <c r="C223" s="3">
        <v>608</v>
      </c>
      <c r="D223" s="135">
        <v>609</v>
      </c>
      <c r="E223" s="129"/>
      <c r="F223" s="104"/>
    </row>
    <row r="224" spans="1:6" x14ac:dyDescent="0.2">
      <c r="A224" s="94">
        <v>43252</v>
      </c>
      <c r="B224" s="134">
        <v>0</v>
      </c>
      <c r="C224" s="3">
        <v>456</v>
      </c>
      <c r="D224" s="135">
        <v>456</v>
      </c>
      <c r="E224" s="129"/>
      <c r="F224" s="104"/>
    </row>
    <row r="225" spans="1:9" x14ac:dyDescent="0.2">
      <c r="A225" s="94">
        <v>43282</v>
      </c>
      <c r="B225" s="134">
        <v>1</v>
      </c>
      <c r="C225" s="3">
        <v>526</v>
      </c>
      <c r="D225" s="135">
        <v>527</v>
      </c>
      <c r="E225" s="129"/>
      <c r="F225" s="104"/>
    </row>
    <row r="226" spans="1:9" x14ac:dyDescent="0.2">
      <c r="A226" s="94">
        <v>43313</v>
      </c>
      <c r="B226" s="134">
        <v>0</v>
      </c>
      <c r="C226" s="3">
        <v>559</v>
      </c>
      <c r="D226" s="135">
        <v>559</v>
      </c>
      <c r="E226" s="129"/>
      <c r="F226" s="104"/>
    </row>
    <row r="227" spans="1:9" x14ac:dyDescent="0.2">
      <c r="A227" s="94">
        <v>43344</v>
      </c>
      <c r="B227" s="134">
        <v>0</v>
      </c>
      <c r="C227" s="3">
        <v>475</v>
      </c>
      <c r="D227" s="135">
        <v>475</v>
      </c>
      <c r="E227" s="129"/>
      <c r="F227" s="104"/>
    </row>
    <row r="228" spans="1:9" x14ac:dyDescent="0.2">
      <c r="A228" s="94">
        <v>43374</v>
      </c>
      <c r="B228" s="134">
        <v>0</v>
      </c>
      <c r="C228" s="3">
        <v>543</v>
      </c>
      <c r="D228" s="135">
        <v>543</v>
      </c>
      <c r="E228" s="105"/>
      <c r="F228" s="104"/>
    </row>
    <row r="229" spans="1:9" x14ac:dyDescent="0.2">
      <c r="A229" s="94">
        <v>43405</v>
      </c>
      <c r="B229" s="134">
        <v>0</v>
      </c>
      <c r="C229" s="3">
        <v>478</v>
      </c>
      <c r="D229" s="135">
        <v>478</v>
      </c>
      <c r="E229" s="105"/>
      <c r="F229" s="104"/>
    </row>
    <row r="230" spans="1:9" x14ac:dyDescent="0.2">
      <c r="A230" s="94">
        <v>43435</v>
      </c>
      <c r="B230" s="134">
        <v>2</v>
      </c>
      <c r="C230" s="3">
        <v>348</v>
      </c>
      <c r="D230" s="135">
        <v>350</v>
      </c>
      <c r="E230" s="105"/>
      <c r="F230" s="104"/>
    </row>
    <row r="231" spans="1:9" x14ac:dyDescent="0.2">
      <c r="A231" s="94">
        <v>43466</v>
      </c>
      <c r="B231" s="134">
        <v>0</v>
      </c>
      <c r="C231" s="3">
        <v>433</v>
      </c>
      <c r="D231" s="135">
        <v>433</v>
      </c>
      <c r="E231" s="105"/>
      <c r="F231" s="104"/>
    </row>
    <row r="232" spans="1:9" x14ac:dyDescent="0.2">
      <c r="A232" s="94">
        <v>43497</v>
      </c>
      <c r="B232" s="134">
        <v>0</v>
      </c>
      <c r="C232" s="3">
        <v>408</v>
      </c>
      <c r="D232" s="135">
        <v>408</v>
      </c>
      <c r="E232" s="105"/>
      <c r="F232" s="104"/>
    </row>
    <row r="233" spans="1:9" x14ac:dyDescent="0.2">
      <c r="A233" s="94">
        <v>43525</v>
      </c>
      <c r="B233" s="134">
        <v>0</v>
      </c>
      <c r="C233" s="3">
        <v>472</v>
      </c>
      <c r="D233" s="135">
        <v>472</v>
      </c>
      <c r="E233" s="105"/>
      <c r="F233" s="104"/>
    </row>
    <row r="234" spans="1:9" x14ac:dyDescent="0.2">
      <c r="A234" s="94">
        <v>43556</v>
      </c>
      <c r="B234" s="134">
        <v>0</v>
      </c>
      <c r="C234" s="3">
        <v>414</v>
      </c>
      <c r="D234" s="135">
        <v>414</v>
      </c>
      <c r="E234" s="105"/>
      <c r="F234" s="104"/>
    </row>
    <row r="235" spans="1:9" x14ac:dyDescent="0.2">
      <c r="A235" s="94">
        <v>43586</v>
      </c>
      <c r="B235" s="134">
        <v>0</v>
      </c>
      <c r="C235" s="3">
        <v>599</v>
      </c>
      <c r="D235" s="135">
        <v>599</v>
      </c>
      <c r="E235" s="105"/>
      <c r="F235" s="104"/>
    </row>
    <row r="236" spans="1:9" ht="12.75" x14ac:dyDescent="0.2">
      <c r="A236" s="94">
        <v>43617</v>
      </c>
      <c r="B236" s="134">
        <v>0</v>
      </c>
      <c r="C236" s="3">
        <v>392</v>
      </c>
      <c r="D236" s="135">
        <v>392</v>
      </c>
      <c r="E236" s="133"/>
      <c r="F236" s="69"/>
      <c r="G236" s="67"/>
      <c r="H236" s="67"/>
      <c r="I236" s="67"/>
    </row>
    <row r="237" spans="1:9" ht="12.75" x14ac:dyDescent="0.2">
      <c r="A237" s="94">
        <v>43647</v>
      </c>
      <c r="B237" s="134">
        <v>0</v>
      </c>
      <c r="C237" s="3">
        <v>513</v>
      </c>
      <c r="D237" s="135">
        <v>513</v>
      </c>
      <c r="E237" s="133"/>
      <c r="F237" s="69"/>
      <c r="G237" s="67"/>
      <c r="H237" s="67"/>
      <c r="I237" s="67"/>
    </row>
    <row r="238" spans="1:9" ht="12.75" x14ac:dyDescent="0.2">
      <c r="A238" s="94">
        <v>43678</v>
      </c>
      <c r="B238" s="134">
        <v>0</v>
      </c>
      <c r="C238" s="3">
        <v>472</v>
      </c>
      <c r="D238" s="135">
        <v>472</v>
      </c>
      <c r="E238" s="133"/>
      <c r="F238" s="69"/>
      <c r="G238" s="67"/>
      <c r="H238" s="67"/>
      <c r="I238" s="67"/>
    </row>
    <row r="239" spans="1:9" ht="12.75" x14ac:dyDescent="0.2">
      <c r="A239" s="94">
        <v>43709</v>
      </c>
      <c r="B239" s="134">
        <v>0</v>
      </c>
      <c r="C239" s="3">
        <v>411</v>
      </c>
      <c r="D239" s="135">
        <v>411</v>
      </c>
      <c r="E239" s="133"/>
      <c r="F239" s="69"/>
      <c r="G239" s="67"/>
      <c r="H239" s="67"/>
      <c r="I239" s="67"/>
    </row>
    <row r="240" spans="1:9" ht="12.75" x14ac:dyDescent="0.2">
      <c r="A240" s="94">
        <v>43739</v>
      </c>
      <c r="B240" s="3">
        <v>0</v>
      </c>
      <c r="C240" s="3">
        <v>483</v>
      </c>
      <c r="D240" s="135">
        <v>483</v>
      </c>
      <c r="E240" s="133"/>
      <c r="F240" s="69"/>
      <c r="G240" s="67"/>
      <c r="H240" s="67"/>
      <c r="I240" s="67"/>
    </row>
    <row r="241" spans="1:9" ht="12.75" x14ac:dyDescent="0.2">
      <c r="A241" s="94">
        <v>43770</v>
      </c>
      <c r="B241" s="3">
        <v>0</v>
      </c>
      <c r="C241" s="3">
        <v>420</v>
      </c>
      <c r="D241" s="135">
        <v>420</v>
      </c>
      <c r="E241" s="133"/>
      <c r="F241" s="69"/>
      <c r="G241" s="67"/>
      <c r="H241" s="67"/>
      <c r="I241" s="67"/>
    </row>
    <row r="242" spans="1:9" ht="12.75" x14ac:dyDescent="0.2">
      <c r="A242" s="94">
        <v>43800</v>
      </c>
      <c r="B242" s="134">
        <v>0</v>
      </c>
      <c r="C242" s="3">
        <v>351</v>
      </c>
      <c r="D242" s="135">
        <v>351</v>
      </c>
      <c r="E242" s="133"/>
      <c r="F242" s="69"/>
      <c r="G242" s="67"/>
      <c r="H242" s="67"/>
      <c r="I242" s="67"/>
    </row>
    <row r="243" spans="1:9" ht="12.75" x14ac:dyDescent="0.2">
      <c r="A243" s="94">
        <v>43831</v>
      </c>
      <c r="B243" s="134">
        <v>0</v>
      </c>
      <c r="C243" s="3">
        <v>436</v>
      </c>
      <c r="D243" s="135">
        <v>436</v>
      </c>
      <c r="E243" s="133"/>
      <c r="F243" s="69"/>
      <c r="G243" s="67"/>
      <c r="H243" s="67"/>
      <c r="I243" s="67"/>
    </row>
    <row r="244" spans="1:9" ht="12.75" x14ac:dyDescent="0.2">
      <c r="A244" s="94">
        <v>43862</v>
      </c>
      <c r="B244" s="134">
        <v>0</v>
      </c>
      <c r="C244" s="3">
        <v>429</v>
      </c>
      <c r="D244" s="135">
        <v>429</v>
      </c>
      <c r="E244" s="133"/>
      <c r="F244" s="69"/>
      <c r="G244" s="67"/>
      <c r="H244" s="67"/>
      <c r="I244" s="67"/>
    </row>
    <row r="245" spans="1:9" ht="12.75" x14ac:dyDescent="0.2">
      <c r="A245" s="140">
        <v>43891</v>
      </c>
      <c r="B245" s="134">
        <v>0</v>
      </c>
      <c r="C245" s="3">
        <v>482</v>
      </c>
      <c r="D245" s="135">
        <v>482</v>
      </c>
      <c r="E245" s="133"/>
      <c r="F245" s="69"/>
      <c r="G245" s="67"/>
      <c r="H245" s="67"/>
      <c r="I245" s="67"/>
    </row>
    <row r="246" spans="1:9" ht="12.75" x14ac:dyDescent="0.2">
      <c r="A246" s="140">
        <v>43922</v>
      </c>
      <c r="B246" s="134">
        <v>0</v>
      </c>
      <c r="C246" s="3">
        <v>458</v>
      </c>
      <c r="D246" s="135">
        <v>458</v>
      </c>
      <c r="E246" s="133"/>
      <c r="F246" s="69"/>
      <c r="G246" s="67"/>
      <c r="H246" s="67"/>
      <c r="I246" s="67"/>
    </row>
    <row r="247" spans="1:9" ht="12.75" x14ac:dyDescent="0.2">
      <c r="A247" s="140">
        <v>43952</v>
      </c>
      <c r="B247" s="134">
        <v>0</v>
      </c>
      <c r="C247" s="3">
        <v>405</v>
      </c>
      <c r="D247" s="135">
        <v>405</v>
      </c>
      <c r="E247" s="133"/>
      <c r="F247" s="69"/>
      <c r="G247" s="67"/>
      <c r="H247" s="67"/>
      <c r="I247" s="67"/>
    </row>
    <row r="248" spans="1:9" ht="12.75" x14ac:dyDescent="0.2">
      <c r="A248" s="140">
        <v>43983</v>
      </c>
      <c r="B248" s="134">
        <v>0</v>
      </c>
      <c r="C248" s="3">
        <v>449</v>
      </c>
      <c r="D248" s="135">
        <v>449</v>
      </c>
      <c r="E248" s="133"/>
      <c r="F248" s="69"/>
      <c r="G248" s="67"/>
      <c r="H248" s="67"/>
      <c r="I248" s="67"/>
    </row>
    <row r="249" spans="1:9" ht="12.75" x14ac:dyDescent="0.2">
      <c r="A249" s="140">
        <v>44013</v>
      </c>
      <c r="B249" s="134">
        <v>0</v>
      </c>
      <c r="C249" s="3">
        <v>461</v>
      </c>
      <c r="D249" s="135">
        <v>461</v>
      </c>
      <c r="E249" s="133"/>
      <c r="F249" s="69"/>
      <c r="G249" s="67"/>
      <c r="H249" s="67"/>
      <c r="I249" s="67"/>
    </row>
    <row r="250" spans="1:9" ht="12.75" x14ac:dyDescent="0.2">
      <c r="A250" s="140">
        <v>44044</v>
      </c>
      <c r="B250" s="134">
        <v>0</v>
      </c>
      <c r="C250" s="3">
        <v>486</v>
      </c>
      <c r="D250" s="135">
        <v>486</v>
      </c>
      <c r="E250" s="133"/>
      <c r="F250" s="69"/>
      <c r="G250" s="67"/>
      <c r="H250" s="67"/>
      <c r="I250" s="67"/>
    </row>
    <row r="251" spans="1:9" ht="12.75" x14ac:dyDescent="0.2">
      <c r="A251" s="140">
        <v>44075</v>
      </c>
      <c r="B251" s="130">
        <v>0</v>
      </c>
      <c r="C251" s="128">
        <v>576</v>
      </c>
      <c r="D251" s="131">
        <v>576</v>
      </c>
      <c r="E251" s="133"/>
      <c r="F251" s="69"/>
      <c r="G251" s="67"/>
      <c r="H251" s="67"/>
      <c r="I251" s="67"/>
    </row>
    <row r="252" spans="1:9" ht="12.75" x14ac:dyDescent="0.2">
      <c r="A252" s="120">
        <v>1</v>
      </c>
      <c r="B252" s="121" t="s">
        <v>7</v>
      </c>
      <c r="C252" s="125"/>
      <c r="D252" s="122"/>
      <c r="E252" s="2"/>
    </row>
    <row r="253" spans="1:9" ht="12.75" x14ac:dyDescent="0.2">
      <c r="A253" s="75"/>
      <c r="B253" s="125"/>
      <c r="C253" s="125"/>
      <c r="D253" s="122"/>
      <c r="E253" s="2"/>
    </row>
    <row r="254" spans="1:9" ht="12.75" x14ac:dyDescent="0.2">
      <c r="A254" s="3"/>
      <c r="B254" s="7"/>
      <c r="C254" s="7"/>
      <c r="D254" s="8"/>
      <c r="E254" s="136"/>
    </row>
    <row r="255" spans="1:9" ht="12.75" x14ac:dyDescent="0.2">
      <c r="A255" s="3"/>
      <c r="B255" s="7"/>
      <c r="C255" s="7"/>
      <c r="D255" s="8"/>
      <c r="E255" s="2"/>
    </row>
    <row r="256" spans="1:9" ht="12.75" x14ac:dyDescent="0.2">
      <c r="A256" s="3"/>
      <c r="B256" s="7"/>
      <c r="C256" s="7"/>
      <c r="D256" s="8"/>
      <c r="E256" s="2"/>
    </row>
    <row r="257" spans="1:5" ht="12.75" x14ac:dyDescent="0.2">
      <c r="A257" s="3"/>
      <c r="B257" s="7"/>
      <c r="C257" s="7"/>
      <c r="D257" s="8"/>
      <c r="E257" s="8"/>
    </row>
    <row r="258" spans="1:5" ht="12.75" hidden="1" x14ac:dyDescent="0.2">
      <c r="A258" s="3"/>
      <c r="B258" s="7"/>
      <c r="C258" s="7"/>
      <c r="D258" s="8"/>
      <c r="E258" s="8"/>
    </row>
    <row r="259" spans="1:5" ht="12.75" hidden="1" x14ac:dyDescent="0.2">
      <c r="A259" s="3"/>
      <c r="B259" s="7"/>
      <c r="C259" s="7"/>
      <c r="D259" s="8"/>
      <c r="E259" s="8"/>
    </row>
    <row r="260" spans="1:5" ht="12.75" hidden="1" x14ac:dyDescent="0.2">
      <c r="B260" s="7"/>
      <c r="C260" s="7"/>
      <c r="D260" s="8"/>
      <c r="E260" s="8"/>
    </row>
    <row r="261" spans="1:5" ht="12.75" hidden="1" x14ac:dyDescent="0.2">
      <c r="B261" s="7"/>
      <c r="C261" s="7"/>
      <c r="D261" s="8"/>
      <c r="E261" s="8"/>
    </row>
    <row r="262" spans="1:5" ht="12.75" hidden="1" x14ac:dyDescent="0.2">
      <c r="B262" s="7"/>
      <c r="C262" s="7"/>
      <c r="D262" s="8"/>
      <c r="E262" s="8"/>
    </row>
    <row r="263" spans="1:5" ht="12.75" hidden="1" x14ac:dyDescent="0.2">
      <c r="B263" s="7"/>
      <c r="C263" s="7"/>
      <c r="D263" s="8"/>
      <c r="E263" s="8"/>
    </row>
    <row r="264" spans="1:5" ht="12.75" hidden="1" x14ac:dyDescent="0.2">
      <c r="B264" s="7"/>
      <c r="C264" s="7"/>
      <c r="D264" s="8"/>
      <c r="E264" s="8"/>
    </row>
    <row r="265" spans="1:5" ht="12.75" hidden="1" x14ac:dyDescent="0.2">
      <c r="B265" s="7"/>
      <c r="C265" s="7"/>
      <c r="D265" s="8"/>
      <c r="E265" s="8"/>
    </row>
    <row r="266" spans="1:5" ht="12.75" hidden="1" x14ac:dyDescent="0.2">
      <c r="B266" s="7"/>
      <c r="C266" s="7"/>
      <c r="D266" s="8"/>
      <c r="E266" s="8"/>
    </row>
    <row r="267" spans="1:5" ht="12.75" hidden="1" x14ac:dyDescent="0.2">
      <c r="A267" s="2"/>
      <c r="B267" s="7"/>
      <c r="C267" s="7"/>
      <c r="D267" s="8"/>
      <c r="E267" s="8"/>
    </row>
    <row r="268" spans="1:5" ht="12.75" hidden="1" x14ac:dyDescent="0.2">
      <c r="A268" s="2"/>
      <c r="B268" s="7"/>
      <c r="C268" s="7"/>
      <c r="D268" s="8"/>
      <c r="E268" s="8"/>
    </row>
    <row r="269" spans="1:5" ht="12.75" hidden="1" x14ac:dyDescent="0.2">
      <c r="A269" s="2"/>
      <c r="B269" s="7"/>
      <c r="C269" s="7"/>
      <c r="D269" s="8"/>
      <c r="E269" s="8"/>
    </row>
    <row r="270" spans="1:5" ht="12.75" hidden="1" x14ac:dyDescent="0.2">
      <c r="A270" s="2"/>
      <c r="B270" s="7"/>
      <c r="C270" s="7"/>
      <c r="D270" s="8"/>
      <c r="E270" s="8"/>
    </row>
    <row r="271" spans="1:5" ht="12.75" hidden="1" x14ac:dyDescent="0.2">
      <c r="A271" s="2"/>
      <c r="B271" s="7"/>
      <c r="C271" s="7"/>
      <c r="D271" s="8"/>
      <c r="E271" s="8"/>
    </row>
    <row r="272" spans="1:5" ht="12.75" hidden="1" x14ac:dyDescent="0.2">
      <c r="A272" s="2"/>
      <c r="B272" s="7"/>
      <c r="C272" s="7"/>
      <c r="D272" s="8"/>
      <c r="E272" s="8"/>
    </row>
    <row r="273" spans="1:5" ht="12.75" hidden="1" x14ac:dyDescent="0.2">
      <c r="A273" s="2"/>
      <c r="B273" s="7"/>
      <c r="C273" s="7"/>
      <c r="D273" s="8"/>
      <c r="E273" s="8"/>
    </row>
    <row r="274" spans="1:5" hidden="1" x14ac:dyDescent="0.2">
      <c r="A274" s="2"/>
    </row>
    <row r="275" spans="1:5" hidden="1" x14ac:dyDescent="0.2">
      <c r="A275" s="2"/>
    </row>
    <row r="276" spans="1:5" hidden="1" x14ac:dyDescent="0.2">
      <c r="A276" s="2"/>
    </row>
    <row r="277" spans="1:5" hidden="1" x14ac:dyDescent="0.2">
      <c r="A277" s="2"/>
    </row>
    <row r="278" spans="1:5" hidden="1" x14ac:dyDescent="0.2">
      <c r="A278" s="2"/>
    </row>
    <row r="279" spans="1:5" hidden="1" x14ac:dyDescent="0.2">
      <c r="A279" s="2"/>
    </row>
    <row r="280" spans="1:5" hidden="1" x14ac:dyDescent="0.2">
      <c r="A280" s="2"/>
    </row>
    <row r="281" spans="1:5" hidden="1" x14ac:dyDescent="0.2">
      <c r="A281" s="2"/>
    </row>
    <row r="282" spans="1:5" hidden="1" x14ac:dyDescent="0.2">
      <c r="A282" s="2"/>
    </row>
    <row r="283" spans="1:5" hidden="1" x14ac:dyDescent="0.2">
      <c r="A283" s="2"/>
      <c r="B283" s="2"/>
      <c r="C283" s="2"/>
      <c r="D283" s="2"/>
      <c r="E283" s="2"/>
    </row>
    <row r="284" spans="1:5" hidden="1" x14ac:dyDescent="0.2">
      <c r="A284" s="2"/>
      <c r="B284" s="2"/>
      <c r="C284" s="2"/>
      <c r="D284" s="2"/>
      <c r="E284" s="2"/>
    </row>
    <row r="285" spans="1:5" hidden="1" x14ac:dyDescent="0.2">
      <c r="A285" s="2"/>
      <c r="B285" s="2"/>
      <c r="C285" s="2"/>
      <c r="D285" s="2"/>
      <c r="E285" s="2"/>
    </row>
    <row r="286" spans="1:5" hidden="1" x14ac:dyDescent="0.2">
      <c r="A286" s="2"/>
      <c r="B286" s="2"/>
      <c r="C286" s="2"/>
      <c r="D286" s="2"/>
      <c r="E286" s="2"/>
    </row>
    <row r="287" spans="1:5" hidden="1" x14ac:dyDescent="0.2">
      <c r="A287" s="2"/>
      <c r="B287" s="2"/>
      <c r="C287" s="2"/>
      <c r="D287" s="2"/>
      <c r="E287" s="2"/>
    </row>
    <row r="288" spans="1:5" hidden="1" x14ac:dyDescent="0.2">
      <c r="A288" s="2"/>
      <c r="B288" s="2"/>
      <c r="C288" s="2"/>
      <c r="D288" s="2"/>
      <c r="E288" s="2"/>
    </row>
    <row r="289" spans="1:5" hidden="1" x14ac:dyDescent="0.2">
      <c r="A289" s="2"/>
      <c r="B289" s="2"/>
      <c r="C289" s="2"/>
      <c r="D289" s="2"/>
      <c r="E289" s="2"/>
    </row>
    <row r="290" spans="1:5" hidden="1" x14ac:dyDescent="0.2">
      <c r="A290" s="2"/>
      <c r="B290" s="2"/>
      <c r="C290" s="2"/>
      <c r="D290" s="2"/>
      <c r="E290" s="2"/>
    </row>
    <row r="291" spans="1:5" hidden="1" x14ac:dyDescent="0.2">
      <c r="A291" s="2"/>
      <c r="B291" s="2"/>
      <c r="C291" s="2"/>
      <c r="D291" s="2"/>
      <c r="E291" s="2"/>
    </row>
    <row r="292" spans="1:5" hidden="1" x14ac:dyDescent="0.2">
      <c r="A292" s="2"/>
      <c r="B292" s="2"/>
      <c r="C292" s="2"/>
      <c r="D292" s="2"/>
      <c r="E292" s="2"/>
    </row>
    <row r="293" spans="1:5" hidden="1" x14ac:dyDescent="0.2">
      <c r="A293" s="2"/>
      <c r="B293" s="2"/>
      <c r="C293" s="2"/>
      <c r="D293" s="2"/>
      <c r="E293" s="2"/>
    </row>
    <row r="294" spans="1:5" hidden="1" x14ac:dyDescent="0.2">
      <c r="A294" s="2"/>
      <c r="B294" s="2"/>
      <c r="C294" s="2"/>
      <c r="D294" s="2"/>
      <c r="E294" s="2"/>
    </row>
    <row r="295" spans="1:5" hidden="1" x14ac:dyDescent="0.2">
      <c r="A295" s="2"/>
      <c r="B295" s="2"/>
      <c r="C295" s="2"/>
      <c r="D295" s="2"/>
      <c r="E295" s="2"/>
    </row>
    <row r="296" spans="1:5" hidden="1" x14ac:dyDescent="0.2">
      <c r="A296" s="2"/>
      <c r="B296" s="2"/>
      <c r="C296" s="2"/>
      <c r="D296" s="2"/>
      <c r="E296" s="2"/>
    </row>
    <row r="297" spans="1:5" hidden="1" x14ac:dyDescent="0.2">
      <c r="A297" s="2"/>
      <c r="B297" s="2"/>
      <c r="C297" s="2"/>
      <c r="D297" s="2"/>
      <c r="E297" s="2"/>
    </row>
    <row r="298" spans="1:5" hidden="1" x14ac:dyDescent="0.2">
      <c r="A298" s="2"/>
      <c r="B298" s="2"/>
      <c r="C298" s="2"/>
      <c r="D298" s="2"/>
      <c r="E298" s="2"/>
    </row>
    <row r="299" spans="1:5" hidden="1" x14ac:dyDescent="0.2">
      <c r="A299" s="2"/>
      <c r="B299" s="2"/>
      <c r="C299" s="2"/>
      <c r="D299" s="2"/>
      <c r="E299" s="2"/>
    </row>
    <row r="300" spans="1:5" hidden="1" x14ac:dyDescent="0.2">
      <c r="A300" s="2"/>
      <c r="B300" s="2"/>
      <c r="C300" s="2"/>
      <c r="D300" s="2"/>
      <c r="E300" s="2"/>
    </row>
    <row r="301" spans="1:5" hidden="1" x14ac:dyDescent="0.2">
      <c r="A301" s="2"/>
      <c r="B301" s="2"/>
      <c r="C301" s="2"/>
      <c r="D301" s="2"/>
      <c r="E301" s="2"/>
    </row>
    <row r="302" spans="1:5" hidden="1" x14ac:dyDescent="0.2">
      <c r="A302" s="2"/>
      <c r="B302" s="2"/>
      <c r="C302" s="2"/>
      <c r="D302" s="2"/>
      <c r="E302" s="2"/>
    </row>
    <row r="303" spans="1:5" hidden="1" x14ac:dyDescent="0.2">
      <c r="A303" s="2"/>
      <c r="B303" s="2"/>
      <c r="C303" s="2"/>
      <c r="D303" s="2"/>
      <c r="E303" s="2"/>
    </row>
    <row r="304" spans="1:5" hidden="1" x14ac:dyDescent="0.2">
      <c r="A304" s="2"/>
      <c r="B304" s="2"/>
      <c r="C304" s="2"/>
      <c r="D304" s="2"/>
      <c r="E304" s="2"/>
    </row>
    <row r="305" spans="1:5" hidden="1" x14ac:dyDescent="0.2">
      <c r="A305" s="2"/>
      <c r="B305" s="2"/>
      <c r="C305" s="2"/>
      <c r="D305" s="2"/>
      <c r="E305" s="2"/>
    </row>
    <row r="306" spans="1:5" hidden="1" x14ac:dyDescent="0.2">
      <c r="A306" s="2"/>
      <c r="B306" s="2"/>
      <c r="C306" s="2"/>
      <c r="D306" s="2"/>
      <c r="E306" s="2"/>
    </row>
    <row r="307" spans="1:5" hidden="1" x14ac:dyDescent="0.2">
      <c r="A307" s="2"/>
      <c r="B307" s="2"/>
      <c r="C307" s="2"/>
      <c r="D307" s="2"/>
      <c r="E307" s="2"/>
    </row>
    <row r="308" spans="1:5" hidden="1" x14ac:dyDescent="0.2">
      <c r="A308" s="2"/>
      <c r="B308" s="2"/>
      <c r="C308" s="2"/>
      <c r="D308" s="2"/>
      <c r="E308" s="2"/>
    </row>
    <row r="309" spans="1:5" hidden="1" x14ac:dyDescent="0.2">
      <c r="A309" s="2"/>
      <c r="B309" s="2"/>
      <c r="C309" s="2"/>
      <c r="D309" s="2"/>
      <c r="E309" s="2"/>
    </row>
    <row r="310" spans="1:5" hidden="1" x14ac:dyDescent="0.2">
      <c r="A310" s="2"/>
      <c r="B310" s="2"/>
      <c r="C310" s="2"/>
      <c r="D310" s="2"/>
      <c r="E310" s="2"/>
    </row>
    <row r="311" spans="1:5" hidden="1" x14ac:dyDescent="0.2">
      <c r="A311" s="2"/>
      <c r="B311" s="2"/>
      <c r="C311" s="2"/>
      <c r="D311" s="2"/>
      <c r="E311" s="2"/>
    </row>
    <row r="312" spans="1:5" hidden="1" x14ac:dyDescent="0.2">
      <c r="A312" s="2"/>
      <c r="B312" s="2"/>
      <c r="C312" s="2"/>
      <c r="D312" s="2"/>
      <c r="E312" s="2"/>
    </row>
    <row r="313" spans="1:5" hidden="1" x14ac:dyDescent="0.2">
      <c r="A313" s="2"/>
      <c r="B313" s="2"/>
      <c r="C313" s="2"/>
      <c r="D313" s="2"/>
      <c r="E313" s="2"/>
    </row>
    <row r="314" spans="1:5" hidden="1" x14ac:dyDescent="0.2">
      <c r="A314" s="2"/>
      <c r="B314" s="2"/>
      <c r="C314" s="2"/>
      <c r="D314" s="2"/>
      <c r="E314" s="2"/>
    </row>
    <row r="315" spans="1:5" hidden="1" x14ac:dyDescent="0.2">
      <c r="A315" s="2"/>
      <c r="B315" s="2"/>
      <c r="C315" s="2"/>
      <c r="D315" s="2"/>
      <c r="E315" s="2"/>
    </row>
    <row r="316" spans="1:5" hidden="1" x14ac:dyDescent="0.2">
      <c r="A316" s="2"/>
      <c r="B316" s="2"/>
      <c r="C316" s="2"/>
      <c r="D316" s="2"/>
      <c r="E316" s="2"/>
    </row>
    <row r="317" spans="1:5" hidden="1" x14ac:dyDescent="0.2">
      <c r="A317" s="2"/>
      <c r="B317" s="2"/>
      <c r="C317" s="2"/>
      <c r="D317" s="2"/>
      <c r="E317" s="2"/>
    </row>
    <row r="318" spans="1:5" ht="9" hidden="1" customHeight="1" x14ac:dyDescent="0.2">
      <c r="A318" s="2"/>
      <c r="B318" s="2"/>
      <c r="C318" s="2"/>
      <c r="D318" s="2"/>
      <c r="E318" s="2"/>
    </row>
    <row r="319" spans="1:5" hidden="1" x14ac:dyDescent="0.2">
      <c r="A319" s="2"/>
      <c r="B319" s="2"/>
      <c r="C319" s="2"/>
      <c r="D319" s="2"/>
      <c r="E319" s="2"/>
    </row>
    <row r="320" spans="1:5" hidden="1" x14ac:dyDescent="0.2">
      <c r="A320" s="2"/>
      <c r="B320" s="2"/>
      <c r="C320" s="2"/>
      <c r="D320" s="2"/>
      <c r="E320" s="2"/>
    </row>
    <row r="321" spans="1:5" hidden="1" x14ac:dyDescent="0.2">
      <c r="A321" s="2"/>
      <c r="B321" s="2"/>
      <c r="C321" s="2"/>
      <c r="D321" s="2"/>
      <c r="E321" s="2"/>
    </row>
  </sheetData>
  <mergeCells count="2">
    <mergeCell ref="B7:D7"/>
    <mergeCell ref="A6:A8"/>
  </mergeCells>
  <phoneticPr fontId="0" type="noConversion"/>
  <hyperlinks>
    <hyperlink ref="B252" location="Notes!A12" display="See notes" xr:uid="{00000000-0004-0000-0100-000000000000}"/>
  </hyperlinks>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22"/>
  <sheetViews>
    <sheetView zoomScaleNormal="100" workbookViewId="0">
      <pane ySplit="8" topLeftCell="A9" activePane="bottomLeft" state="frozen"/>
      <selection pane="bottomLeft"/>
    </sheetView>
  </sheetViews>
  <sheetFormatPr defaultColWidth="0" defaultRowHeight="12" zeroHeight="1" x14ac:dyDescent="0.2"/>
  <cols>
    <col min="1" max="1" width="8.7109375" style="1" customWidth="1"/>
    <col min="2" max="2" width="15.28515625" style="3" customWidth="1"/>
    <col min="3" max="3" width="16.28515625" style="3" customWidth="1"/>
    <col min="4" max="4" width="16.28515625" style="4" customWidth="1"/>
    <col min="5" max="6" width="9.140625" style="2" customWidth="1"/>
    <col min="7" max="16384" width="0" style="2" hidden="1"/>
  </cols>
  <sheetData>
    <row r="1" spans="1:6" x14ac:dyDescent="0.2">
      <c r="B1" s="2"/>
    </row>
    <row r="2" spans="1:6" x14ac:dyDescent="0.2">
      <c r="B2" s="2"/>
    </row>
    <row r="3" spans="1:6" x14ac:dyDescent="0.2">
      <c r="B3" s="2"/>
    </row>
    <row r="4" spans="1:6" x14ac:dyDescent="0.2"/>
    <row r="5" spans="1:6" x14ac:dyDescent="0.2"/>
    <row r="6" spans="1:6" ht="12.75" thickBot="1" x14ac:dyDescent="0.25">
      <c r="A6" s="168"/>
    </row>
    <row r="7" spans="1:6" ht="14.25" x14ac:dyDescent="0.2">
      <c r="A7" s="168"/>
      <c r="B7" s="165" t="s">
        <v>66</v>
      </c>
      <c r="C7" s="166"/>
      <c r="D7" s="167"/>
    </row>
    <row r="8" spans="1:6" ht="28.5" customHeight="1" x14ac:dyDescent="0.2">
      <c r="A8" s="168"/>
      <c r="B8" s="9" t="s">
        <v>5</v>
      </c>
      <c r="C8" s="9" t="s">
        <v>64</v>
      </c>
      <c r="D8" s="10" t="s">
        <v>0</v>
      </c>
    </row>
    <row r="9" spans="1:6" x14ac:dyDescent="0.2">
      <c r="A9" s="111">
        <v>36708</v>
      </c>
      <c r="B9" s="112">
        <v>1195</v>
      </c>
      <c r="C9" s="113">
        <v>235</v>
      </c>
      <c r="D9" s="114">
        <v>1430</v>
      </c>
      <c r="E9" s="68"/>
      <c r="F9" s="55"/>
    </row>
    <row r="10" spans="1:6" ht="12" customHeight="1" x14ac:dyDescent="0.2">
      <c r="A10" s="92">
        <v>36739</v>
      </c>
      <c r="B10" s="115">
        <v>1445</v>
      </c>
      <c r="C10" s="75">
        <v>243</v>
      </c>
      <c r="D10" s="116">
        <v>1688</v>
      </c>
      <c r="E10" s="68"/>
      <c r="F10" s="55"/>
    </row>
    <row r="11" spans="1:6" x14ac:dyDescent="0.2">
      <c r="A11" s="92">
        <v>36770</v>
      </c>
      <c r="B11" s="115">
        <v>1150</v>
      </c>
      <c r="C11" s="75">
        <v>194</v>
      </c>
      <c r="D11" s="116">
        <v>1344</v>
      </c>
      <c r="E11" s="68"/>
      <c r="F11" s="55"/>
    </row>
    <row r="12" spans="1:6" x14ac:dyDescent="0.2">
      <c r="A12" s="92">
        <v>36800</v>
      </c>
      <c r="B12" s="115">
        <v>1026</v>
      </c>
      <c r="C12" s="75">
        <v>158</v>
      </c>
      <c r="D12" s="116">
        <v>1184</v>
      </c>
      <c r="E12" s="68"/>
      <c r="F12" s="55"/>
    </row>
    <row r="13" spans="1:6" x14ac:dyDescent="0.2">
      <c r="A13" s="92">
        <v>36831</v>
      </c>
      <c r="B13" s="115">
        <v>1152</v>
      </c>
      <c r="C13" s="75">
        <v>141</v>
      </c>
      <c r="D13" s="116">
        <v>1293</v>
      </c>
      <c r="E13" s="68"/>
      <c r="F13" s="55"/>
    </row>
    <row r="14" spans="1:6" x14ac:dyDescent="0.2">
      <c r="A14" s="92">
        <v>36861</v>
      </c>
      <c r="B14" s="115">
        <v>1004</v>
      </c>
      <c r="C14" s="75">
        <v>150</v>
      </c>
      <c r="D14" s="116">
        <v>1154</v>
      </c>
      <c r="E14" s="68"/>
      <c r="F14" s="55"/>
    </row>
    <row r="15" spans="1:6" x14ac:dyDescent="0.2">
      <c r="A15" s="92">
        <v>36892</v>
      </c>
      <c r="B15" s="115">
        <v>1154</v>
      </c>
      <c r="C15" s="75">
        <v>163</v>
      </c>
      <c r="D15" s="116">
        <v>1317</v>
      </c>
      <c r="E15" s="68"/>
      <c r="F15" s="55"/>
    </row>
    <row r="16" spans="1:6" x14ac:dyDescent="0.2">
      <c r="A16" s="92">
        <v>36923</v>
      </c>
      <c r="B16" s="115">
        <v>1303</v>
      </c>
      <c r="C16" s="75">
        <v>194</v>
      </c>
      <c r="D16" s="116">
        <v>1497</v>
      </c>
      <c r="E16" s="68"/>
      <c r="F16" s="55"/>
    </row>
    <row r="17" spans="1:6" x14ac:dyDescent="0.2">
      <c r="A17" s="92">
        <v>36951</v>
      </c>
      <c r="B17" s="115">
        <v>1258</v>
      </c>
      <c r="C17" s="75">
        <v>218</v>
      </c>
      <c r="D17" s="116">
        <v>1476</v>
      </c>
      <c r="E17" s="68"/>
      <c r="F17" s="55"/>
    </row>
    <row r="18" spans="1:6" x14ac:dyDescent="0.2">
      <c r="A18" s="92">
        <v>36982</v>
      </c>
      <c r="B18" s="115">
        <v>1107</v>
      </c>
      <c r="C18" s="75">
        <v>331</v>
      </c>
      <c r="D18" s="116">
        <v>1438</v>
      </c>
      <c r="E18" s="68"/>
      <c r="F18" s="55"/>
    </row>
    <row r="19" spans="1:6" x14ac:dyDescent="0.2">
      <c r="A19" s="92">
        <v>37012</v>
      </c>
      <c r="B19" s="115">
        <v>1396</v>
      </c>
      <c r="C19" s="75">
        <v>667</v>
      </c>
      <c r="D19" s="116">
        <v>2063</v>
      </c>
      <c r="E19" s="68"/>
      <c r="F19" s="60"/>
    </row>
    <row r="20" spans="1:6" x14ac:dyDescent="0.2">
      <c r="A20" s="92">
        <v>37043</v>
      </c>
      <c r="B20" s="115">
        <v>1223</v>
      </c>
      <c r="C20" s="75">
        <v>642</v>
      </c>
      <c r="D20" s="116">
        <v>1865</v>
      </c>
      <c r="E20" s="68"/>
      <c r="F20" s="55"/>
    </row>
    <row r="21" spans="1:6" x14ac:dyDescent="0.2">
      <c r="A21" s="92">
        <v>37073</v>
      </c>
      <c r="B21" s="115">
        <v>1266</v>
      </c>
      <c r="C21" s="75">
        <v>642</v>
      </c>
      <c r="D21" s="116">
        <v>1908</v>
      </c>
      <c r="E21" s="68"/>
      <c r="F21" s="55"/>
    </row>
    <row r="22" spans="1:6" x14ac:dyDescent="0.2">
      <c r="A22" s="92">
        <v>37104</v>
      </c>
      <c r="B22" s="115">
        <v>1371</v>
      </c>
      <c r="C22" s="75">
        <v>749</v>
      </c>
      <c r="D22" s="116">
        <v>2120</v>
      </c>
      <c r="E22" s="68"/>
      <c r="F22" s="55"/>
    </row>
    <row r="23" spans="1:6" x14ac:dyDescent="0.2">
      <c r="A23" s="92">
        <v>37135</v>
      </c>
      <c r="B23" s="115">
        <v>1141</v>
      </c>
      <c r="C23" s="75">
        <v>645</v>
      </c>
      <c r="D23" s="116">
        <v>1786</v>
      </c>
      <c r="E23" s="68"/>
      <c r="F23" s="55"/>
    </row>
    <row r="24" spans="1:6" x14ac:dyDescent="0.2">
      <c r="A24" s="92">
        <v>37165</v>
      </c>
      <c r="B24" s="115">
        <v>1335</v>
      </c>
      <c r="C24" s="75">
        <v>729</v>
      </c>
      <c r="D24" s="116">
        <v>2064</v>
      </c>
      <c r="E24" s="68"/>
      <c r="F24" s="55"/>
    </row>
    <row r="25" spans="1:6" x14ac:dyDescent="0.2">
      <c r="A25" s="92">
        <v>37196</v>
      </c>
      <c r="B25" s="115">
        <v>1432</v>
      </c>
      <c r="C25" s="75">
        <v>693</v>
      </c>
      <c r="D25" s="116">
        <v>2125</v>
      </c>
      <c r="E25" s="68"/>
      <c r="F25" s="55"/>
    </row>
    <row r="26" spans="1:6" x14ac:dyDescent="0.2">
      <c r="A26" s="92">
        <v>37226</v>
      </c>
      <c r="B26" s="115">
        <v>1059</v>
      </c>
      <c r="C26" s="75">
        <v>844</v>
      </c>
      <c r="D26" s="116">
        <v>1903</v>
      </c>
      <c r="E26" s="68"/>
      <c r="F26" s="55"/>
    </row>
    <row r="27" spans="1:6" x14ac:dyDescent="0.2">
      <c r="A27" s="92">
        <v>37257</v>
      </c>
      <c r="B27" s="115">
        <v>1199</v>
      </c>
      <c r="C27" s="75">
        <v>818</v>
      </c>
      <c r="D27" s="116">
        <v>2017</v>
      </c>
      <c r="E27" s="68"/>
      <c r="F27" s="55"/>
    </row>
    <row r="28" spans="1:6" x14ac:dyDescent="0.2">
      <c r="A28" s="92">
        <v>37288</v>
      </c>
      <c r="B28" s="115">
        <v>1245</v>
      </c>
      <c r="C28" s="75">
        <v>433</v>
      </c>
      <c r="D28" s="116">
        <v>1678</v>
      </c>
      <c r="E28" s="68"/>
      <c r="F28" s="55"/>
    </row>
    <row r="29" spans="1:6" x14ac:dyDescent="0.2">
      <c r="A29" s="92">
        <v>37316</v>
      </c>
      <c r="B29" s="115">
        <v>1107</v>
      </c>
      <c r="C29" s="75">
        <v>315</v>
      </c>
      <c r="D29" s="116">
        <v>1422</v>
      </c>
      <c r="E29" s="68"/>
      <c r="F29" s="55"/>
    </row>
    <row r="30" spans="1:6" x14ac:dyDescent="0.2">
      <c r="A30" s="92">
        <v>37347</v>
      </c>
      <c r="B30" s="115">
        <v>1072</v>
      </c>
      <c r="C30" s="75">
        <v>328</v>
      </c>
      <c r="D30" s="116">
        <v>1400</v>
      </c>
      <c r="E30" s="68"/>
      <c r="F30" s="55"/>
    </row>
    <row r="31" spans="1:6" x14ac:dyDescent="0.2">
      <c r="A31" s="92">
        <v>37377</v>
      </c>
      <c r="B31" s="115">
        <v>1423</v>
      </c>
      <c r="C31" s="75">
        <v>429</v>
      </c>
      <c r="D31" s="116">
        <v>1852</v>
      </c>
      <c r="E31" s="68"/>
      <c r="F31" s="60"/>
    </row>
    <row r="32" spans="1:6" x14ac:dyDescent="0.2">
      <c r="A32" s="92">
        <v>37408</v>
      </c>
      <c r="B32" s="115">
        <v>923</v>
      </c>
      <c r="C32" s="75">
        <v>438</v>
      </c>
      <c r="D32" s="116">
        <v>1361</v>
      </c>
      <c r="E32" s="68"/>
      <c r="F32" s="55"/>
    </row>
    <row r="33" spans="1:6" x14ac:dyDescent="0.2">
      <c r="A33" s="92">
        <v>37438</v>
      </c>
      <c r="B33" s="115">
        <v>1099</v>
      </c>
      <c r="C33" s="75">
        <v>565</v>
      </c>
      <c r="D33" s="116">
        <v>1664</v>
      </c>
      <c r="E33" s="68"/>
      <c r="F33" s="55"/>
    </row>
    <row r="34" spans="1:6" x14ac:dyDescent="0.2">
      <c r="A34" s="92">
        <v>37469</v>
      </c>
      <c r="B34" s="115">
        <v>907</v>
      </c>
      <c r="C34" s="75">
        <v>368</v>
      </c>
      <c r="D34" s="116">
        <v>1275</v>
      </c>
      <c r="E34" s="68"/>
      <c r="F34" s="55"/>
    </row>
    <row r="35" spans="1:6" x14ac:dyDescent="0.2">
      <c r="A35" s="92">
        <v>37500</v>
      </c>
      <c r="B35" s="115">
        <v>901</v>
      </c>
      <c r="C35" s="75">
        <v>287</v>
      </c>
      <c r="D35" s="116">
        <v>1188</v>
      </c>
      <c r="E35" s="68"/>
      <c r="F35" s="55"/>
    </row>
    <row r="36" spans="1:6" x14ac:dyDescent="0.2">
      <c r="A36" s="92">
        <v>37530</v>
      </c>
      <c r="B36" s="115">
        <v>1011</v>
      </c>
      <c r="C36" s="75">
        <v>271</v>
      </c>
      <c r="D36" s="116">
        <v>1282</v>
      </c>
      <c r="E36" s="68"/>
      <c r="F36" s="55"/>
    </row>
    <row r="37" spans="1:6" x14ac:dyDescent="0.2">
      <c r="A37" s="92">
        <v>37561</v>
      </c>
      <c r="B37" s="115">
        <v>1006</v>
      </c>
      <c r="C37" s="75">
        <v>250</v>
      </c>
      <c r="D37" s="116">
        <v>1256</v>
      </c>
      <c r="E37" s="68"/>
      <c r="F37" s="55"/>
    </row>
    <row r="38" spans="1:6" x14ac:dyDescent="0.2">
      <c r="A38" s="92">
        <v>37591</v>
      </c>
      <c r="B38" s="115">
        <v>858</v>
      </c>
      <c r="C38" s="75">
        <v>227</v>
      </c>
      <c r="D38" s="116">
        <v>1085</v>
      </c>
      <c r="E38" s="68"/>
      <c r="F38" s="55"/>
    </row>
    <row r="39" spans="1:6" x14ac:dyDescent="0.2">
      <c r="A39" s="92">
        <v>37622</v>
      </c>
      <c r="B39" s="115">
        <v>926</v>
      </c>
      <c r="C39" s="75">
        <v>202</v>
      </c>
      <c r="D39" s="116">
        <v>1128</v>
      </c>
      <c r="E39" s="68"/>
      <c r="F39" s="55"/>
    </row>
    <row r="40" spans="1:6" x14ac:dyDescent="0.2">
      <c r="A40" s="92">
        <v>37653</v>
      </c>
      <c r="B40" s="115">
        <v>983</v>
      </c>
      <c r="C40" s="75">
        <v>210</v>
      </c>
      <c r="D40" s="116">
        <v>1193</v>
      </c>
      <c r="E40" s="68"/>
      <c r="F40" s="55"/>
    </row>
    <row r="41" spans="1:6" x14ac:dyDescent="0.2">
      <c r="A41" s="92">
        <v>37681</v>
      </c>
      <c r="B41" s="115">
        <v>1020</v>
      </c>
      <c r="C41" s="75">
        <v>218</v>
      </c>
      <c r="D41" s="116">
        <v>1238</v>
      </c>
      <c r="E41" s="68"/>
      <c r="F41" s="55"/>
    </row>
    <row r="42" spans="1:6" x14ac:dyDescent="0.2">
      <c r="A42" s="92">
        <v>37712</v>
      </c>
      <c r="B42" s="115">
        <v>1013</v>
      </c>
      <c r="C42" s="75">
        <v>188</v>
      </c>
      <c r="D42" s="116">
        <v>1201</v>
      </c>
      <c r="E42" s="68"/>
      <c r="F42" s="55"/>
    </row>
    <row r="43" spans="1:6" x14ac:dyDescent="0.2">
      <c r="A43" s="92">
        <v>37742</v>
      </c>
      <c r="B43" s="115">
        <v>1001</v>
      </c>
      <c r="C43" s="75">
        <v>262</v>
      </c>
      <c r="D43" s="116">
        <v>1263</v>
      </c>
      <c r="E43" s="68"/>
      <c r="F43" s="60"/>
    </row>
    <row r="44" spans="1:6" x14ac:dyDescent="0.2">
      <c r="A44" s="92">
        <v>37773</v>
      </c>
      <c r="B44" s="115">
        <v>949</v>
      </c>
      <c r="C44" s="75">
        <v>250</v>
      </c>
      <c r="D44" s="116">
        <v>1199</v>
      </c>
      <c r="E44" s="68"/>
      <c r="F44" s="55"/>
    </row>
    <row r="45" spans="1:6" x14ac:dyDescent="0.2">
      <c r="A45" s="92">
        <v>37803</v>
      </c>
      <c r="B45" s="115">
        <v>1157</v>
      </c>
      <c r="C45" s="75">
        <v>309</v>
      </c>
      <c r="D45" s="116">
        <v>1466</v>
      </c>
      <c r="E45" s="68"/>
      <c r="F45" s="55"/>
    </row>
    <row r="46" spans="1:6" x14ac:dyDescent="0.2">
      <c r="A46" s="92">
        <v>37834</v>
      </c>
      <c r="B46" s="115">
        <v>1038</v>
      </c>
      <c r="C46" s="75">
        <v>292</v>
      </c>
      <c r="D46" s="116">
        <v>1330</v>
      </c>
      <c r="E46" s="68"/>
      <c r="F46" s="55"/>
    </row>
    <row r="47" spans="1:6" x14ac:dyDescent="0.2">
      <c r="A47" s="92">
        <v>37865</v>
      </c>
      <c r="B47" s="115">
        <v>962</v>
      </c>
      <c r="C47" s="75">
        <v>262</v>
      </c>
      <c r="D47" s="116">
        <v>1224</v>
      </c>
      <c r="E47" s="68"/>
      <c r="F47" s="55"/>
    </row>
    <row r="48" spans="1:6" x14ac:dyDescent="0.2">
      <c r="A48" s="92">
        <v>37895</v>
      </c>
      <c r="B48" s="115">
        <v>1031</v>
      </c>
      <c r="C48" s="75">
        <v>338</v>
      </c>
      <c r="D48" s="116">
        <v>1369</v>
      </c>
      <c r="E48" s="68"/>
      <c r="F48" s="55"/>
    </row>
    <row r="49" spans="1:6" x14ac:dyDescent="0.2">
      <c r="A49" s="92">
        <v>37926</v>
      </c>
      <c r="B49" s="115">
        <v>961</v>
      </c>
      <c r="C49" s="75">
        <v>266</v>
      </c>
      <c r="D49" s="116">
        <v>1227</v>
      </c>
      <c r="E49" s="68"/>
      <c r="F49" s="55"/>
    </row>
    <row r="50" spans="1:6" x14ac:dyDescent="0.2">
      <c r="A50" s="92">
        <v>37956</v>
      </c>
      <c r="B50" s="115">
        <v>924</v>
      </c>
      <c r="C50" s="75">
        <v>244</v>
      </c>
      <c r="D50" s="116">
        <v>1168</v>
      </c>
      <c r="E50" s="68"/>
      <c r="F50" s="55"/>
    </row>
    <row r="51" spans="1:6" x14ac:dyDescent="0.2">
      <c r="A51" s="92">
        <v>37987</v>
      </c>
      <c r="B51" s="115">
        <v>817</v>
      </c>
      <c r="C51" s="75">
        <v>247</v>
      </c>
      <c r="D51" s="116">
        <v>1064</v>
      </c>
      <c r="E51" s="68"/>
      <c r="F51" s="55"/>
    </row>
    <row r="52" spans="1:6" x14ac:dyDescent="0.2">
      <c r="A52" s="92">
        <v>38018</v>
      </c>
      <c r="B52" s="115">
        <v>892</v>
      </c>
      <c r="C52" s="75">
        <v>218</v>
      </c>
      <c r="D52" s="116">
        <v>1110</v>
      </c>
      <c r="E52" s="68"/>
      <c r="F52" s="55"/>
    </row>
    <row r="53" spans="1:6" x14ac:dyDescent="0.2">
      <c r="A53" s="92">
        <v>38047</v>
      </c>
      <c r="B53" s="115">
        <v>1012</v>
      </c>
      <c r="C53" s="75">
        <v>229</v>
      </c>
      <c r="D53" s="116">
        <v>1241</v>
      </c>
      <c r="E53" s="68"/>
      <c r="F53" s="55"/>
    </row>
    <row r="54" spans="1:6" x14ac:dyDescent="0.2">
      <c r="A54" s="92">
        <v>38078</v>
      </c>
      <c r="B54" s="115">
        <v>826</v>
      </c>
      <c r="C54" s="75">
        <v>225</v>
      </c>
      <c r="D54" s="116">
        <v>1051</v>
      </c>
      <c r="E54" s="68"/>
      <c r="F54" s="55"/>
    </row>
    <row r="55" spans="1:6" x14ac:dyDescent="0.2">
      <c r="A55" s="92">
        <v>38108</v>
      </c>
      <c r="B55" s="115">
        <v>857</v>
      </c>
      <c r="C55" s="75">
        <v>290</v>
      </c>
      <c r="D55" s="116">
        <v>1147</v>
      </c>
      <c r="E55" s="68"/>
      <c r="F55" s="60"/>
    </row>
    <row r="56" spans="1:6" x14ac:dyDescent="0.2">
      <c r="A56" s="92">
        <v>38139</v>
      </c>
      <c r="B56" s="115">
        <v>679</v>
      </c>
      <c r="C56" s="75">
        <v>314</v>
      </c>
      <c r="D56" s="116">
        <v>993</v>
      </c>
      <c r="E56" s="68"/>
      <c r="F56" s="55"/>
    </row>
    <row r="57" spans="1:6" x14ac:dyDescent="0.2">
      <c r="A57" s="92">
        <v>38169</v>
      </c>
      <c r="B57" s="115">
        <v>1356</v>
      </c>
      <c r="C57" s="75">
        <v>276</v>
      </c>
      <c r="D57" s="116">
        <v>1632</v>
      </c>
      <c r="E57" s="68"/>
      <c r="F57" s="55"/>
    </row>
    <row r="58" spans="1:6" x14ac:dyDescent="0.2">
      <c r="A58" s="92">
        <v>38200</v>
      </c>
      <c r="B58" s="115">
        <v>1660</v>
      </c>
      <c r="C58" s="75">
        <v>317</v>
      </c>
      <c r="D58" s="116">
        <v>1977</v>
      </c>
      <c r="E58" s="68"/>
      <c r="F58" s="55"/>
    </row>
    <row r="59" spans="1:6" x14ac:dyDescent="0.2">
      <c r="A59" s="92">
        <v>38231</v>
      </c>
      <c r="B59" s="115">
        <v>1492</v>
      </c>
      <c r="C59" s="75">
        <v>352</v>
      </c>
      <c r="D59" s="116">
        <v>1844</v>
      </c>
      <c r="E59" s="68"/>
      <c r="F59" s="55"/>
    </row>
    <row r="60" spans="1:6" x14ac:dyDescent="0.2">
      <c r="A60" s="92">
        <v>38261</v>
      </c>
      <c r="B60" s="115">
        <v>1249</v>
      </c>
      <c r="C60" s="75">
        <v>313</v>
      </c>
      <c r="D60" s="116">
        <v>1562</v>
      </c>
      <c r="E60" s="68"/>
      <c r="F60" s="55"/>
    </row>
    <row r="61" spans="1:6" x14ac:dyDescent="0.2">
      <c r="A61" s="92">
        <v>38292</v>
      </c>
      <c r="B61" s="115">
        <v>1512</v>
      </c>
      <c r="C61" s="75">
        <v>296</v>
      </c>
      <c r="D61" s="116">
        <v>1808</v>
      </c>
      <c r="E61" s="68"/>
      <c r="F61" s="55"/>
    </row>
    <row r="62" spans="1:6" x14ac:dyDescent="0.2">
      <c r="A62" s="92">
        <v>38322</v>
      </c>
      <c r="B62" s="115">
        <v>1253</v>
      </c>
      <c r="C62" s="75">
        <v>292</v>
      </c>
      <c r="D62" s="116">
        <v>1545</v>
      </c>
      <c r="E62" s="68"/>
      <c r="F62" s="55"/>
    </row>
    <row r="63" spans="1:6" x14ac:dyDescent="0.2">
      <c r="A63" s="92">
        <v>38353</v>
      </c>
      <c r="B63" s="115">
        <v>1064</v>
      </c>
      <c r="C63" s="75">
        <v>266</v>
      </c>
      <c r="D63" s="116">
        <v>1330</v>
      </c>
      <c r="E63" s="68"/>
      <c r="F63" s="55"/>
    </row>
    <row r="64" spans="1:6" x14ac:dyDescent="0.2">
      <c r="A64" s="92">
        <v>38384</v>
      </c>
      <c r="B64" s="115">
        <v>1339</v>
      </c>
      <c r="C64" s="75">
        <v>240</v>
      </c>
      <c r="D64" s="116">
        <v>1579</v>
      </c>
      <c r="E64" s="68"/>
      <c r="F64" s="55"/>
    </row>
    <row r="65" spans="1:6" x14ac:dyDescent="0.2">
      <c r="A65" s="92">
        <v>38412</v>
      </c>
      <c r="B65" s="115">
        <v>1296</v>
      </c>
      <c r="C65" s="75">
        <v>274</v>
      </c>
      <c r="D65" s="116">
        <v>1570</v>
      </c>
      <c r="E65" s="68"/>
      <c r="F65" s="55"/>
    </row>
    <row r="66" spans="1:6" x14ac:dyDescent="0.2">
      <c r="A66" s="92">
        <v>38443</v>
      </c>
      <c r="B66" s="115">
        <v>1245</v>
      </c>
      <c r="C66" s="75">
        <v>271</v>
      </c>
      <c r="D66" s="116">
        <v>1516</v>
      </c>
      <c r="E66" s="68"/>
      <c r="F66" s="55"/>
    </row>
    <row r="67" spans="1:6" x14ac:dyDescent="0.2">
      <c r="A67" s="92">
        <v>38473</v>
      </c>
      <c r="B67" s="115">
        <v>1413</v>
      </c>
      <c r="C67" s="75">
        <v>341</v>
      </c>
      <c r="D67" s="116">
        <v>1754</v>
      </c>
      <c r="E67" s="68"/>
      <c r="F67" s="60"/>
    </row>
    <row r="68" spans="1:6" x14ac:dyDescent="0.2">
      <c r="A68" s="92">
        <v>38504</v>
      </c>
      <c r="B68" s="115">
        <v>1254</v>
      </c>
      <c r="C68" s="75">
        <v>300</v>
      </c>
      <c r="D68" s="116">
        <v>1554</v>
      </c>
      <c r="E68" s="68"/>
      <c r="F68" s="55"/>
    </row>
    <row r="69" spans="1:6" x14ac:dyDescent="0.2">
      <c r="A69" s="92">
        <v>38534</v>
      </c>
      <c r="B69" s="115">
        <v>1246</v>
      </c>
      <c r="C69" s="75">
        <v>275</v>
      </c>
      <c r="D69" s="116">
        <v>1521</v>
      </c>
      <c r="E69" s="68"/>
      <c r="F69" s="55"/>
    </row>
    <row r="70" spans="1:6" x14ac:dyDescent="0.2">
      <c r="A70" s="92">
        <v>38565</v>
      </c>
      <c r="B70" s="115">
        <v>1423</v>
      </c>
      <c r="C70" s="75">
        <v>318</v>
      </c>
      <c r="D70" s="116">
        <v>1741</v>
      </c>
      <c r="E70" s="68"/>
      <c r="F70" s="55"/>
    </row>
    <row r="71" spans="1:6" x14ac:dyDescent="0.2">
      <c r="A71" s="92">
        <v>38596</v>
      </c>
      <c r="B71" s="115">
        <v>1252</v>
      </c>
      <c r="C71" s="75">
        <v>246</v>
      </c>
      <c r="D71" s="116">
        <v>1498</v>
      </c>
      <c r="E71" s="68"/>
      <c r="F71" s="55"/>
    </row>
    <row r="72" spans="1:6" x14ac:dyDescent="0.2">
      <c r="A72" s="92">
        <v>38626</v>
      </c>
      <c r="B72" s="115">
        <v>1295</v>
      </c>
      <c r="C72" s="75">
        <v>303</v>
      </c>
      <c r="D72" s="116">
        <v>1598</v>
      </c>
      <c r="E72" s="68"/>
      <c r="F72" s="55"/>
    </row>
    <row r="73" spans="1:6" x14ac:dyDescent="0.2">
      <c r="A73" s="92">
        <v>38657</v>
      </c>
      <c r="B73" s="115">
        <v>1507</v>
      </c>
      <c r="C73" s="75">
        <v>339</v>
      </c>
      <c r="D73" s="116">
        <v>1846</v>
      </c>
      <c r="E73" s="68"/>
      <c r="F73" s="55"/>
    </row>
    <row r="74" spans="1:6" x14ac:dyDescent="0.2">
      <c r="A74" s="92">
        <v>38687</v>
      </c>
      <c r="B74" s="115">
        <v>1227</v>
      </c>
      <c r="C74" s="75">
        <v>271</v>
      </c>
      <c r="D74" s="116">
        <v>1498</v>
      </c>
      <c r="E74" s="68"/>
      <c r="F74" s="55"/>
    </row>
    <row r="75" spans="1:6" x14ac:dyDescent="0.2">
      <c r="A75" s="92">
        <v>38718</v>
      </c>
      <c r="B75" s="115">
        <v>1168</v>
      </c>
      <c r="C75" s="75">
        <v>239</v>
      </c>
      <c r="D75" s="116">
        <v>1407</v>
      </c>
      <c r="E75" s="68"/>
      <c r="F75" s="55"/>
    </row>
    <row r="76" spans="1:6" x14ac:dyDescent="0.2">
      <c r="A76" s="92">
        <v>38749</v>
      </c>
      <c r="B76" s="115">
        <v>1108</v>
      </c>
      <c r="C76" s="75">
        <v>262</v>
      </c>
      <c r="D76" s="116">
        <v>1370</v>
      </c>
      <c r="E76" s="68"/>
      <c r="F76" s="55"/>
    </row>
    <row r="77" spans="1:6" x14ac:dyDescent="0.2">
      <c r="A77" s="92">
        <v>38777</v>
      </c>
      <c r="B77" s="115">
        <v>1407</v>
      </c>
      <c r="C77" s="75">
        <v>293</v>
      </c>
      <c r="D77" s="116">
        <v>1700</v>
      </c>
      <c r="E77" s="68"/>
      <c r="F77" s="55"/>
    </row>
    <row r="78" spans="1:6" x14ac:dyDescent="0.2">
      <c r="A78" s="92">
        <v>38808</v>
      </c>
      <c r="B78" s="115">
        <v>1041</v>
      </c>
      <c r="C78" s="75">
        <v>253</v>
      </c>
      <c r="D78" s="116">
        <v>1294</v>
      </c>
      <c r="E78" s="68"/>
      <c r="F78" s="55"/>
    </row>
    <row r="79" spans="1:6" x14ac:dyDescent="0.2">
      <c r="A79" s="92">
        <v>38838</v>
      </c>
      <c r="B79" s="115">
        <v>1254</v>
      </c>
      <c r="C79" s="75">
        <v>304</v>
      </c>
      <c r="D79" s="116">
        <v>1558</v>
      </c>
      <c r="E79" s="68"/>
      <c r="F79" s="60"/>
    </row>
    <row r="80" spans="1:6" x14ac:dyDescent="0.2">
      <c r="A80" s="92">
        <v>38869</v>
      </c>
      <c r="B80" s="115">
        <v>1057</v>
      </c>
      <c r="C80" s="75">
        <v>325</v>
      </c>
      <c r="D80" s="116">
        <v>1382</v>
      </c>
      <c r="E80" s="68"/>
      <c r="F80" s="55"/>
    </row>
    <row r="81" spans="1:6" x14ac:dyDescent="0.2">
      <c r="A81" s="92">
        <v>38899</v>
      </c>
      <c r="B81" s="115">
        <v>1022</v>
      </c>
      <c r="C81" s="75">
        <v>257</v>
      </c>
      <c r="D81" s="116">
        <v>1279</v>
      </c>
      <c r="E81" s="68"/>
      <c r="F81" s="55"/>
    </row>
    <row r="82" spans="1:6" x14ac:dyDescent="0.2">
      <c r="A82" s="92">
        <v>38930</v>
      </c>
      <c r="B82" s="115">
        <v>1116</v>
      </c>
      <c r="C82" s="75">
        <v>261</v>
      </c>
      <c r="D82" s="116">
        <v>1377</v>
      </c>
      <c r="E82" s="68"/>
      <c r="F82" s="55"/>
    </row>
    <row r="83" spans="1:6" x14ac:dyDescent="0.2">
      <c r="A83" s="92">
        <v>38961</v>
      </c>
      <c r="B83" s="115">
        <v>906</v>
      </c>
      <c r="C83" s="75">
        <v>191</v>
      </c>
      <c r="D83" s="116">
        <v>1097</v>
      </c>
      <c r="E83" s="68"/>
      <c r="F83" s="55"/>
    </row>
    <row r="84" spans="1:6" x14ac:dyDescent="0.2">
      <c r="A84" s="92">
        <v>38991</v>
      </c>
      <c r="B84" s="115">
        <v>755</v>
      </c>
      <c r="C84" s="75">
        <v>204</v>
      </c>
      <c r="D84" s="116">
        <v>959</v>
      </c>
      <c r="E84" s="68"/>
      <c r="F84" s="55"/>
    </row>
    <row r="85" spans="1:6" x14ac:dyDescent="0.2">
      <c r="A85" s="92">
        <v>39022</v>
      </c>
      <c r="B85" s="115">
        <v>906</v>
      </c>
      <c r="C85" s="75">
        <v>239</v>
      </c>
      <c r="D85" s="116">
        <v>1145</v>
      </c>
      <c r="E85" s="68"/>
      <c r="F85" s="55"/>
    </row>
    <row r="86" spans="1:6" x14ac:dyDescent="0.2">
      <c r="A86" s="92">
        <v>39052</v>
      </c>
      <c r="B86" s="115">
        <v>698</v>
      </c>
      <c r="C86" s="75">
        <v>207</v>
      </c>
      <c r="D86" s="116">
        <v>905</v>
      </c>
      <c r="E86" s="68"/>
      <c r="F86" s="55"/>
    </row>
    <row r="87" spans="1:6" x14ac:dyDescent="0.2">
      <c r="A87" s="92">
        <v>39083</v>
      </c>
      <c r="B87" s="115">
        <v>740</v>
      </c>
      <c r="C87" s="75">
        <v>228</v>
      </c>
      <c r="D87" s="116">
        <v>968</v>
      </c>
      <c r="E87" s="68"/>
      <c r="F87" s="55"/>
    </row>
    <row r="88" spans="1:6" x14ac:dyDescent="0.2">
      <c r="A88" s="92">
        <v>39114</v>
      </c>
      <c r="B88" s="115">
        <v>691</v>
      </c>
      <c r="C88" s="75">
        <v>184</v>
      </c>
      <c r="D88" s="116">
        <v>875</v>
      </c>
      <c r="E88" s="68"/>
      <c r="F88" s="55"/>
    </row>
    <row r="89" spans="1:6" x14ac:dyDescent="0.2">
      <c r="A89" s="92">
        <v>39142</v>
      </c>
      <c r="B89" s="115">
        <v>832</v>
      </c>
      <c r="C89" s="75">
        <v>188</v>
      </c>
      <c r="D89" s="116">
        <v>1020</v>
      </c>
      <c r="E89" s="68"/>
      <c r="F89" s="55"/>
    </row>
    <row r="90" spans="1:6" x14ac:dyDescent="0.2">
      <c r="A90" s="92">
        <v>39173</v>
      </c>
      <c r="B90" s="115">
        <v>792</v>
      </c>
      <c r="C90" s="75">
        <v>172</v>
      </c>
      <c r="D90" s="116">
        <v>964</v>
      </c>
      <c r="E90" s="68"/>
      <c r="F90" s="55"/>
    </row>
    <row r="91" spans="1:6" x14ac:dyDescent="0.2">
      <c r="A91" s="92">
        <v>39203</v>
      </c>
      <c r="B91" s="115">
        <v>1092</v>
      </c>
      <c r="C91" s="75">
        <v>253</v>
      </c>
      <c r="D91" s="116">
        <v>1345</v>
      </c>
      <c r="E91" s="68"/>
      <c r="F91" s="60"/>
    </row>
    <row r="92" spans="1:6" x14ac:dyDescent="0.2">
      <c r="A92" s="92">
        <v>39234</v>
      </c>
      <c r="B92" s="115">
        <v>1255</v>
      </c>
      <c r="C92" s="75">
        <v>259</v>
      </c>
      <c r="D92" s="116">
        <v>1514</v>
      </c>
      <c r="E92" s="68"/>
      <c r="F92" s="55"/>
    </row>
    <row r="93" spans="1:6" x14ac:dyDescent="0.2">
      <c r="A93" s="92">
        <v>39264</v>
      </c>
      <c r="B93" s="115">
        <v>1543</v>
      </c>
      <c r="C93" s="75">
        <v>291</v>
      </c>
      <c r="D93" s="116">
        <v>1834</v>
      </c>
      <c r="E93" s="68"/>
      <c r="F93" s="55"/>
    </row>
    <row r="94" spans="1:6" x14ac:dyDescent="0.2">
      <c r="A94" s="92">
        <v>39295</v>
      </c>
      <c r="B94" s="115">
        <v>1486</v>
      </c>
      <c r="C94" s="75">
        <v>320</v>
      </c>
      <c r="D94" s="116">
        <v>1806</v>
      </c>
      <c r="E94" s="68"/>
      <c r="F94" s="55"/>
    </row>
    <row r="95" spans="1:6" x14ac:dyDescent="0.2">
      <c r="A95" s="92">
        <v>39326</v>
      </c>
      <c r="B95" s="115">
        <v>925</v>
      </c>
      <c r="C95" s="75">
        <v>194</v>
      </c>
      <c r="D95" s="116">
        <v>1119</v>
      </c>
      <c r="E95" s="68"/>
      <c r="F95" s="55"/>
    </row>
    <row r="96" spans="1:6" x14ac:dyDescent="0.2">
      <c r="A96" s="92">
        <v>39356</v>
      </c>
      <c r="B96" s="115">
        <v>1296</v>
      </c>
      <c r="C96" s="75">
        <v>312</v>
      </c>
      <c r="D96" s="116">
        <v>1608</v>
      </c>
      <c r="E96" s="68"/>
      <c r="F96" s="55"/>
    </row>
    <row r="97" spans="1:6" x14ac:dyDescent="0.2">
      <c r="A97" s="92">
        <v>39387</v>
      </c>
      <c r="B97" s="115">
        <v>1218</v>
      </c>
      <c r="C97" s="75">
        <v>263</v>
      </c>
      <c r="D97" s="116">
        <v>1481</v>
      </c>
      <c r="E97" s="68"/>
      <c r="F97" s="55"/>
    </row>
    <row r="98" spans="1:6" x14ac:dyDescent="0.2">
      <c r="A98" s="92">
        <v>39417</v>
      </c>
      <c r="B98" s="115">
        <v>1066</v>
      </c>
      <c r="C98" s="75">
        <v>294</v>
      </c>
      <c r="D98" s="116">
        <v>1360</v>
      </c>
      <c r="E98" s="68"/>
      <c r="F98" s="55"/>
    </row>
    <row r="99" spans="1:6" x14ac:dyDescent="0.2">
      <c r="A99" s="92">
        <v>39448</v>
      </c>
      <c r="B99" s="115">
        <v>1035</v>
      </c>
      <c r="C99" s="75">
        <v>241</v>
      </c>
      <c r="D99" s="116">
        <v>1276</v>
      </c>
      <c r="E99" s="68"/>
      <c r="F99" s="55"/>
    </row>
    <row r="100" spans="1:6" x14ac:dyDescent="0.2">
      <c r="A100" s="92">
        <v>39479</v>
      </c>
      <c r="B100" s="115">
        <v>1083</v>
      </c>
      <c r="C100" s="75">
        <v>273</v>
      </c>
      <c r="D100" s="116">
        <v>1356</v>
      </c>
      <c r="E100" s="68"/>
      <c r="F100" s="55"/>
    </row>
    <row r="101" spans="1:6" x14ac:dyDescent="0.2">
      <c r="A101" s="92">
        <v>39508</v>
      </c>
      <c r="B101" s="115">
        <v>1028</v>
      </c>
      <c r="C101" s="75">
        <v>245</v>
      </c>
      <c r="D101" s="116">
        <v>1273</v>
      </c>
      <c r="E101" s="68"/>
      <c r="F101" s="55"/>
    </row>
    <row r="102" spans="1:6" x14ac:dyDescent="0.2">
      <c r="A102" s="92">
        <v>39539</v>
      </c>
      <c r="B102" s="115">
        <v>1053</v>
      </c>
      <c r="C102" s="75">
        <v>338</v>
      </c>
      <c r="D102" s="116">
        <v>1391</v>
      </c>
      <c r="E102" s="68"/>
      <c r="F102" s="55"/>
    </row>
    <row r="103" spans="1:6" x14ac:dyDescent="0.2">
      <c r="A103" s="92">
        <v>39569</v>
      </c>
      <c r="B103" s="115">
        <v>944</v>
      </c>
      <c r="C103" s="75">
        <v>350</v>
      </c>
      <c r="D103" s="116">
        <v>1294</v>
      </c>
      <c r="E103" s="68"/>
      <c r="F103" s="60"/>
    </row>
    <row r="104" spans="1:6" x14ac:dyDescent="0.2">
      <c r="A104" s="92">
        <v>39600</v>
      </c>
      <c r="B104" s="115">
        <v>965</v>
      </c>
      <c r="C104" s="75">
        <v>390</v>
      </c>
      <c r="D104" s="116">
        <v>1355</v>
      </c>
      <c r="E104" s="68"/>
      <c r="F104" s="55"/>
    </row>
    <row r="105" spans="1:6" x14ac:dyDescent="0.2">
      <c r="A105" s="92">
        <v>39630</v>
      </c>
      <c r="B105" s="115">
        <v>1108</v>
      </c>
      <c r="C105" s="75">
        <v>386</v>
      </c>
      <c r="D105" s="116">
        <v>1494</v>
      </c>
      <c r="E105" s="68"/>
      <c r="F105" s="55"/>
    </row>
    <row r="106" spans="1:6" x14ac:dyDescent="0.2">
      <c r="A106" s="92">
        <v>39661</v>
      </c>
      <c r="B106" s="115">
        <v>990</v>
      </c>
      <c r="C106" s="75">
        <v>302</v>
      </c>
      <c r="D106" s="116">
        <v>1292</v>
      </c>
      <c r="E106" s="68"/>
      <c r="F106" s="55"/>
    </row>
    <row r="107" spans="1:6" x14ac:dyDescent="0.2">
      <c r="A107" s="92">
        <v>39692</v>
      </c>
      <c r="B107" s="115">
        <v>972</v>
      </c>
      <c r="C107" s="117">
        <v>318</v>
      </c>
      <c r="D107" s="116">
        <v>1290</v>
      </c>
      <c r="E107" s="68"/>
      <c r="F107" s="55"/>
    </row>
    <row r="108" spans="1:6" x14ac:dyDescent="0.2">
      <c r="A108" s="92">
        <v>39722</v>
      </c>
      <c r="B108" s="115">
        <v>1122</v>
      </c>
      <c r="C108" s="117">
        <v>348</v>
      </c>
      <c r="D108" s="116">
        <v>1470</v>
      </c>
      <c r="E108" s="68"/>
      <c r="F108" s="55"/>
    </row>
    <row r="109" spans="1:6" x14ac:dyDescent="0.2">
      <c r="A109" s="92">
        <v>39753</v>
      </c>
      <c r="B109" s="115">
        <v>1137</v>
      </c>
      <c r="C109" s="117">
        <v>363</v>
      </c>
      <c r="D109" s="116">
        <v>1500</v>
      </c>
      <c r="E109" s="68"/>
      <c r="F109" s="55"/>
    </row>
    <row r="110" spans="1:6" x14ac:dyDescent="0.2">
      <c r="A110" s="92">
        <v>39783</v>
      </c>
      <c r="B110" s="93">
        <v>1447</v>
      </c>
      <c r="C110" s="77">
        <v>538</v>
      </c>
      <c r="D110" s="116">
        <v>1985</v>
      </c>
      <c r="E110" s="68"/>
      <c r="F110" s="55"/>
    </row>
    <row r="111" spans="1:6" x14ac:dyDescent="0.2">
      <c r="A111" s="92">
        <v>39814</v>
      </c>
      <c r="B111" s="93">
        <v>1186</v>
      </c>
      <c r="C111" s="77">
        <v>470</v>
      </c>
      <c r="D111" s="116">
        <v>1656</v>
      </c>
      <c r="E111" s="68"/>
      <c r="F111" s="55"/>
    </row>
    <row r="112" spans="1:6" x14ac:dyDescent="0.2">
      <c r="A112" s="92">
        <v>39845</v>
      </c>
      <c r="B112" s="93">
        <v>1437</v>
      </c>
      <c r="C112" s="77">
        <f>D112-B112</f>
        <v>671</v>
      </c>
      <c r="D112" s="116">
        <v>2108</v>
      </c>
      <c r="E112" s="68"/>
      <c r="F112" s="55"/>
    </row>
    <row r="113" spans="1:6" x14ac:dyDescent="0.2">
      <c r="A113" s="92">
        <v>39873</v>
      </c>
      <c r="B113" s="93">
        <v>1729</v>
      </c>
      <c r="C113" s="77">
        <v>747</v>
      </c>
      <c r="D113" s="116">
        <v>2476</v>
      </c>
      <c r="E113" s="68"/>
      <c r="F113" s="55"/>
    </row>
    <row r="114" spans="1:6" x14ac:dyDescent="0.2">
      <c r="A114" s="92">
        <v>39904</v>
      </c>
      <c r="B114" s="115">
        <v>1555</v>
      </c>
      <c r="C114" s="117">
        <v>767</v>
      </c>
      <c r="D114" s="116">
        <v>2322</v>
      </c>
      <c r="E114" s="68"/>
      <c r="F114" s="55"/>
    </row>
    <row r="115" spans="1:6" x14ac:dyDescent="0.2">
      <c r="A115" s="92">
        <v>39934</v>
      </c>
      <c r="B115" s="93">
        <v>1802</v>
      </c>
      <c r="C115" s="77">
        <v>1144</v>
      </c>
      <c r="D115" s="116">
        <v>2946</v>
      </c>
      <c r="E115" s="68"/>
      <c r="F115" s="60"/>
    </row>
    <row r="116" spans="1:6" x14ac:dyDescent="0.2">
      <c r="A116" s="92">
        <v>39965</v>
      </c>
      <c r="B116" s="93">
        <v>1599</v>
      </c>
      <c r="C116" s="77">
        <v>1261</v>
      </c>
      <c r="D116" s="116">
        <v>2860</v>
      </c>
      <c r="E116" s="68"/>
      <c r="F116" s="55"/>
    </row>
    <row r="117" spans="1:6" x14ac:dyDescent="0.2">
      <c r="A117" s="92">
        <v>39995</v>
      </c>
      <c r="B117" s="93">
        <v>1540</v>
      </c>
      <c r="C117" s="77">
        <v>1155</v>
      </c>
      <c r="D117" s="116">
        <v>2695</v>
      </c>
      <c r="E117" s="68"/>
      <c r="F117" s="55"/>
    </row>
    <row r="118" spans="1:6" x14ac:dyDescent="0.2">
      <c r="A118" s="92">
        <v>40026</v>
      </c>
      <c r="B118" s="93">
        <v>1288</v>
      </c>
      <c r="C118" s="77">
        <v>964</v>
      </c>
      <c r="D118" s="116">
        <v>2252</v>
      </c>
      <c r="E118" s="68"/>
      <c r="F118" s="55"/>
    </row>
    <row r="119" spans="1:6" x14ac:dyDescent="0.2">
      <c r="A119" s="92">
        <v>40057</v>
      </c>
      <c r="B119" s="93">
        <v>1513</v>
      </c>
      <c r="C119" s="77">
        <v>1136</v>
      </c>
      <c r="D119" s="116">
        <v>2649</v>
      </c>
      <c r="E119" s="68"/>
      <c r="F119" s="55"/>
    </row>
    <row r="120" spans="1:6" x14ac:dyDescent="0.2">
      <c r="A120" s="92">
        <v>40087</v>
      </c>
      <c r="B120" s="93">
        <v>1346</v>
      </c>
      <c r="C120" s="77">
        <v>1345</v>
      </c>
      <c r="D120" s="116">
        <v>2691</v>
      </c>
      <c r="E120" s="68"/>
      <c r="F120" s="55"/>
    </row>
    <row r="121" spans="1:6" x14ac:dyDescent="0.2">
      <c r="A121" s="92">
        <v>40118</v>
      </c>
      <c r="B121" s="93">
        <v>1230</v>
      </c>
      <c r="C121" s="77">
        <v>1046</v>
      </c>
      <c r="D121" s="116">
        <v>2276</v>
      </c>
      <c r="E121" s="68"/>
      <c r="F121" s="55"/>
    </row>
    <row r="122" spans="1:6" x14ac:dyDescent="0.2">
      <c r="A122" s="92">
        <v>40148</v>
      </c>
      <c r="B122" s="93">
        <v>955</v>
      </c>
      <c r="C122" s="77">
        <v>649</v>
      </c>
      <c r="D122" s="116">
        <v>1604</v>
      </c>
      <c r="E122" s="68"/>
      <c r="F122" s="55"/>
    </row>
    <row r="123" spans="1:6" x14ac:dyDescent="0.2">
      <c r="A123" s="92">
        <v>40179</v>
      </c>
      <c r="B123" s="93">
        <v>695</v>
      </c>
      <c r="C123" s="77">
        <v>569</v>
      </c>
      <c r="D123" s="116">
        <v>1264</v>
      </c>
      <c r="E123" s="68"/>
      <c r="F123" s="55"/>
    </row>
    <row r="124" spans="1:6" x14ac:dyDescent="0.2">
      <c r="A124" s="92">
        <v>40210</v>
      </c>
      <c r="B124" s="93">
        <v>692</v>
      </c>
      <c r="C124" s="77">
        <v>396</v>
      </c>
      <c r="D124" s="116">
        <v>1088</v>
      </c>
      <c r="E124" s="68"/>
      <c r="F124" s="55"/>
    </row>
    <row r="125" spans="1:6" x14ac:dyDescent="0.2">
      <c r="A125" s="92">
        <v>40238</v>
      </c>
      <c r="B125" s="93">
        <v>820</v>
      </c>
      <c r="C125" s="77">
        <v>373</v>
      </c>
      <c r="D125" s="116">
        <v>1193</v>
      </c>
      <c r="E125" s="68"/>
      <c r="F125" s="55"/>
    </row>
    <row r="126" spans="1:6" x14ac:dyDescent="0.2">
      <c r="A126" s="92">
        <v>40269</v>
      </c>
      <c r="B126" s="93">
        <v>728</v>
      </c>
      <c r="C126" s="77">
        <v>260</v>
      </c>
      <c r="D126" s="116">
        <v>988</v>
      </c>
      <c r="E126" s="68"/>
      <c r="F126" s="55"/>
    </row>
    <row r="127" spans="1:6" x14ac:dyDescent="0.2">
      <c r="A127" s="92">
        <v>40299</v>
      </c>
      <c r="B127" s="93">
        <v>769</v>
      </c>
      <c r="C127" s="77">
        <v>288</v>
      </c>
      <c r="D127" s="116">
        <v>1057</v>
      </c>
      <c r="E127" s="68"/>
      <c r="F127" s="60"/>
    </row>
    <row r="128" spans="1:6" x14ac:dyDescent="0.2">
      <c r="A128" s="92">
        <v>40330</v>
      </c>
      <c r="B128" s="93">
        <v>671</v>
      </c>
      <c r="C128" s="77">
        <v>281</v>
      </c>
      <c r="D128" s="116">
        <v>952</v>
      </c>
      <c r="E128" s="68"/>
      <c r="F128" s="55"/>
    </row>
    <row r="129" spans="1:6" x14ac:dyDescent="0.2">
      <c r="A129" s="92">
        <v>40360</v>
      </c>
      <c r="B129" s="93">
        <v>686</v>
      </c>
      <c r="C129" s="77">
        <v>222</v>
      </c>
      <c r="D129" s="116">
        <v>908</v>
      </c>
      <c r="E129" s="68"/>
      <c r="F129" s="55"/>
    </row>
    <row r="130" spans="1:6" x14ac:dyDescent="0.2">
      <c r="A130" s="92">
        <v>40391</v>
      </c>
      <c r="B130" s="93">
        <v>741</v>
      </c>
      <c r="C130" s="77">
        <v>246</v>
      </c>
      <c r="D130" s="116">
        <v>987</v>
      </c>
      <c r="E130" s="68"/>
      <c r="F130" s="55"/>
    </row>
    <row r="131" spans="1:6" x14ac:dyDescent="0.2">
      <c r="A131" s="92">
        <v>40422</v>
      </c>
      <c r="B131" s="93">
        <v>722</v>
      </c>
      <c r="C131" s="77">
        <v>249</v>
      </c>
      <c r="D131" s="116">
        <v>971</v>
      </c>
      <c r="E131" s="68"/>
      <c r="F131" s="55"/>
    </row>
    <row r="132" spans="1:6" x14ac:dyDescent="0.2">
      <c r="A132" s="92">
        <v>40452</v>
      </c>
      <c r="B132" s="93">
        <v>717</v>
      </c>
      <c r="C132" s="77">
        <v>236</v>
      </c>
      <c r="D132" s="116">
        <v>953</v>
      </c>
      <c r="E132" s="68"/>
      <c r="F132" s="55"/>
    </row>
    <row r="133" spans="1:6" x14ac:dyDescent="0.2">
      <c r="A133" s="92">
        <v>40483</v>
      </c>
      <c r="B133" s="93">
        <v>796</v>
      </c>
      <c r="C133" s="77">
        <v>303</v>
      </c>
      <c r="D133" s="116">
        <v>1099</v>
      </c>
      <c r="E133" s="68"/>
      <c r="F133" s="55"/>
    </row>
    <row r="134" spans="1:6" x14ac:dyDescent="0.2">
      <c r="A134" s="92">
        <v>40513</v>
      </c>
      <c r="B134" s="93">
        <v>747</v>
      </c>
      <c r="C134" s="77">
        <v>339</v>
      </c>
      <c r="D134" s="116">
        <v>1086</v>
      </c>
      <c r="E134" s="68"/>
      <c r="F134" s="55"/>
    </row>
    <row r="135" spans="1:6" x14ac:dyDescent="0.2">
      <c r="A135" s="92">
        <v>40544</v>
      </c>
      <c r="B135" s="95">
        <v>593</v>
      </c>
      <c r="C135" s="118">
        <v>246</v>
      </c>
      <c r="D135" s="119">
        <v>839</v>
      </c>
      <c r="E135" s="68"/>
      <c r="F135" s="55"/>
    </row>
    <row r="136" spans="1:6" x14ac:dyDescent="0.2">
      <c r="A136" s="92">
        <v>40575</v>
      </c>
      <c r="B136" s="95">
        <v>757</v>
      </c>
      <c r="C136" s="118">
        <v>221</v>
      </c>
      <c r="D136" s="119">
        <v>978</v>
      </c>
      <c r="E136" s="68"/>
      <c r="F136" s="55"/>
    </row>
    <row r="137" spans="1:6" x14ac:dyDescent="0.2">
      <c r="A137" s="92">
        <v>40603</v>
      </c>
      <c r="B137" s="95">
        <v>901</v>
      </c>
      <c r="C137" s="118">
        <v>325</v>
      </c>
      <c r="D137" s="119">
        <v>1226</v>
      </c>
      <c r="E137" s="68"/>
      <c r="F137" s="55"/>
    </row>
    <row r="138" spans="1:6" x14ac:dyDescent="0.2">
      <c r="A138" s="92">
        <v>40634</v>
      </c>
      <c r="B138" s="95">
        <v>747</v>
      </c>
      <c r="C138" s="118">
        <v>242</v>
      </c>
      <c r="D138" s="119">
        <v>989</v>
      </c>
      <c r="E138" s="68"/>
      <c r="F138" s="55"/>
    </row>
    <row r="139" spans="1:6" x14ac:dyDescent="0.2">
      <c r="A139" s="92">
        <v>40664</v>
      </c>
      <c r="B139" s="95">
        <v>836</v>
      </c>
      <c r="C139" s="118">
        <v>378</v>
      </c>
      <c r="D139" s="119">
        <v>1214</v>
      </c>
      <c r="E139" s="68"/>
      <c r="F139" s="60"/>
    </row>
    <row r="140" spans="1:6" x14ac:dyDescent="0.2">
      <c r="A140" s="92">
        <v>40695</v>
      </c>
      <c r="B140" s="95">
        <v>835</v>
      </c>
      <c r="C140" s="118">
        <v>358</v>
      </c>
      <c r="D140" s="119">
        <v>1193</v>
      </c>
      <c r="E140" s="68"/>
      <c r="F140" s="55"/>
    </row>
    <row r="141" spans="1:6" x14ac:dyDescent="0.2">
      <c r="A141" s="92">
        <v>40725</v>
      </c>
      <c r="B141" s="95">
        <v>814</v>
      </c>
      <c r="C141" s="118">
        <v>301</v>
      </c>
      <c r="D141" s="119">
        <v>1115</v>
      </c>
      <c r="E141" s="68"/>
      <c r="F141" s="55"/>
    </row>
    <row r="142" spans="1:6" x14ac:dyDescent="0.2">
      <c r="A142" s="92">
        <v>40756</v>
      </c>
      <c r="B142" s="95">
        <v>901</v>
      </c>
      <c r="C142" s="118">
        <v>322</v>
      </c>
      <c r="D142" s="119">
        <v>1223</v>
      </c>
      <c r="E142" s="68"/>
      <c r="F142" s="55"/>
    </row>
    <row r="143" spans="1:6" x14ac:dyDescent="0.2">
      <c r="A143" s="92">
        <v>40787</v>
      </c>
      <c r="B143" s="95">
        <v>889</v>
      </c>
      <c r="C143" s="118">
        <v>327</v>
      </c>
      <c r="D143" s="119">
        <v>1216</v>
      </c>
      <c r="E143" s="68"/>
      <c r="F143" s="55"/>
    </row>
    <row r="144" spans="1:6" x14ac:dyDescent="0.2">
      <c r="A144" s="92">
        <v>40817</v>
      </c>
      <c r="B144" s="95">
        <v>951</v>
      </c>
      <c r="C144" s="79">
        <v>336</v>
      </c>
      <c r="D144" s="119">
        <v>1287</v>
      </c>
      <c r="E144" s="68"/>
      <c r="F144" s="55"/>
    </row>
    <row r="145" spans="1:6" x14ac:dyDescent="0.2">
      <c r="A145" s="92">
        <v>40848</v>
      </c>
      <c r="B145" s="95">
        <v>1049</v>
      </c>
      <c r="C145" s="79">
        <v>326</v>
      </c>
      <c r="D145" s="119">
        <v>1375</v>
      </c>
      <c r="E145" s="68"/>
      <c r="F145" s="55"/>
    </row>
    <row r="146" spans="1:6" x14ac:dyDescent="0.2">
      <c r="A146" s="92">
        <v>40878</v>
      </c>
      <c r="B146" s="95">
        <v>968</v>
      </c>
      <c r="C146" s="118">
        <v>336</v>
      </c>
      <c r="D146" s="119">
        <v>1304</v>
      </c>
      <c r="E146" s="68"/>
      <c r="F146" s="55"/>
    </row>
    <row r="147" spans="1:6" x14ac:dyDescent="0.2">
      <c r="A147" s="92">
        <v>40909</v>
      </c>
      <c r="B147" s="95">
        <v>933</v>
      </c>
      <c r="C147" s="118">
        <v>321</v>
      </c>
      <c r="D147" s="119">
        <v>1254</v>
      </c>
      <c r="E147" s="68"/>
      <c r="F147" s="55"/>
    </row>
    <row r="148" spans="1:6" x14ac:dyDescent="0.2">
      <c r="A148" s="92">
        <v>40940</v>
      </c>
      <c r="B148" s="95">
        <v>971</v>
      </c>
      <c r="C148" s="118">
        <v>350</v>
      </c>
      <c r="D148" s="119">
        <v>1321</v>
      </c>
      <c r="E148" s="68"/>
      <c r="F148" s="55"/>
    </row>
    <row r="149" spans="1:6" x14ac:dyDescent="0.2">
      <c r="A149" s="92">
        <v>40969</v>
      </c>
      <c r="B149" s="95">
        <v>1150</v>
      </c>
      <c r="C149" s="118">
        <v>374</v>
      </c>
      <c r="D149" s="119">
        <v>1524</v>
      </c>
      <c r="E149" s="68"/>
      <c r="F149" s="55"/>
    </row>
    <row r="150" spans="1:6" x14ac:dyDescent="0.2">
      <c r="A150" s="92">
        <v>41000</v>
      </c>
      <c r="B150" s="95">
        <v>943</v>
      </c>
      <c r="C150" s="118">
        <v>322</v>
      </c>
      <c r="D150" s="119">
        <v>1265</v>
      </c>
      <c r="E150" s="68"/>
      <c r="F150" s="55"/>
    </row>
    <row r="151" spans="1:6" x14ac:dyDescent="0.2">
      <c r="A151" s="92">
        <v>41030</v>
      </c>
      <c r="B151" s="95">
        <v>1194</v>
      </c>
      <c r="C151" s="118">
        <f>D151-B151</f>
        <v>452</v>
      </c>
      <c r="D151" s="119">
        <v>1646</v>
      </c>
      <c r="E151" s="68"/>
      <c r="F151" s="60"/>
    </row>
    <row r="152" spans="1:6" x14ac:dyDescent="0.2">
      <c r="A152" s="92">
        <v>41061</v>
      </c>
      <c r="B152" s="95">
        <v>1072</v>
      </c>
      <c r="C152" s="118">
        <v>480</v>
      </c>
      <c r="D152" s="119">
        <v>1552</v>
      </c>
      <c r="E152" s="68"/>
      <c r="F152" s="55"/>
    </row>
    <row r="153" spans="1:6" x14ac:dyDescent="0.2">
      <c r="A153" s="92">
        <v>41091</v>
      </c>
      <c r="B153" s="95">
        <v>1145</v>
      </c>
      <c r="C153" s="118">
        <v>499</v>
      </c>
      <c r="D153" s="119">
        <v>1644</v>
      </c>
      <c r="E153" s="68"/>
      <c r="F153" s="55"/>
    </row>
    <row r="154" spans="1:6" x14ac:dyDescent="0.2">
      <c r="A154" s="92">
        <v>41122</v>
      </c>
      <c r="B154" s="95">
        <v>1226</v>
      </c>
      <c r="C154" s="118">
        <v>502</v>
      </c>
      <c r="D154" s="119">
        <v>1728</v>
      </c>
      <c r="E154" s="68"/>
      <c r="F154" s="55"/>
    </row>
    <row r="155" spans="1:6" x14ac:dyDescent="0.2">
      <c r="A155" s="92">
        <v>41153</v>
      </c>
      <c r="B155" s="95">
        <v>1063</v>
      </c>
      <c r="C155" s="118">
        <v>441</v>
      </c>
      <c r="D155" s="119">
        <v>1504</v>
      </c>
      <c r="E155" s="68"/>
      <c r="F155" s="55"/>
    </row>
    <row r="156" spans="1:6" x14ac:dyDescent="0.2">
      <c r="A156" s="92">
        <v>41183</v>
      </c>
      <c r="B156" s="95">
        <v>1297</v>
      </c>
      <c r="C156" s="118">
        <v>507</v>
      </c>
      <c r="D156" s="119">
        <v>1804</v>
      </c>
      <c r="E156" s="68"/>
      <c r="F156" s="55"/>
    </row>
    <row r="157" spans="1:6" x14ac:dyDescent="0.2">
      <c r="A157" s="92">
        <v>41214</v>
      </c>
      <c r="B157" s="95">
        <v>1300</v>
      </c>
      <c r="C157" s="118">
        <v>604</v>
      </c>
      <c r="D157" s="119">
        <v>1904</v>
      </c>
      <c r="E157" s="68"/>
      <c r="F157" s="55"/>
    </row>
    <row r="158" spans="1:6" x14ac:dyDescent="0.2">
      <c r="A158" s="92">
        <v>41244</v>
      </c>
      <c r="B158" s="95">
        <v>1121</v>
      </c>
      <c r="C158" s="118">
        <v>506</v>
      </c>
      <c r="D158" s="119">
        <v>1627</v>
      </c>
      <c r="E158" s="68"/>
      <c r="F158" s="55"/>
    </row>
    <row r="159" spans="1:6" x14ac:dyDescent="0.2">
      <c r="A159" s="94">
        <v>41275</v>
      </c>
      <c r="B159" s="95">
        <v>1086</v>
      </c>
      <c r="C159" s="118">
        <v>475</v>
      </c>
      <c r="D159" s="119">
        <v>1561</v>
      </c>
      <c r="E159" s="68"/>
      <c r="F159" s="55"/>
    </row>
    <row r="160" spans="1:6" x14ac:dyDescent="0.2">
      <c r="A160" s="94">
        <v>41306</v>
      </c>
      <c r="B160" s="95">
        <v>1228</v>
      </c>
      <c r="C160" s="118">
        <v>534</v>
      </c>
      <c r="D160" s="119">
        <v>1762</v>
      </c>
      <c r="E160" s="68"/>
      <c r="F160" s="55"/>
    </row>
    <row r="161" spans="1:6" x14ac:dyDescent="0.2">
      <c r="A161" s="94">
        <v>41334</v>
      </c>
      <c r="B161" s="95">
        <v>1263</v>
      </c>
      <c r="C161" s="118">
        <v>513</v>
      </c>
      <c r="D161" s="119">
        <v>1776</v>
      </c>
      <c r="E161" s="68"/>
      <c r="F161" s="55"/>
    </row>
    <row r="162" spans="1:6" x14ac:dyDescent="0.2">
      <c r="A162" s="94">
        <v>41365</v>
      </c>
      <c r="B162" s="95">
        <v>1307</v>
      </c>
      <c r="C162" s="118">
        <v>605</v>
      </c>
      <c r="D162" s="119">
        <v>1912</v>
      </c>
      <c r="E162" s="68"/>
      <c r="F162" s="55"/>
    </row>
    <row r="163" spans="1:6" x14ac:dyDescent="0.2">
      <c r="A163" s="94">
        <v>41395</v>
      </c>
      <c r="B163" s="95">
        <v>1516</v>
      </c>
      <c r="C163" s="118">
        <v>817</v>
      </c>
      <c r="D163" s="119">
        <v>2333</v>
      </c>
      <c r="E163" s="68"/>
      <c r="F163" s="60"/>
    </row>
    <row r="164" spans="1:6" x14ac:dyDescent="0.2">
      <c r="A164" s="94">
        <v>41426</v>
      </c>
      <c r="B164" s="95">
        <v>1187</v>
      </c>
      <c r="C164" s="79">
        <v>653</v>
      </c>
      <c r="D164" s="119">
        <v>1840</v>
      </c>
      <c r="E164" s="68"/>
      <c r="F164" s="69"/>
    </row>
    <row r="165" spans="1:6" x14ac:dyDescent="0.2">
      <c r="A165" s="94">
        <v>41456</v>
      </c>
      <c r="B165" s="95">
        <v>1292</v>
      </c>
      <c r="C165" s="79">
        <v>682</v>
      </c>
      <c r="D165" s="119">
        <v>1974</v>
      </c>
      <c r="E165" s="68"/>
      <c r="F165" s="55"/>
    </row>
    <row r="166" spans="1:6" x14ac:dyDescent="0.2">
      <c r="A166" s="94">
        <v>41487</v>
      </c>
      <c r="B166" s="95">
        <v>1250</v>
      </c>
      <c r="C166" s="79">
        <v>595</v>
      </c>
      <c r="D166" s="119">
        <v>1845</v>
      </c>
      <c r="E166" s="68"/>
      <c r="F166" s="55"/>
    </row>
    <row r="167" spans="1:6" x14ac:dyDescent="0.2">
      <c r="A167" s="94">
        <v>41518</v>
      </c>
      <c r="B167" s="95">
        <v>1257</v>
      </c>
      <c r="C167" s="79">
        <v>543</v>
      </c>
      <c r="D167" s="119">
        <v>1800</v>
      </c>
      <c r="E167" s="68"/>
      <c r="F167" s="55"/>
    </row>
    <row r="168" spans="1:6" x14ac:dyDescent="0.2">
      <c r="A168" s="94">
        <v>41548</v>
      </c>
      <c r="B168" s="95">
        <v>1284</v>
      </c>
      <c r="C168" s="79">
        <v>633</v>
      </c>
      <c r="D168" s="119">
        <v>1917</v>
      </c>
      <c r="E168" s="68"/>
      <c r="F168" s="55"/>
    </row>
    <row r="169" spans="1:6" x14ac:dyDescent="0.2">
      <c r="A169" s="94">
        <v>41579</v>
      </c>
      <c r="B169" s="95">
        <v>1105</v>
      </c>
      <c r="C169" s="79">
        <v>737</v>
      </c>
      <c r="D169" s="119">
        <v>1842</v>
      </c>
      <c r="E169" s="68"/>
      <c r="F169" s="55"/>
    </row>
    <row r="170" spans="1:6" x14ac:dyDescent="0.2">
      <c r="A170" s="94">
        <v>41609</v>
      </c>
      <c r="B170" s="95">
        <v>962</v>
      </c>
      <c r="C170" s="79">
        <v>611</v>
      </c>
      <c r="D170" s="119">
        <v>1573</v>
      </c>
      <c r="E170" s="68"/>
      <c r="F170" s="55"/>
    </row>
    <row r="171" spans="1:6" x14ac:dyDescent="0.2">
      <c r="A171" s="94">
        <v>41640</v>
      </c>
      <c r="B171" s="95">
        <v>916</v>
      </c>
      <c r="C171" s="79">
        <v>634</v>
      </c>
      <c r="D171" s="119">
        <v>1550</v>
      </c>
      <c r="E171" s="68"/>
      <c r="F171" s="55"/>
    </row>
    <row r="172" spans="1:6" x14ac:dyDescent="0.2">
      <c r="A172" s="94">
        <v>41671</v>
      </c>
      <c r="B172" s="95">
        <v>924</v>
      </c>
      <c r="C172" s="79">
        <v>616</v>
      </c>
      <c r="D172" s="119">
        <v>1540</v>
      </c>
      <c r="E172" s="68"/>
      <c r="F172" s="55"/>
    </row>
    <row r="173" spans="1:6" x14ac:dyDescent="0.2">
      <c r="A173" s="92">
        <v>41699</v>
      </c>
      <c r="B173" s="95">
        <v>1046</v>
      </c>
      <c r="C173" s="79">
        <v>691</v>
      </c>
      <c r="D173" s="119">
        <v>1737</v>
      </c>
      <c r="E173" s="68"/>
      <c r="F173" s="55"/>
    </row>
    <row r="174" spans="1:6" x14ac:dyDescent="0.2">
      <c r="A174" s="92">
        <v>41730</v>
      </c>
      <c r="B174" s="95">
        <v>960</v>
      </c>
      <c r="C174" s="79">
        <v>673</v>
      </c>
      <c r="D174" s="119">
        <v>1633</v>
      </c>
      <c r="E174" s="68"/>
      <c r="F174" s="55"/>
    </row>
    <row r="175" spans="1:6" x14ac:dyDescent="0.2">
      <c r="A175" s="92">
        <v>41760</v>
      </c>
      <c r="B175" s="95">
        <v>1113</v>
      </c>
      <c r="C175" s="79">
        <f>D175-B175</f>
        <v>1051</v>
      </c>
      <c r="D175" s="119">
        <v>2164</v>
      </c>
      <c r="E175" s="68"/>
      <c r="F175" s="55"/>
    </row>
    <row r="176" spans="1:6" x14ac:dyDescent="0.2">
      <c r="A176" s="94">
        <v>41791</v>
      </c>
      <c r="B176" s="95">
        <v>1123</v>
      </c>
      <c r="C176" s="79">
        <v>922</v>
      </c>
      <c r="D176" s="119">
        <v>2045</v>
      </c>
      <c r="E176" s="68"/>
      <c r="F176" s="69"/>
    </row>
    <row r="177" spans="1:6" x14ac:dyDescent="0.2">
      <c r="A177" s="94">
        <v>41821</v>
      </c>
      <c r="B177" s="95">
        <v>1156</v>
      </c>
      <c r="C177" s="79">
        <v>772</v>
      </c>
      <c r="D177" s="119">
        <v>1928</v>
      </c>
      <c r="E177" s="68"/>
      <c r="F177" s="69"/>
    </row>
    <row r="178" spans="1:6" x14ac:dyDescent="0.2">
      <c r="A178" s="94">
        <v>41852</v>
      </c>
      <c r="B178" s="95">
        <v>833</v>
      </c>
      <c r="C178" s="79">
        <v>614</v>
      </c>
      <c r="D178" s="119">
        <v>1447</v>
      </c>
      <c r="E178" s="68"/>
      <c r="F178" s="69"/>
    </row>
    <row r="179" spans="1:6" x14ac:dyDescent="0.2">
      <c r="A179" s="94">
        <v>41883</v>
      </c>
      <c r="B179" s="95">
        <v>921</v>
      </c>
      <c r="C179" s="79">
        <v>660</v>
      </c>
      <c r="D179" s="119">
        <v>1581</v>
      </c>
      <c r="E179" s="68"/>
      <c r="F179" s="69"/>
    </row>
    <row r="180" spans="1:6" x14ac:dyDescent="0.2">
      <c r="A180" s="94">
        <v>41913</v>
      </c>
      <c r="B180" s="95">
        <v>956</v>
      </c>
      <c r="C180" s="79">
        <v>808</v>
      </c>
      <c r="D180" s="119">
        <v>1764</v>
      </c>
      <c r="E180" s="68"/>
      <c r="F180" s="69"/>
    </row>
    <row r="181" spans="1:6" x14ac:dyDescent="0.2">
      <c r="A181" s="94">
        <v>41944</v>
      </c>
      <c r="B181" s="95">
        <v>868</v>
      </c>
      <c r="C181" s="79">
        <v>683</v>
      </c>
      <c r="D181" s="119">
        <v>1551</v>
      </c>
      <c r="E181" s="68"/>
      <c r="F181" s="69"/>
    </row>
    <row r="182" spans="1:6" x14ac:dyDescent="0.2">
      <c r="A182" s="94">
        <v>41974</v>
      </c>
      <c r="B182" s="95">
        <v>863</v>
      </c>
      <c r="C182" s="79">
        <v>715</v>
      </c>
      <c r="D182" s="119">
        <v>1578</v>
      </c>
      <c r="E182" s="68"/>
      <c r="F182" s="69"/>
    </row>
    <row r="183" spans="1:6" x14ac:dyDescent="0.2">
      <c r="A183" s="94">
        <v>42005</v>
      </c>
      <c r="B183" s="95">
        <v>689</v>
      </c>
      <c r="C183" s="79">
        <v>594</v>
      </c>
      <c r="D183" s="119">
        <v>1283</v>
      </c>
      <c r="E183" s="71"/>
      <c r="F183" s="69"/>
    </row>
    <row r="184" spans="1:6" ht="12.75" x14ac:dyDescent="0.2">
      <c r="A184" s="94">
        <v>42036</v>
      </c>
      <c r="B184" s="95">
        <v>820</v>
      </c>
      <c r="C184" s="79">
        <v>606</v>
      </c>
      <c r="D184" s="119">
        <v>1426</v>
      </c>
      <c r="E184" s="133"/>
      <c r="F184" s="69"/>
    </row>
    <row r="185" spans="1:6" ht="12.75" x14ac:dyDescent="0.2">
      <c r="A185" s="94">
        <v>42064</v>
      </c>
      <c r="B185" s="95">
        <v>942</v>
      </c>
      <c r="C185" s="79">
        <v>660</v>
      </c>
      <c r="D185" s="119">
        <v>1602</v>
      </c>
      <c r="E185" s="133"/>
      <c r="F185" s="69"/>
    </row>
    <row r="186" spans="1:6" ht="12.75" x14ac:dyDescent="0.2">
      <c r="A186" s="94">
        <v>42095</v>
      </c>
      <c r="B186" s="95">
        <v>831</v>
      </c>
      <c r="C186" s="79">
        <v>660</v>
      </c>
      <c r="D186" s="119">
        <v>1491</v>
      </c>
      <c r="E186" s="133"/>
      <c r="F186" s="69"/>
    </row>
    <row r="187" spans="1:6" ht="12.75" x14ac:dyDescent="0.2">
      <c r="A187" s="92">
        <v>42125</v>
      </c>
      <c r="B187" s="95">
        <v>849</v>
      </c>
      <c r="C187" s="79">
        <v>709</v>
      </c>
      <c r="D187" s="119">
        <v>1558</v>
      </c>
      <c r="E187" s="133"/>
      <c r="F187" s="69"/>
    </row>
    <row r="188" spans="1:6" ht="12.75" x14ac:dyDescent="0.2">
      <c r="A188" s="92">
        <v>42156</v>
      </c>
      <c r="B188" s="95">
        <v>897</v>
      </c>
      <c r="C188" s="79">
        <v>720</v>
      </c>
      <c r="D188" s="119">
        <v>1617</v>
      </c>
      <c r="E188" s="133"/>
      <c r="F188" s="69"/>
    </row>
    <row r="189" spans="1:6" ht="12.75" x14ac:dyDescent="0.2">
      <c r="A189" s="92">
        <v>42186</v>
      </c>
      <c r="B189" s="95">
        <v>941</v>
      </c>
      <c r="C189" s="79">
        <v>678</v>
      </c>
      <c r="D189" s="119">
        <v>1619</v>
      </c>
      <c r="E189" s="133"/>
      <c r="F189" s="69"/>
    </row>
    <row r="190" spans="1:6" ht="12.75" x14ac:dyDescent="0.2">
      <c r="A190" s="92">
        <v>42217</v>
      </c>
      <c r="B190" s="95">
        <v>798</v>
      </c>
      <c r="C190" s="79">
        <v>613</v>
      </c>
      <c r="D190" s="119">
        <v>1411</v>
      </c>
      <c r="E190" s="133"/>
      <c r="F190" s="69"/>
    </row>
    <row r="191" spans="1:6" ht="12.75" x14ac:dyDescent="0.2">
      <c r="A191" s="92">
        <v>42248</v>
      </c>
      <c r="B191" s="95">
        <v>895</v>
      </c>
      <c r="C191" s="79">
        <v>602</v>
      </c>
      <c r="D191" s="119">
        <v>1497</v>
      </c>
      <c r="E191" s="133"/>
      <c r="F191" s="56"/>
    </row>
    <row r="192" spans="1:6" ht="12.75" x14ac:dyDescent="0.2">
      <c r="A192" s="92">
        <v>42278</v>
      </c>
      <c r="B192" s="95">
        <v>787</v>
      </c>
      <c r="C192" s="79">
        <v>692</v>
      </c>
      <c r="D192" s="119">
        <v>1479</v>
      </c>
      <c r="E192" s="133"/>
      <c r="F192" s="56"/>
    </row>
    <row r="193" spans="1:6" ht="12.75" x14ac:dyDescent="0.2">
      <c r="A193" s="92">
        <v>42309</v>
      </c>
      <c r="B193" s="95">
        <v>238</v>
      </c>
      <c r="C193" s="79">
        <v>704</v>
      </c>
      <c r="D193" s="119">
        <v>942</v>
      </c>
      <c r="E193" s="133"/>
      <c r="F193" s="56"/>
    </row>
    <row r="194" spans="1:6" ht="12.75" x14ac:dyDescent="0.2">
      <c r="A194" s="94">
        <v>42339</v>
      </c>
      <c r="B194" s="95">
        <v>80</v>
      </c>
      <c r="C194" s="79">
        <v>685</v>
      </c>
      <c r="D194" s="119">
        <v>765</v>
      </c>
      <c r="E194" s="133"/>
      <c r="F194" s="56"/>
    </row>
    <row r="195" spans="1:6" ht="12.75" x14ac:dyDescent="0.2">
      <c r="A195" s="94">
        <v>42370</v>
      </c>
      <c r="B195" s="95">
        <v>62</v>
      </c>
      <c r="C195" s="79">
        <v>557</v>
      </c>
      <c r="D195" s="119">
        <v>619</v>
      </c>
      <c r="E195" s="133"/>
      <c r="F195" s="56"/>
    </row>
    <row r="196" spans="1:6" ht="12.75" x14ac:dyDescent="0.2">
      <c r="A196" s="94">
        <v>42401</v>
      </c>
      <c r="B196" s="95">
        <v>41</v>
      </c>
      <c r="C196" s="79">
        <v>584</v>
      </c>
      <c r="D196" s="119">
        <v>625</v>
      </c>
      <c r="E196" s="133"/>
      <c r="F196" s="56"/>
    </row>
    <row r="197" spans="1:6" ht="12.75" x14ac:dyDescent="0.2">
      <c r="A197" s="94">
        <v>42430</v>
      </c>
      <c r="B197" s="95">
        <v>31</v>
      </c>
      <c r="C197" s="79">
        <v>642</v>
      </c>
      <c r="D197" s="119">
        <v>673</v>
      </c>
      <c r="E197" s="133"/>
      <c r="F197" s="56"/>
    </row>
    <row r="198" spans="1:6" ht="12.75" x14ac:dyDescent="0.2">
      <c r="A198" s="94">
        <v>42461</v>
      </c>
      <c r="B198" s="95">
        <v>26</v>
      </c>
      <c r="C198" s="79">
        <v>650</v>
      </c>
      <c r="D198" s="119">
        <v>676</v>
      </c>
      <c r="E198" s="133"/>
      <c r="F198" s="56"/>
    </row>
    <row r="199" spans="1:6" ht="12.75" x14ac:dyDescent="0.2">
      <c r="A199" s="94">
        <v>42491</v>
      </c>
      <c r="B199" s="95">
        <v>27</v>
      </c>
      <c r="C199" s="79">
        <v>743</v>
      </c>
      <c r="D199" s="119">
        <v>770</v>
      </c>
      <c r="E199" s="133"/>
      <c r="F199" s="56"/>
    </row>
    <row r="200" spans="1:6" ht="12.75" x14ac:dyDescent="0.2">
      <c r="A200" s="94">
        <v>42522</v>
      </c>
      <c r="B200" s="95">
        <v>18</v>
      </c>
      <c r="C200" s="79">
        <v>718</v>
      </c>
      <c r="D200" s="119">
        <v>736</v>
      </c>
      <c r="E200" s="133"/>
      <c r="F200" s="56"/>
    </row>
    <row r="201" spans="1:6" ht="12.75" x14ac:dyDescent="0.2">
      <c r="A201" s="94">
        <v>42552</v>
      </c>
      <c r="B201" s="95">
        <v>22</v>
      </c>
      <c r="C201" s="79">
        <v>539</v>
      </c>
      <c r="D201" s="119">
        <v>561</v>
      </c>
      <c r="E201" s="133"/>
      <c r="F201" s="56"/>
    </row>
    <row r="202" spans="1:6" ht="12.75" x14ac:dyDescent="0.2">
      <c r="A202" s="94">
        <v>42583</v>
      </c>
      <c r="B202" s="95">
        <v>22</v>
      </c>
      <c r="C202" s="79">
        <v>677</v>
      </c>
      <c r="D202" s="119">
        <v>699</v>
      </c>
      <c r="E202" s="133"/>
      <c r="F202" s="56"/>
    </row>
    <row r="203" spans="1:6" ht="12.75" x14ac:dyDescent="0.2">
      <c r="A203" s="94">
        <v>42614</v>
      </c>
      <c r="B203" s="95">
        <v>11</v>
      </c>
      <c r="C203" s="79">
        <v>619</v>
      </c>
      <c r="D203" s="119">
        <v>630</v>
      </c>
      <c r="E203" s="133"/>
      <c r="F203" s="56"/>
    </row>
    <row r="204" spans="1:6" ht="12.75" x14ac:dyDescent="0.2">
      <c r="A204" s="94">
        <v>42644</v>
      </c>
      <c r="B204" s="95">
        <v>25</v>
      </c>
      <c r="C204" s="79">
        <v>577</v>
      </c>
      <c r="D204" s="119">
        <v>602</v>
      </c>
      <c r="E204" s="133"/>
      <c r="F204" s="104"/>
    </row>
    <row r="205" spans="1:6" ht="12.75" x14ac:dyDescent="0.2">
      <c r="A205" s="94">
        <v>42675</v>
      </c>
      <c r="B205" s="95">
        <v>6</v>
      </c>
      <c r="C205" s="79">
        <v>667</v>
      </c>
      <c r="D205" s="119">
        <v>673</v>
      </c>
      <c r="E205" s="133"/>
      <c r="F205" s="104"/>
    </row>
    <row r="206" spans="1:6" ht="12.75" x14ac:dyDescent="0.2">
      <c r="A206" s="94">
        <v>42705</v>
      </c>
      <c r="B206" s="95">
        <v>5</v>
      </c>
      <c r="C206" s="79">
        <v>555</v>
      </c>
      <c r="D206" s="119">
        <v>560</v>
      </c>
      <c r="E206" s="133"/>
      <c r="F206" s="104"/>
    </row>
    <row r="207" spans="1:6" ht="12.75" x14ac:dyDescent="0.2">
      <c r="A207" s="94">
        <v>42736</v>
      </c>
      <c r="B207" s="95">
        <v>11</v>
      </c>
      <c r="C207" s="79">
        <v>498</v>
      </c>
      <c r="D207" s="119">
        <v>509</v>
      </c>
      <c r="E207" s="133"/>
      <c r="F207" s="104"/>
    </row>
    <row r="208" spans="1:6" ht="12.75" x14ac:dyDescent="0.2">
      <c r="A208" s="94">
        <v>42767</v>
      </c>
      <c r="B208" s="95">
        <v>7</v>
      </c>
      <c r="C208" s="79">
        <v>587</v>
      </c>
      <c r="D208" s="119">
        <v>594</v>
      </c>
      <c r="E208" s="133"/>
      <c r="F208" s="104"/>
    </row>
    <row r="209" spans="1:9" ht="12.75" x14ac:dyDescent="0.2">
      <c r="A209" s="94">
        <v>42795</v>
      </c>
      <c r="B209" s="95">
        <v>10</v>
      </c>
      <c r="C209" s="79">
        <v>626</v>
      </c>
      <c r="D209" s="119">
        <v>636</v>
      </c>
      <c r="E209" s="133"/>
      <c r="F209" s="104"/>
    </row>
    <row r="210" spans="1:9" ht="12.75" x14ac:dyDescent="0.2">
      <c r="A210" s="94">
        <v>42826</v>
      </c>
      <c r="B210" s="95">
        <v>5</v>
      </c>
      <c r="C210" s="79">
        <v>552</v>
      </c>
      <c r="D210" s="119">
        <v>557</v>
      </c>
      <c r="E210" s="133"/>
      <c r="F210" s="104"/>
    </row>
    <row r="211" spans="1:9" ht="12.75" x14ac:dyDescent="0.2">
      <c r="A211" s="94">
        <v>42856</v>
      </c>
      <c r="B211" s="95">
        <v>11</v>
      </c>
      <c r="C211" s="79">
        <v>811</v>
      </c>
      <c r="D211" s="119">
        <v>822</v>
      </c>
      <c r="E211" s="133"/>
      <c r="F211" s="104"/>
    </row>
    <row r="212" spans="1:9" ht="12.75" x14ac:dyDescent="0.2">
      <c r="A212" s="94">
        <v>42887</v>
      </c>
      <c r="B212" s="95">
        <v>1</v>
      </c>
      <c r="C212" s="79">
        <v>867</v>
      </c>
      <c r="D212" s="119">
        <v>868</v>
      </c>
      <c r="E212" s="133"/>
      <c r="F212" s="69"/>
    </row>
    <row r="213" spans="1:9" ht="12.75" x14ac:dyDescent="0.2">
      <c r="A213" s="94">
        <v>42917</v>
      </c>
      <c r="B213" s="95">
        <v>8</v>
      </c>
      <c r="C213" s="79">
        <v>878</v>
      </c>
      <c r="D213" s="119">
        <v>886</v>
      </c>
      <c r="E213" s="133"/>
      <c r="F213" s="69"/>
    </row>
    <row r="214" spans="1:9" ht="12.75" x14ac:dyDescent="0.2">
      <c r="A214" s="94">
        <v>42948</v>
      </c>
      <c r="B214" s="95">
        <v>16</v>
      </c>
      <c r="C214" s="79">
        <v>719</v>
      </c>
      <c r="D214" s="119">
        <v>735</v>
      </c>
      <c r="E214" s="133"/>
      <c r="F214" s="108"/>
    </row>
    <row r="215" spans="1:9" ht="12.75" x14ac:dyDescent="0.2">
      <c r="A215" s="94">
        <v>42979</v>
      </c>
      <c r="B215" s="95">
        <v>6</v>
      </c>
      <c r="C215" s="79">
        <v>582</v>
      </c>
      <c r="D215" s="119">
        <v>588</v>
      </c>
      <c r="E215" s="133"/>
      <c r="F215" s="69"/>
    </row>
    <row r="216" spans="1:9" ht="12.75" x14ac:dyDescent="0.2">
      <c r="A216" s="94">
        <v>43009</v>
      </c>
      <c r="B216" s="95">
        <v>7</v>
      </c>
      <c r="C216" s="79">
        <v>631</v>
      </c>
      <c r="D216" s="119">
        <v>638</v>
      </c>
      <c r="E216" s="133"/>
      <c r="F216" s="69"/>
    </row>
    <row r="217" spans="1:9" ht="12.75" x14ac:dyDescent="0.2">
      <c r="A217" s="94">
        <v>43040</v>
      </c>
      <c r="B217" s="95">
        <v>6</v>
      </c>
      <c r="C217" s="79">
        <v>635</v>
      </c>
      <c r="D217" s="119">
        <v>641</v>
      </c>
      <c r="E217" s="133"/>
      <c r="F217" s="69"/>
    </row>
    <row r="218" spans="1:9" ht="12.75" x14ac:dyDescent="0.2">
      <c r="A218" s="94">
        <v>43070</v>
      </c>
      <c r="B218" s="134">
        <v>5</v>
      </c>
      <c r="C218" s="3">
        <v>530</v>
      </c>
      <c r="D218" s="135">
        <v>535</v>
      </c>
      <c r="E218" s="133"/>
      <c r="F218" s="69"/>
      <c r="G218" s="67"/>
      <c r="H218" s="67"/>
      <c r="I218" s="67"/>
    </row>
    <row r="219" spans="1:9" ht="12.75" x14ac:dyDescent="0.2">
      <c r="A219" s="94">
        <v>43101</v>
      </c>
      <c r="B219" s="134">
        <v>7</v>
      </c>
      <c r="C219" s="3">
        <v>481</v>
      </c>
      <c r="D219" s="135">
        <v>489</v>
      </c>
      <c r="E219" s="133"/>
      <c r="F219" s="69"/>
      <c r="G219" s="67"/>
      <c r="H219" s="67"/>
      <c r="I219" s="67"/>
    </row>
    <row r="220" spans="1:9" ht="12.75" x14ac:dyDescent="0.2">
      <c r="A220" s="94">
        <v>43132</v>
      </c>
      <c r="B220" s="134">
        <v>7</v>
      </c>
      <c r="C220" s="3">
        <v>511</v>
      </c>
      <c r="D220" s="135">
        <v>518</v>
      </c>
      <c r="E220" s="133"/>
      <c r="F220" s="69"/>
      <c r="G220" s="67"/>
      <c r="H220" s="67"/>
      <c r="I220" s="67"/>
    </row>
    <row r="221" spans="1:9" ht="12.75" x14ac:dyDescent="0.2">
      <c r="A221" s="94">
        <v>43160</v>
      </c>
      <c r="B221" s="134">
        <v>8</v>
      </c>
      <c r="C221" s="3">
        <v>482</v>
      </c>
      <c r="D221" s="135">
        <v>490</v>
      </c>
      <c r="E221" s="133"/>
      <c r="F221" s="69"/>
      <c r="G221" s="67"/>
      <c r="H221" s="67"/>
      <c r="I221" s="67"/>
    </row>
    <row r="222" spans="1:9" ht="12.75" x14ac:dyDescent="0.2">
      <c r="A222" s="94">
        <v>43191</v>
      </c>
      <c r="B222" s="134">
        <v>7</v>
      </c>
      <c r="C222" s="3">
        <v>505</v>
      </c>
      <c r="D222" s="135">
        <v>512</v>
      </c>
      <c r="E222" s="133"/>
      <c r="F222" s="69"/>
      <c r="G222" s="67"/>
      <c r="H222" s="67"/>
      <c r="I222" s="67"/>
    </row>
    <row r="223" spans="1:9" ht="12.75" x14ac:dyDescent="0.2">
      <c r="A223" s="94">
        <v>43221</v>
      </c>
      <c r="B223" s="134">
        <v>2</v>
      </c>
      <c r="C223" s="3">
        <v>660</v>
      </c>
      <c r="D223" s="135">
        <v>662</v>
      </c>
      <c r="E223" s="133"/>
      <c r="F223" s="69"/>
      <c r="G223" s="67"/>
      <c r="H223" s="67"/>
      <c r="I223" s="67"/>
    </row>
    <row r="224" spans="1:9" ht="12.75" x14ac:dyDescent="0.2">
      <c r="A224" s="94">
        <v>43252</v>
      </c>
      <c r="B224" s="134">
        <v>3</v>
      </c>
      <c r="C224" s="3">
        <v>509</v>
      </c>
      <c r="D224" s="135">
        <v>512</v>
      </c>
      <c r="E224" s="133"/>
      <c r="F224" s="69"/>
      <c r="G224" s="67"/>
      <c r="H224" s="67"/>
      <c r="I224" s="67"/>
    </row>
    <row r="225" spans="1:9" ht="12.75" x14ac:dyDescent="0.2">
      <c r="A225" s="94">
        <v>43282</v>
      </c>
      <c r="B225" s="134">
        <v>2</v>
      </c>
      <c r="C225" s="3">
        <v>450</v>
      </c>
      <c r="D225" s="135">
        <v>452</v>
      </c>
      <c r="E225" s="133"/>
      <c r="F225" s="138"/>
      <c r="G225" s="67"/>
      <c r="H225" s="67"/>
      <c r="I225" s="67"/>
    </row>
    <row r="226" spans="1:9" ht="12.75" x14ac:dyDescent="0.2">
      <c r="A226" s="94">
        <v>43313</v>
      </c>
      <c r="B226" s="134">
        <v>4</v>
      </c>
      <c r="C226" s="3">
        <v>512</v>
      </c>
      <c r="D226" s="135">
        <v>516</v>
      </c>
      <c r="E226" s="133"/>
      <c r="F226" s="138"/>
      <c r="G226" s="67"/>
      <c r="H226" s="67"/>
      <c r="I226" s="67"/>
    </row>
    <row r="227" spans="1:9" ht="12.75" x14ac:dyDescent="0.2">
      <c r="A227" s="94">
        <v>43344</v>
      </c>
      <c r="B227" s="134">
        <v>7</v>
      </c>
      <c r="C227" s="3">
        <v>432</v>
      </c>
      <c r="D227" s="135">
        <v>439</v>
      </c>
      <c r="E227" s="133"/>
      <c r="F227" s="138"/>
      <c r="G227" s="67"/>
      <c r="H227" s="67"/>
      <c r="I227" s="67"/>
    </row>
    <row r="228" spans="1:9" ht="12.75" x14ac:dyDescent="0.2">
      <c r="A228" s="94">
        <v>43374</v>
      </c>
      <c r="B228" s="134">
        <v>5</v>
      </c>
      <c r="C228" s="3">
        <v>573</v>
      </c>
      <c r="D228" s="135">
        <v>578</v>
      </c>
      <c r="E228" s="133"/>
      <c r="F228" s="138"/>
      <c r="G228" s="67"/>
      <c r="H228" s="67"/>
      <c r="I228" s="67"/>
    </row>
    <row r="229" spans="1:9" ht="12.75" x14ac:dyDescent="0.2">
      <c r="A229" s="94">
        <v>43405</v>
      </c>
      <c r="B229" s="134">
        <v>9</v>
      </c>
      <c r="C229" s="3">
        <v>521</v>
      </c>
      <c r="D229" s="135">
        <v>530</v>
      </c>
      <c r="E229" s="133"/>
      <c r="F229" s="138"/>
      <c r="G229" s="67"/>
      <c r="H229" s="67"/>
      <c r="I229" s="67"/>
    </row>
    <row r="230" spans="1:9" ht="12.75" x14ac:dyDescent="0.2">
      <c r="A230" s="94">
        <v>43435</v>
      </c>
      <c r="B230" s="134">
        <v>0</v>
      </c>
      <c r="C230" s="3">
        <v>404</v>
      </c>
      <c r="D230" s="135">
        <v>404</v>
      </c>
      <c r="E230" s="133"/>
      <c r="F230" s="138"/>
      <c r="G230" s="67"/>
      <c r="H230" s="67"/>
      <c r="I230" s="67"/>
    </row>
    <row r="231" spans="1:9" ht="12.75" x14ac:dyDescent="0.2">
      <c r="A231" s="94">
        <v>43466</v>
      </c>
      <c r="B231" s="134">
        <v>5</v>
      </c>
      <c r="C231" s="3">
        <v>421</v>
      </c>
      <c r="D231" s="135">
        <v>426</v>
      </c>
      <c r="E231" s="133"/>
      <c r="F231" s="138"/>
      <c r="G231" s="67"/>
      <c r="H231" s="67"/>
      <c r="I231" s="67"/>
    </row>
    <row r="232" spans="1:9" ht="12.75" x14ac:dyDescent="0.2">
      <c r="A232" s="94">
        <v>43497</v>
      </c>
      <c r="B232" s="134">
        <v>4</v>
      </c>
      <c r="C232" s="3">
        <v>434</v>
      </c>
      <c r="D232" s="135">
        <v>438</v>
      </c>
      <c r="E232" s="133"/>
      <c r="F232" s="138"/>
      <c r="G232" s="67"/>
      <c r="H232" s="67"/>
      <c r="I232" s="67"/>
    </row>
    <row r="233" spans="1:9" ht="12.75" x14ac:dyDescent="0.2">
      <c r="A233" s="94">
        <v>43525</v>
      </c>
      <c r="B233" s="134">
        <v>3</v>
      </c>
      <c r="C233" s="3">
        <v>443</v>
      </c>
      <c r="D233" s="135">
        <v>446</v>
      </c>
      <c r="E233" s="133"/>
      <c r="F233" s="69"/>
      <c r="G233" s="67"/>
      <c r="H233" s="67"/>
      <c r="I233" s="67"/>
    </row>
    <row r="234" spans="1:9" ht="12.75" x14ac:dyDescent="0.2">
      <c r="A234" s="94">
        <v>43556</v>
      </c>
      <c r="B234" s="134">
        <v>6</v>
      </c>
      <c r="C234" s="3">
        <v>427</v>
      </c>
      <c r="D234" s="135">
        <v>433</v>
      </c>
      <c r="E234" s="133"/>
      <c r="F234" s="69"/>
      <c r="G234" s="67"/>
      <c r="H234" s="67"/>
      <c r="I234" s="67"/>
    </row>
    <row r="235" spans="1:9" ht="12.75" x14ac:dyDescent="0.2">
      <c r="A235" s="94">
        <v>43586</v>
      </c>
      <c r="B235" s="134">
        <v>2</v>
      </c>
      <c r="C235" s="3">
        <v>501</v>
      </c>
      <c r="D235" s="135">
        <v>503</v>
      </c>
      <c r="E235" s="133"/>
      <c r="F235" s="69"/>
      <c r="G235" s="67"/>
      <c r="H235" s="67"/>
      <c r="I235" s="67"/>
    </row>
    <row r="236" spans="1:9" ht="12.75" x14ac:dyDescent="0.2">
      <c r="A236" s="94">
        <v>43617</v>
      </c>
      <c r="B236" s="134">
        <v>1</v>
      </c>
      <c r="C236" s="3">
        <v>476</v>
      </c>
      <c r="D236" s="135">
        <v>477</v>
      </c>
      <c r="E236" s="133"/>
      <c r="F236" s="69"/>
      <c r="G236" s="67"/>
      <c r="H236" s="67"/>
      <c r="I236" s="67"/>
    </row>
    <row r="237" spans="1:9" ht="12.75" x14ac:dyDescent="0.2">
      <c r="A237" s="94">
        <v>43647</v>
      </c>
      <c r="B237" s="134">
        <v>0</v>
      </c>
      <c r="C237" s="3">
        <v>476</v>
      </c>
      <c r="D237" s="135">
        <v>476</v>
      </c>
      <c r="E237" s="133"/>
      <c r="F237" s="69"/>
      <c r="G237" s="67"/>
      <c r="H237" s="67"/>
      <c r="I237" s="67"/>
    </row>
    <row r="238" spans="1:9" x14ac:dyDescent="0.2">
      <c r="A238" s="94">
        <v>43678</v>
      </c>
      <c r="B238" s="134">
        <v>0</v>
      </c>
      <c r="C238" s="3">
        <v>483</v>
      </c>
      <c r="D238" s="135">
        <v>483</v>
      </c>
    </row>
    <row r="239" spans="1:9" x14ac:dyDescent="0.2">
      <c r="A239" s="94">
        <v>43709</v>
      </c>
      <c r="B239" s="134">
        <v>0</v>
      </c>
      <c r="C239" s="3">
        <v>435</v>
      </c>
      <c r="D239" s="135">
        <v>435</v>
      </c>
    </row>
    <row r="240" spans="1:9" x14ac:dyDescent="0.2">
      <c r="A240" s="94">
        <v>43739</v>
      </c>
      <c r="B240" s="134">
        <v>0</v>
      </c>
      <c r="C240" s="3">
        <v>519</v>
      </c>
      <c r="D240" s="135">
        <v>519</v>
      </c>
    </row>
    <row r="241" spans="1:9" x14ac:dyDescent="0.2">
      <c r="A241" s="94">
        <v>43770</v>
      </c>
      <c r="B241" s="134">
        <v>0</v>
      </c>
      <c r="C241" s="3">
        <v>515</v>
      </c>
      <c r="D241" s="135">
        <v>515</v>
      </c>
    </row>
    <row r="242" spans="1:9" x14ac:dyDescent="0.2">
      <c r="A242" s="94">
        <v>43800</v>
      </c>
      <c r="B242" s="134">
        <v>0</v>
      </c>
      <c r="C242" s="3">
        <v>457</v>
      </c>
      <c r="D242" s="135">
        <v>457</v>
      </c>
    </row>
    <row r="243" spans="1:9" x14ac:dyDescent="0.2">
      <c r="A243" s="94">
        <v>43831</v>
      </c>
      <c r="B243" s="134">
        <v>0</v>
      </c>
      <c r="C243" s="3">
        <v>469</v>
      </c>
      <c r="D243" s="135">
        <v>469</v>
      </c>
    </row>
    <row r="244" spans="1:9" x14ac:dyDescent="0.2">
      <c r="A244" s="94">
        <v>43862</v>
      </c>
      <c r="B244" s="134">
        <v>0</v>
      </c>
      <c r="C244" s="3">
        <v>491</v>
      </c>
      <c r="D244" s="135">
        <v>491</v>
      </c>
    </row>
    <row r="245" spans="1:9" x14ac:dyDescent="0.2">
      <c r="A245" s="140">
        <v>43891</v>
      </c>
      <c r="B245" s="134">
        <v>0</v>
      </c>
      <c r="C245" s="3">
        <v>502</v>
      </c>
      <c r="D245" s="135">
        <v>502</v>
      </c>
    </row>
    <row r="246" spans="1:9" x14ac:dyDescent="0.2">
      <c r="A246" s="140">
        <v>43922</v>
      </c>
      <c r="B246" s="134">
        <v>0</v>
      </c>
      <c r="C246" s="3">
        <v>409</v>
      </c>
      <c r="D246" s="135">
        <v>409</v>
      </c>
    </row>
    <row r="247" spans="1:9" x14ac:dyDescent="0.2">
      <c r="A247" s="140">
        <v>43952</v>
      </c>
      <c r="B247" s="134">
        <v>0</v>
      </c>
      <c r="C247" s="3">
        <v>476</v>
      </c>
      <c r="D247" s="135">
        <v>476</v>
      </c>
    </row>
    <row r="248" spans="1:9" x14ac:dyDescent="0.2">
      <c r="A248" s="140">
        <v>43983</v>
      </c>
      <c r="B248" s="134">
        <v>0</v>
      </c>
      <c r="C248" s="3">
        <v>503</v>
      </c>
      <c r="D248" s="135">
        <v>503</v>
      </c>
    </row>
    <row r="249" spans="1:9" ht="12.75" x14ac:dyDescent="0.2">
      <c r="A249" s="140">
        <v>44013</v>
      </c>
      <c r="B249" s="134">
        <v>0</v>
      </c>
      <c r="C249" s="3">
        <v>543</v>
      </c>
      <c r="D249" s="135">
        <v>543</v>
      </c>
      <c r="E249" s="133"/>
      <c r="F249" s="139"/>
      <c r="G249" s="67"/>
      <c r="H249" s="67"/>
      <c r="I249" s="67"/>
    </row>
    <row r="250" spans="1:9" ht="12.75" x14ac:dyDescent="0.2">
      <c r="A250" s="140">
        <v>44044</v>
      </c>
      <c r="B250" s="134">
        <v>0</v>
      </c>
      <c r="C250" s="3">
        <v>753</v>
      </c>
      <c r="D250" s="135">
        <v>753</v>
      </c>
      <c r="E250" s="133"/>
      <c r="F250" s="139"/>
      <c r="G250" s="67"/>
      <c r="H250" s="67"/>
      <c r="I250" s="67"/>
    </row>
    <row r="251" spans="1:9" ht="12.75" x14ac:dyDescent="0.2">
      <c r="A251" s="140">
        <v>44075</v>
      </c>
      <c r="B251" s="130">
        <v>0</v>
      </c>
      <c r="C251" s="128">
        <v>1071</v>
      </c>
      <c r="D251" s="131">
        <v>1071</v>
      </c>
      <c r="E251" s="133"/>
      <c r="F251" s="139"/>
      <c r="G251" s="67"/>
      <c r="H251" s="67"/>
      <c r="I251" s="67"/>
    </row>
    <row r="252" spans="1:9" ht="12.75" x14ac:dyDescent="0.2">
      <c r="A252" s="94"/>
      <c r="D252" s="1"/>
      <c r="E252" s="133"/>
      <c r="F252" s="139"/>
      <c r="G252" s="67"/>
      <c r="H252" s="67"/>
      <c r="I252" s="67"/>
    </row>
    <row r="253" spans="1:9" x14ac:dyDescent="0.2">
      <c r="A253" s="120">
        <v>3</v>
      </c>
      <c r="B253" s="121" t="s">
        <v>65</v>
      </c>
      <c r="C253" s="2"/>
      <c r="D253" s="126"/>
      <c r="E253" s="71"/>
      <c r="F253" s="69"/>
    </row>
    <row r="254" spans="1:9" ht="12.75" x14ac:dyDescent="0.2">
      <c r="A254" s="7"/>
      <c r="B254" s="7"/>
      <c r="C254" s="7"/>
      <c r="F254" s="69"/>
    </row>
    <row r="255" spans="1:9" ht="12.75" x14ac:dyDescent="0.2">
      <c r="B255" s="132"/>
      <c r="C255" s="2"/>
      <c r="D255" s="8"/>
      <c r="F255" s="69"/>
    </row>
    <row r="256" spans="1:9" ht="12.75" hidden="1" customHeight="1" x14ac:dyDescent="0.2">
      <c r="A256" s="3"/>
      <c r="B256" s="7"/>
      <c r="C256" s="2"/>
      <c r="D256" s="8"/>
    </row>
    <row r="257" spans="1:4" ht="12.75" hidden="1" customHeight="1" x14ac:dyDescent="0.2">
      <c r="A257" s="3"/>
      <c r="B257" s="7"/>
      <c r="C257" s="2"/>
      <c r="D257" s="8"/>
    </row>
    <row r="258" spans="1:4" ht="12.75" hidden="1" customHeight="1" x14ac:dyDescent="0.2">
      <c r="A258" s="3"/>
      <c r="B258" s="7"/>
      <c r="C258" s="2"/>
      <c r="D258" s="8"/>
    </row>
    <row r="259" spans="1:4" ht="12.75" hidden="1" customHeight="1" x14ac:dyDescent="0.2">
      <c r="A259" s="3"/>
      <c r="B259" s="7"/>
      <c r="C259" s="2"/>
      <c r="D259" s="8"/>
    </row>
    <row r="260" spans="1:4" ht="12.75" hidden="1" customHeight="1" x14ac:dyDescent="0.2">
      <c r="A260" s="3"/>
      <c r="B260" s="7"/>
      <c r="C260" s="7"/>
      <c r="D260" s="8"/>
    </row>
    <row r="261" spans="1:4" ht="12.75" hidden="1" x14ac:dyDescent="0.2">
      <c r="A261" s="3"/>
      <c r="B261" s="7"/>
      <c r="C261" s="7"/>
      <c r="D261" s="8"/>
    </row>
    <row r="262" spans="1:4" ht="12.75" hidden="1" x14ac:dyDescent="0.2">
      <c r="A262" s="3"/>
      <c r="B262" s="7"/>
      <c r="C262" s="7"/>
      <c r="D262" s="8"/>
    </row>
    <row r="263" spans="1:4" ht="12.75" hidden="1" x14ac:dyDescent="0.2">
      <c r="B263" s="7"/>
      <c r="C263" s="7"/>
      <c r="D263" s="8"/>
    </row>
    <row r="264" spans="1:4" ht="12.75" hidden="1" x14ac:dyDescent="0.2">
      <c r="B264" s="7"/>
      <c r="C264" s="7"/>
      <c r="D264" s="8"/>
    </row>
    <row r="265" spans="1:4" ht="12.75" hidden="1" x14ac:dyDescent="0.2">
      <c r="B265" s="7"/>
      <c r="C265" s="7"/>
      <c r="D265" s="8"/>
    </row>
    <row r="266" spans="1:4" ht="12.75" hidden="1" x14ac:dyDescent="0.2">
      <c r="B266" s="7"/>
      <c r="C266" s="7"/>
      <c r="D266" s="8"/>
    </row>
    <row r="267" spans="1:4" ht="12.75" hidden="1" x14ac:dyDescent="0.2">
      <c r="B267" s="7"/>
      <c r="C267" s="7"/>
      <c r="D267" s="8"/>
    </row>
    <row r="268" spans="1:4" ht="12.75" hidden="1" x14ac:dyDescent="0.2">
      <c r="B268" s="7"/>
      <c r="C268" s="7"/>
      <c r="D268" s="8"/>
    </row>
    <row r="269" spans="1:4" ht="12.75" hidden="1" x14ac:dyDescent="0.2">
      <c r="B269" s="7"/>
      <c r="C269" s="7"/>
      <c r="D269" s="8"/>
    </row>
    <row r="270" spans="1:4" ht="12.75" hidden="1" x14ac:dyDescent="0.2">
      <c r="B270" s="7"/>
      <c r="C270" s="7"/>
      <c r="D270" s="8"/>
    </row>
    <row r="271" spans="1:4" ht="12.75" hidden="1" x14ac:dyDescent="0.2">
      <c r="B271" s="7"/>
      <c r="C271" s="7"/>
      <c r="D271" s="8"/>
    </row>
    <row r="272" spans="1:4" ht="12.75" hidden="1" x14ac:dyDescent="0.2">
      <c r="B272" s="7"/>
      <c r="C272" s="7"/>
      <c r="D272" s="8"/>
    </row>
    <row r="273" spans="1:4" ht="12.75" hidden="1" x14ac:dyDescent="0.2">
      <c r="B273" s="7"/>
      <c r="C273" s="7"/>
      <c r="D273" s="8"/>
    </row>
    <row r="274" spans="1:4" ht="12.75" hidden="1" x14ac:dyDescent="0.2">
      <c r="B274" s="7"/>
      <c r="C274" s="7"/>
      <c r="D274" s="8"/>
    </row>
    <row r="275" spans="1:4" ht="12.75" hidden="1" x14ac:dyDescent="0.2">
      <c r="A275" s="2"/>
      <c r="B275" s="7"/>
      <c r="C275" s="7"/>
      <c r="D275" s="8"/>
    </row>
    <row r="276" spans="1:4" ht="12.75" hidden="1" x14ac:dyDescent="0.2">
      <c r="A276" s="2"/>
      <c r="B276" s="7"/>
      <c r="C276" s="7"/>
      <c r="D276" s="8"/>
    </row>
    <row r="277" spans="1:4" hidden="1" x14ac:dyDescent="0.2">
      <c r="A277" s="2"/>
    </row>
    <row r="278" spans="1:4" hidden="1" x14ac:dyDescent="0.2">
      <c r="A278" s="2"/>
    </row>
    <row r="279" spans="1:4" hidden="1" x14ac:dyDescent="0.2">
      <c r="A279" s="2"/>
    </row>
    <row r="280" spans="1:4" hidden="1" x14ac:dyDescent="0.2">
      <c r="A280" s="2"/>
    </row>
    <row r="281" spans="1:4" hidden="1" x14ac:dyDescent="0.2">
      <c r="A281" s="2"/>
    </row>
    <row r="282" spans="1:4" hidden="1" x14ac:dyDescent="0.2">
      <c r="A282" s="2"/>
    </row>
    <row r="283" spans="1:4" hidden="1" x14ac:dyDescent="0.2">
      <c r="A283" s="2"/>
    </row>
    <row r="284" spans="1:4" hidden="1" x14ac:dyDescent="0.2">
      <c r="A284" s="2"/>
    </row>
    <row r="285" spans="1:4" hidden="1" x14ac:dyDescent="0.2">
      <c r="A285" s="2"/>
    </row>
    <row r="286" spans="1:4" hidden="1" x14ac:dyDescent="0.2">
      <c r="A286" s="2"/>
    </row>
    <row r="287" spans="1:4" hidden="1" x14ac:dyDescent="0.2">
      <c r="A287" s="2"/>
    </row>
    <row r="288" spans="1:4" hidden="1" x14ac:dyDescent="0.2">
      <c r="A288" s="2"/>
    </row>
    <row r="289" spans="1:4" hidden="1" x14ac:dyDescent="0.2">
      <c r="A289" s="2"/>
    </row>
    <row r="290" spans="1:4" hidden="1" x14ac:dyDescent="0.2">
      <c r="A290" s="2"/>
    </row>
    <row r="291" spans="1:4" hidden="1" x14ac:dyDescent="0.2">
      <c r="A291" s="2"/>
      <c r="B291" s="2"/>
      <c r="C291" s="2"/>
      <c r="D291" s="2"/>
    </row>
    <row r="292" spans="1:4" hidden="1" x14ac:dyDescent="0.2">
      <c r="A292" s="2"/>
      <c r="B292" s="2"/>
      <c r="C292" s="2"/>
      <c r="D292" s="2"/>
    </row>
    <row r="293" spans="1:4" hidden="1" x14ac:dyDescent="0.2">
      <c r="A293" s="2"/>
      <c r="B293" s="2"/>
      <c r="C293" s="2"/>
      <c r="D293" s="2"/>
    </row>
    <row r="294" spans="1:4" hidden="1" x14ac:dyDescent="0.2">
      <c r="A294" s="2"/>
      <c r="B294" s="2"/>
      <c r="C294" s="2"/>
      <c r="D294" s="2"/>
    </row>
    <row r="295" spans="1:4" hidden="1" x14ac:dyDescent="0.2">
      <c r="A295" s="2"/>
      <c r="B295" s="2"/>
      <c r="C295" s="2"/>
      <c r="D295" s="2"/>
    </row>
    <row r="296" spans="1:4" hidden="1" x14ac:dyDescent="0.2">
      <c r="A296" s="2"/>
      <c r="B296" s="2"/>
      <c r="C296" s="2"/>
      <c r="D296" s="2"/>
    </row>
    <row r="297" spans="1:4" hidden="1" x14ac:dyDescent="0.2">
      <c r="A297" s="2"/>
      <c r="B297" s="2"/>
      <c r="C297" s="2"/>
      <c r="D297" s="2"/>
    </row>
    <row r="298" spans="1:4" hidden="1" x14ac:dyDescent="0.2">
      <c r="A298" s="2"/>
      <c r="B298" s="2"/>
      <c r="C298" s="2"/>
      <c r="D298" s="2"/>
    </row>
    <row r="299" spans="1:4" hidden="1" x14ac:dyDescent="0.2">
      <c r="A299" s="2"/>
      <c r="B299" s="2"/>
      <c r="C299" s="2"/>
      <c r="D299" s="2"/>
    </row>
    <row r="300" spans="1:4" hidden="1" x14ac:dyDescent="0.2">
      <c r="A300" s="2"/>
      <c r="B300" s="2"/>
      <c r="C300" s="2"/>
      <c r="D300" s="2"/>
    </row>
    <row r="301" spans="1:4" hidden="1" x14ac:dyDescent="0.2">
      <c r="A301" s="2"/>
      <c r="B301" s="2"/>
      <c r="C301" s="2"/>
      <c r="D301" s="2"/>
    </row>
    <row r="302" spans="1:4" hidden="1" x14ac:dyDescent="0.2">
      <c r="A302" s="2"/>
      <c r="B302" s="2"/>
      <c r="C302" s="2"/>
      <c r="D302" s="2"/>
    </row>
    <row r="303" spans="1:4" hidden="1" x14ac:dyDescent="0.2">
      <c r="A303" s="2"/>
      <c r="B303" s="2"/>
      <c r="C303" s="2"/>
      <c r="D303" s="2"/>
    </row>
    <row r="304" spans="1:4" hidden="1" x14ac:dyDescent="0.2">
      <c r="A304" s="2"/>
      <c r="B304" s="2"/>
      <c r="C304" s="2"/>
      <c r="D304" s="2"/>
    </row>
    <row r="305" spans="1:4" hidden="1" x14ac:dyDescent="0.2">
      <c r="A305" s="2"/>
      <c r="B305" s="2"/>
      <c r="C305" s="2"/>
      <c r="D305" s="2"/>
    </row>
    <row r="306" spans="1:4" hidden="1" x14ac:dyDescent="0.2">
      <c r="A306" s="2"/>
      <c r="B306" s="2"/>
      <c r="C306" s="2"/>
      <c r="D306" s="2"/>
    </row>
    <row r="307" spans="1:4" hidden="1" x14ac:dyDescent="0.2">
      <c r="A307" s="2"/>
      <c r="B307" s="2"/>
      <c r="C307" s="2"/>
      <c r="D307" s="2"/>
    </row>
    <row r="308" spans="1:4" hidden="1" x14ac:dyDescent="0.2">
      <c r="A308" s="2"/>
      <c r="B308" s="2"/>
      <c r="C308" s="2"/>
      <c r="D308" s="2"/>
    </row>
    <row r="309" spans="1:4" hidden="1" x14ac:dyDescent="0.2">
      <c r="A309" s="2"/>
      <c r="B309" s="2"/>
      <c r="C309" s="2"/>
      <c r="D309" s="2"/>
    </row>
    <row r="310" spans="1:4" hidden="1" x14ac:dyDescent="0.2">
      <c r="A310" s="2"/>
      <c r="B310" s="2"/>
      <c r="C310" s="2"/>
      <c r="D310" s="2"/>
    </row>
    <row r="311" spans="1:4" hidden="1" x14ac:dyDescent="0.2">
      <c r="A311" s="2"/>
      <c r="B311" s="2"/>
      <c r="C311" s="2"/>
      <c r="D311" s="2"/>
    </row>
    <row r="312" spans="1:4" hidden="1" x14ac:dyDescent="0.2">
      <c r="A312" s="2"/>
      <c r="B312" s="2"/>
      <c r="C312" s="2"/>
      <c r="D312" s="2"/>
    </row>
    <row r="313" spans="1:4" hidden="1" x14ac:dyDescent="0.2">
      <c r="A313" s="2"/>
      <c r="B313" s="2"/>
      <c r="C313" s="2"/>
      <c r="D313" s="2"/>
    </row>
    <row r="314" spans="1:4" hidden="1" x14ac:dyDescent="0.2">
      <c r="A314" s="2"/>
      <c r="B314" s="2"/>
      <c r="C314" s="2"/>
      <c r="D314" s="2"/>
    </row>
    <row r="315" spans="1:4" hidden="1" x14ac:dyDescent="0.2">
      <c r="A315" s="2"/>
      <c r="B315" s="2"/>
      <c r="C315" s="2"/>
      <c r="D315" s="2"/>
    </row>
    <row r="316" spans="1:4" hidden="1" x14ac:dyDescent="0.2">
      <c r="A316" s="2"/>
      <c r="B316" s="2"/>
      <c r="C316" s="2"/>
      <c r="D316" s="2"/>
    </row>
    <row r="317" spans="1:4" hidden="1" x14ac:dyDescent="0.2">
      <c r="A317" s="2"/>
      <c r="B317" s="2"/>
      <c r="C317" s="2"/>
      <c r="D317" s="2"/>
    </row>
    <row r="318" spans="1:4" hidden="1" x14ac:dyDescent="0.2">
      <c r="A318" s="2"/>
      <c r="B318" s="2"/>
      <c r="C318" s="2"/>
      <c r="D318" s="2"/>
    </row>
    <row r="319" spans="1:4" hidden="1" x14ac:dyDescent="0.2">
      <c r="A319" s="2"/>
      <c r="B319" s="2"/>
      <c r="C319" s="2"/>
      <c r="D319" s="2"/>
    </row>
    <row r="320" spans="1:4" hidden="1" x14ac:dyDescent="0.2">
      <c r="A320" s="2"/>
      <c r="B320" s="2"/>
      <c r="C320" s="2"/>
      <c r="D320" s="2"/>
    </row>
    <row r="321" spans="1:4" hidden="1" x14ac:dyDescent="0.2">
      <c r="A321" s="2"/>
      <c r="B321" s="2"/>
      <c r="C321" s="2"/>
      <c r="D321" s="2"/>
    </row>
    <row r="322" spans="1:4" hidden="1" x14ac:dyDescent="0.2"/>
  </sheetData>
  <mergeCells count="2">
    <mergeCell ref="B7:D7"/>
    <mergeCell ref="A6:A8"/>
  </mergeCells>
  <phoneticPr fontId="0" type="noConversion"/>
  <hyperlinks>
    <hyperlink ref="B253" location="Notes!A29" display="See Notes" xr:uid="{00000000-0004-0000-0200-000000000000}"/>
  </hyperlinks>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247"/>
  <sheetViews>
    <sheetView zoomScaleNormal="100" workbookViewId="0">
      <pane xSplit="1" ySplit="9" topLeftCell="B10" activePane="bottomRight" state="frozen"/>
      <selection pane="topRight" activeCell="B1" sqref="B1"/>
      <selection pane="bottomLeft" activeCell="A5" sqref="A5"/>
      <selection pane="bottomRight"/>
    </sheetView>
  </sheetViews>
  <sheetFormatPr defaultColWidth="0" defaultRowHeight="12" zeroHeight="1" x14ac:dyDescent="0.2"/>
  <cols>
    <col min="1" max="1" width="13" style="3" customWidth="1"/>
    <col min="2" max="2" width="13.28515625" style="3" customWidth="1"/>
    <col min="3" max="3" width="1.28515625" style="3" customWidth="1"/>
    <col min="4" max="4" width="8.5703125" style="3" customWidth="1"/>
    <col min="5" max="5" width="1.28515625" style="3" bestFit="1" customWidth="1"/>
    <col min="6" max="6" width="9.85546875" style="3" bestFit="1" customWidth="1"/>
    <col min="7" max="7" width="1.5703125" style="75" customWidth="1"/>
    <col min="8" max="8" width="9.140625" style="2" customWidth="1"/>
    <col min="9" max="9" width="20.85546875" style="2" customWidth="1"/>
    <col min="10" max="13" width="9.140625" style="2" hidden="1" customWidth="1"/>
    <col min="14" max="16384" width="0" style="2" hidden="1"/>
  </cols>
  <sheetData>
    <row r="1" spans="1:8" x14ac:dyDescent="0.2"/>
    <row r="2" spans="1:8" x14ac:dyDescent="0.2"/>
    <row r="3" spans="1:8" x14ac:dyDescent="0.2"/>
    <row r="4" spans="1:8" x14ac:dyDescent="0.2"/>
    <row r="5" spans="1:8" x14ac:dyDescent="0.2"/>
    <row r="6" spans="1:8" ht="12" customHeight="1" x14ac:dyDescent="0.2"/>
    <row r="7" spans="1:8" ht="12" customHeight="1" x14ac:dyDescent="0.2">
      <c r="B7" s="169" t="s">
        <v>68</v>
      </c>
      <c r="C7" s="170"/>
      <c r="D7" s="170"/>
      <c r="E7" s="170"/>
      <c r="F7" s="170"/>
      <c r="G7" s="171"/>
    </row>
    <row r="8" spans="1:8" x14ac:dyDescent="0.2">
      <c r="B8" s="169"/>
      <c r="C8" s="170"/>
      <c r="D8" s="170"/>
      <c r="E8" s="170"/>
      <c r="F8" s="170"/>
      <c r="G8" s="171"/>
    </row>
    <row r="9" spans="1:8" x14ac:dyDescent="0.2">
      <c r="B9" s="11" t="s">
        <v>2</v>
      </c>
      <c r="C9" s="5"/>
      <c r="D9" s="5" t="s">
        <v>3</v>
      </c>
      <c r="E9" s="5"/>
      <c r="F9" s="5" t="s">
        <v>4</v>
      </c>
      <c r="G9" s="12"/>
    </row>
    <row r="10" spans="1:8" x14ac:dyDescent="0.2">
      <c r="A10" s="84">
        <v>36708</v>
      </c>
      <c r="B10" s="85">
        <v>125000</v>
      </c>
      <c r="C10" s="86"/>
      <c r="D10" s="86">
        <v>99000</v>
      </c>
      <c r="E10" s="86"/>
      <c r="F10" s="86">
        <v>122000</v>
      </c>
      <c r="G10" s="107"/>
      <c r="H10" s="71"/>
    </row>
    <row r="11" spans="1:8" x14ac:dyDescent="0.2">
      <c r="A11" s="87">
        <v>36739</v>
      </c>
      <c r="B11" s="88">
        <v>130000</v>
      </c>
      <c r="C11" s="76"/>
      <c r="D11" s="76">
        <v>105000</v>
      </c>
      <c r="E11" s="76"/>
      <c r="F11" s="76">
        <v>125000</v>
      </c>
      <c r="G11" s="80"/>
      <c r="H11" s="73"/>
    </row>
    <row r="12" spans="1:8" x14ac:dyDescent="0.2">
      <c r="A12" s="87">
        <v>36770</v>
      </c>
      <c r="B12" s="88">
        <v>130000</v>
      </c>
      <c r="C12" s="76"/>
      <c r="D12" s="76">
        <v>103000</v>
      </c>
      <c r="E12" s="76"/>
      <c r="F12" s="76">
        <v>124750</v>
      </c>
      <c r="G12" s="80"/>
      <c r="H12" s="73"/>
    </row>
    <row r="13" spans="1:8" x14ac:dyDescent="0.2">
      <c r="A13" s="87">
        <v>36800</v>
      </c>
      <c r="B13" s="88">
        <v>135000</v>
      </c>
      <c r="C13" s="76"/>
      <c r="D13" s="76">
        <v>106000</v>
      </c>
      <c r="E13" s="76"/>
      <c r="F13" s="76">
        <v>130000</v>
      </c>
      <c r="G13" s="80"/>
      <c r="H13" s="73"/>
    </row>
    <row r="14" spans="1:8" x14ac:dyDescent="0.2">
      <c r="A14" s="87">
        <v>36831</v>
      </c>
      <c r="B14" s="88">
        <v>135000</v>
      </c>
      <c r="C14" s="76"/>
      <c r="D14" s="76">
        <v>92000</v>
      </c>
      <c r="E14" s="76"/>
      <c r="F14" s="76">
        <v>127000</v>
      </c>
      <c r="G14" s="80"/>
      <c r="H14" s="74"/>
    </row>
    <row r="15" spans="1:8" x14ac:dyDescent="0.2">
      <c r="A15" s="87">
        <v>36861</v>
      </c>
      <c r="B15" s="88">
        <v>135000</v>
      </c>
      <c r="C15" s="76"/>
      <c r="D15" s="76">
        <v>105000</v>
      </c>
      <c r="E15" s="76"/>
      <c r="F15" s="76">
        <v>129000</v>
      </c>
      <c r="G15" s="80"/>
      <c r="H15" s="73"/>
    </row>
    <row r="16" spans="1:8" x14ac:dyDescent="0.2">
      <c r="A16" s="87">
        <v>36892</v>
      </c>
      <c r="B16" s="88">
        <v>130000</v>
      </c>
      <c r="C16" s="76"/>
      <c r="D16" s="76">
        <v>112000</v>
      </c>
      <c r="E16" s="76"/>
      <c r="F16" s="76">
        <v>127000</v>
      </c>
      <c r="G16" s="80"/>
      <c r="H16" s="73"/>
    </row>
    <row r="17" spans="1:8" x14ac:dyDescent="0.2">
      <c r="A17" s="87">
        <v>36923</v>
      </c>
      <c r="B17" s="88">
        <v>134000</v>
      </c>
      <c r="C17" s="76"/>
      <c r="D17" s="76">
        <v>95500</v>
      </c>
      <c r="E17" s="76"/>
      <c r="F17" s="76">
        <v>127000</v>
      </c>
      <c r="G17" s="80"/>
      <c r="H17" s="73"/>
    </row>
    <row r="18" spans="1:8" x14ac:dyDescent="0.2">
      <c r="A18" s="87">
        <v>36951</v>
      </c>
      <c r="B18" s="88">
        <v>133000</v>
      </c>
      <c r="C18" s="76"/>
      <c r="D18" s="76">
        <v>99000</v>
      </c>
      <c r="E18" s="76"/>
      <c r="F18" s="76">
        <v>127000</v>
      </c>
      <c r="G18" s="80"/>
      <c r="H18" s="73"/>
    </row>
    <row r="19" spans="1:8" x14ac:dyDescent="0.2">
      <c r="A19" s="87">
        <v>36982</v>
      </c>
      <c r="B19" s="88">
        <v>136000</v>
      </c>
      <c r="C19" s="76"/>
      <c r="D19" s="76">
        <v>102000</v>
      </c>
      <c r="E19" s="76"/>
      <c r="F19" s="76">
        <v>130625</v>
      </c>
      <c r="G19" s="80"/>
      <c r="H19" s="73"/>
    </row>
    <row r="20" spans="1:8" x14ac:dyDescent="0.2">
      <c r="A20" s="87">
        <v>37012</v>
      </c>
      <c r="B20" s="88">
        <v>135000</v>
      </c>
      <c r="C20" s="76"/>
      <c r="D20" s="76">
        <v>98000</v>
      </c>
      <c r="E20" s="76"/>
      <c r="F20" s="76">
        <v>128000</v>
      </c>
      <c r="G20" s="80"/>
      <c r="H20" s="73"/>
    </row>
    <row r="21" spans="1:8" x14ac:dyDescent="0.2">
      <c r="A21" s="87">
        <v>37043</v>
      </c>
      <c r="B21" s="88">
        <v>135000</v>
      </c>
      <c r="C21" s="76"/>
      <c r="D21" s="76">
        <v>94750</v>
      </c>
      <c r="E21" s="76"/>
      <c r="F21" s="76">
        <v>128000</v>
      </c>
      <c r="G21" s="80"/>
      <c r="H21" s="73"/>
    </row>
    <row r="22" spans="1:8" x14ac:dyDescent="0.2">
      <c r="A22" s="87">
        <v>37073</v>
      </c>
      <c r="B22" s="88">
        <v>137000</v>
      </c>
      <c r="C22" s="76"/>
      <c r="D22" s="76">
        <v>99000</v>
      </c>
      <c r="E22" s="76"/>
      <c r="F22" s="76">
        <v>128750</v>
      </c>
      <c r="G22" s="80"/>
      <c r="H22" s="73"/>
    </row>
    <row r="23" spans="1:8" x14ac:dyDescent="0.2">
      <c r="A23" s="87">
        <v>37104</v>
      </c>
      <c r="B23" s="88">
        <v>142000</v>
      </c>
      <c r="C23" s="76"/>
      <c r="D23" s="76">
        <v>90000</v>
      </c>
      <c r="E23" s="76"/>
      <c r="F23" s="76">
        <v>133500</v>
      </c>
      <c r="G23" s="80"/>
      <c r="H23" s="73"/>
    </row>
    <row r="24" spans="1:8" x14ac:dyDescent="0.2">
      <c r="A24" s="87">
        <v>37135</v>
      </c>
      <c r="B24" s="88">
        <v>135000</v>
      </c>
      <c r="C24" s="76"/>
      <c r="D24" s="76">
        <v>99500</v>
      </c>
      <c r="E24" s="76"/>
      <c r="F24" s="76">
        <v>130000</v>
      </c>
      <c r="G24" s="80"/>
      <c r="H24" s="73"/>
    </row>
    <row r="25" spans="1:8" x14ac:dyDescent="0.2">
      <c r="A25" s="87">
        <v>37165</v>
      </c>
      <c r="B25" s="88">
        <v>140000</v>
      </c>
      <c r="C25" s="76"/>
      <c r="D25" s="76">
        <v>105000</v>
      </c>
      <c r="E25" s="76"/>
      <c r="F25" s="76">
        <v>135000</v>
      </c>
      <c r="G25" s="80"/>
      <c r="H25" s="73"/>
    </row>
    <row r="26" spans="1:8" x14ac:dyDescent="0.2">
      <c r="A26" s="87">
        <v>37196</v>
      </c>
      <c r="B26" s="88">
        <v>145500</v>
      </c>
      <c r="C26" s="76"/>
      <c r="D26" s="76">
        <v>100000</v>
      </c>
      <c r="E26" s="76"/>
      <c r="F26" s="76">
        <v>137000</v>
      </c>
      <c r="G26" s="80"/>
      <c r="H26" s="73"/>
    </row>
    <row r="27" spans="1:8" x14ac:dyDescent="0.2">
      <c r="A27" s="87">
        <v>37226</v>
      </c>
      <c r="B27" s="88">
        <v>140500</v>
      </c>
      <c r="C27" s="76"/>
      <c r="D27" s="76">
        <v>99000</v>
      </c>
      <c r="E27" s="76"/>
      <c r="F27" s="76">
        <v>135000</v>
      </c>
      <c r="G27" s="80"/>
      <c r="H27" s="73"/>
    </row>
    <row r="28" spans="1:8" x14ac:dyDescent="0.2">
      <c r="A28" s="87">
        <v>37257</v>
      </c>
      <c r="B28" s="88">
        <v>148500</v>
      </c>
      <c r="C28" s="76"/>
      <c r="D28" s="76">
        <v>108500</v>
      </c>
      <c r="E28" s="76"/>
      <c r="F28" s="76">
        <v>139000</v>
      </c>
      <c r="G28" s="80"/>
      <c r="H28" s="73"/>
    </row>
    <row r="29" spans="1:8" x14ac:dyDescent="0.2">
      <c r="A29" s="87">
        <v>37288</v>
      </c>
      <c r="B29" s="88">
        <v>149000</v>
      </c>
      <c r="C29" s="76"/>
      <c r="D29" s="76">
        <v>95000</v>
      </c>
      <c r="E29" s="76"/>
      <c r="F29" s="76">
        <v>136750</v>
      </c>
      <c r="G29" s="80"/>
      <c r="H29" s="73"/>
    </row>
    <row r="30" spans="1:8" x14ac:dyDescent="0.2">
      <c r="A30" s="87">
        <v>37316</v>
      </c>
      <c r="B30" s="88">
        <v>150000</v>
      </c>
      <c r="C30" s="76"/>
      <c r="D30" s="76">
        <v>105000</v>
      </c>
      <c r="E30" s="76"/>
      <c r="F30" s="76">
        <v>140000</v>
      </c>
      <c r="G30" s="80"/>
      <c r="H30" s="73"/>
    </row>
    <row r="31" spans="1:8" x14ac:dyDescent="0.2">
      <c r="A31" s="87">
        <v>37347</v>
      </c>
      <c r="B31" s="88">
        <v>151000</v>
      </c>
      <c r="C31" s="76"/>
      <c r="D31" s="76">
        <v>115500</v>
      </c>
      <c r="E31" s="76"/>
      <c r="F31" s="76">
        <v>145000</v>
      </c>
      <c r="G31" s="80"/>
      <c r="H31" s="73"/>
    </row>
    <row r="32" spans="1:8" x14ac:dyDescent="0.2">
      <c r="A32" s="87">
        <v>37377</v>
      </c>
      <c r="B32" s="88">
        <v>150000</v>
      </c>
      <c r="C32" s="76"/>
      <c r="D32" s="76">
        <v>110000</v>
      </c>
      <c r="E32" s="76"/>
      <c r="F32" s="76">
        <v>142000</v>
      </c>
      <c r="G32" s="80"/>
      <c r="H32" s="73"/>
    </row>
    <row r="33" spans="1:8" x14ac:dyDescent="0.2">
      <c r="A33" s="87">
        <v>37408</v>
      </c>
      <c r="B33" s="88">
        <v>155000</v>
      </c>
      <c r="C33" s="76"/>
      <c r="D33" s="76">
        <v>92000</v>
      </c>
      <c r="E33" s="76"/>
      <c r="F33" s="76">
        <v>144000</v>
      </c>
      <c r="G33" s="80"/>
      <c r="H33" s="73"/>
    </row>
    <row r="34" spans="1:8" x14ac:dyDescent="0.2">
      <c r="A34" s="87">
        <v>37438</v>
      </c>
      <c r="B34" s="88">
        <v>155000</v>
      </c>
      <c r="C34" s="76"/>
      <c r="D34" s="76">
        <v>96298</v>
      </c>
      <c r="E34" s="76"/>
      <c r="F34" s="76">
        <v>145000</v>
      </c>
      <c r="G34" s="80"/>
      <c r="H34" s="73"/>
    </row>
    <row r="35" spans="1:8" x14ac:dyDescent="0.2">
      <c r="A35" s="87">
        <v>37469</v>
      </c>
      <c r="B35" s="88">
        <v>156500</v>
      </c>
      <c r="C35" s="76"/>
      <c r="D35" s="76">
        <v>110000</v>
      </c>
      <c r="E35" s="76"/>
      <c r="F35" s="76">
        <v>145000</v>
      </c>
      <c r="G35" s="80"/>
      <c r="H35" s="73"/>
    </row>
    <row r="36" spans="1:8" x14ac:dyDescent="0.2">
      <c r="A36" s="87">
        <v>37500</v>
      </c>
      <c r="B36" s="88">
        <v>158000</v>
      </c>
      <c r="C36" s="76"/>
      <c r="D36" s="76">
        <v>110000</v>
      </c>
      <c r="E36" s="76"/>
      <c r="F36" s="76">
        <v>148000</v>
      </c>
      <c r="G36" s="80"/>
      <c r="H36" s="73"/>
    </row>
    <row r="37" spans="1:8" x14ac:dyDescent="0.2">
      <c r="A37" s="87">
        <v>37530</v>
      </c>
      <c r="B37" s="88">
        <v>165000</v>
      </c>
      <c r="C37" s="76"/>
      <c r="D37" s="76">
        <v>110000</v>
      </c>
      <c r="E37" s="76"/>
      <c r="F37" s="76">
        <v>150000</v>
      </c>
      <c r="G37" s="80"/>
      <c r="H37" s="73"/>
    </row>
    <row r="38" spans="1:8" x14ac:dyDescent="0.2">
      <c r="A38" s="87">
        <v>37561</v>
      </c>
      <c r="B38" s="88">
        <v>164000</v>
      </c>
      <c r="C38" s="76"/>
      <c r="D38" s="76">
        <v>120000</v>
      </c>
      <c r="E38" s="76"/>
      <c r="F38" s="76">
        <v>153000</v>
      </c>
      <c r="G38" s="80"/>
      <c r="H38" s="73"/>
    </row>
    <row r="39" spans="1:8" x14ac:dyDescent="0.2">
      <c r="A39" s="87">
        <v>37591</v>
      </c>
      <c r="B39" s="88">
        <v>165000</v>
      </c>
      <c r="C39" s="76"/>
      <c r="D39" s="76">
        <v>110000</v>
      </c>
      <c r="E39" s="76"/>
      <c r="F39" s="76">
        <v>152500</v>
      </c>
      <c r="G39" s="80"/>
      <c r="H39" s="73"/>
    </row>
    <row r="40" spans="1:8" x14ac:dyDescent="0.2">
      <c r="A40" s="87">
        <v>37622</v>
      </c>
      <c r="B40" s="88">
        <v>169000</v>
      </c>
      <c r="C40" s="76"/>
      <c r="D40" s="76">
        <v>107000</v>
      </c>
      <c r="E40" s="76"/>
      <c r="F40" s="76">
        <v>155000</v>
      </c>
      <c r="G40" s="80"/>
      <c r="H40" s="73"/>
    </row>
    <row r="41" spans="1:8" x14ac:dyDescent="0.2">
      <c r="A41" s="87">
        <v>37653</v>
      </c>
      <c r="B41" s="88">
        <v>175000</v>
      </c>
      <c r="C41" s="76"/>
      <c r="D41" s="76">
        <v>120000</v>
      </c>
      <c r="E41" s="76"/>
      <c r="F41" s="76">
        <v>160000</v>
      </c>
      <c r="G41" s="80"/>
      <c r="H41" s="73"/>
    </row>
    <row r="42" spans="1:8" x14ac:dyDescent="0.2">
      <c r="A42" s="87">
        <v>37681</v>
      </c>
      <c r="B42" s="88">
        <v>172000</v>
      </c>
      <c r="C42" s="76"/>
      <c r="D42" s="76">
        <v>115000</v>
      </c>
      <c r="E42" s="76"/>
      <c r="F42" s="76">
        <v>159000</v>
      </c>
      <c r="G42" s="80"/>
      <c r="H42" s="73"/>
    </row>
    <row r="43" spans="1:8" x14ac:dyDescent="0.2">
      <c r="A43" s="87">
        <v>37712</v>
      </c>
      <c r="B43" s="88">
        <v>175000</v>
      </c>
      <c r="C43" s="76"/>
      <c r="D43" s="76">
        <v>118500</v>
      </c>
      <c r="E43" s="76"/>
      <c r="F43" s="76">
        <v>161198</v>
      </c>
      <c r="G43" s="80"/>
      <c r="H43" s="73"/>
    </row>
    <row r="44" spans="1:8" x14ac:dyDescent="0.2">
      <c r="A44" s="87">
        <v>37742</v>
      </c>
      <c r="B44" s="88">
        <v>183000</v>
      </c>
      <c r="C44" s="76"/>
      <c r="D44" s="76">
        <v>107250</v>
      </c>
      <c r="E44" s="76"/>
      <c r="F44" s="76">
        <v>168000</v>
      </c>
      <c r="G44" s="80"/>
      <c r="H44" s="73"/>
    </row>
    <row r="45" spans="1:8" x14ac:dyDescent="0.2">
      <c r="A45" s="87">
        <v>37773</v>
      </c>
      <c r="B45" s="88">
        <v>186000</v>
      </c>
      <c r="C45" s="76"/>
      <c r="D45" s="76">
        <v>109500</v>
      </c>
      <c r="E45" s="76"/>
      <c r="F45" s="76">
        <v>173250</v>
      </c>
      <c r="G45" s="80"/>
      <c r="H45" s="73"/>
    </row>
    <row r="46" spans="1:8" x14ac:dyDescent="0.2">
      <c r="A46" s="87">
        <v>37803</v>
      </c>
      <c r="B46" s="88">
        <v>187500</v>
      </c>
      <c r="C46" s="76"/>
      <c r="D46" s="76">
        <v>109500</v>
      </c>
      <c r="E46" s="76"/>
      <c r="F46" s="76">
        <v>172750</v>
      </c>
      <c r="G46" s="80"/>
      <c r="H46" s="73"/>
    </row>
    <row r="47" spans="1:8" x14ac:dyDescent="0.2">
      <c r="A47" s="87">
        <v>37834</v>
      </c>
      <c r="B47" s="88">
        <v>193000</v>
      </c>
      <c r="C47" s="76"/>
      <c r="D47" s="76">
        <v>109000</v>
      </c>
      <c r="E47" s="76"/>
      <c r="F47" s="76">
        <v>178000</v>
      </c>
      <c r="G47" s="80"/>
      <c r="H47" s="73"/>
    </row>
    <row r="48" spans="1:8" x14ac:dyDescent="0.2">
      <c r="A48" s="87">
        <v>37865</v>
      </c>
      <c r="B48" s="88">
        <v>200000</v>
      </c>
      <c r="C48" s="76"/>
      <c r="D48" s="76">
        <v>106500</v>
      </c>
      <c r="E48" s="76"/>
      <c r="F48" s="76">
        <v>180000</v>
      </c>
      <c r="G48" s="80"/>
      <c r="H48" s="73"/>
    </row>
    <row r="49" spans="1:8" x14ac:dyDescent="0.2">
      <c r="A49" s="87">
        <v>37895</v>
      </c>
      <c r="B49" s="88">
        <v>205000</v>
      </c>
      <c r="C49" s="76"/>
      <c r="D49" s="76">
        <v>104000</v>
      </c>
      <c r="E49" s="76"/>
      <c r="F49" s="76">
        <v>183000</v>
      </c>
      <c r="G49" s="80"/>
      <c r="H49" s="73"/>
    </row>
    <row r="50" spans="1:8" x14ac:dyDescent="0.2">
      <c r="A50" s="87">
        <v>37926</v>
      </c>
      <c r="B50" s="88">
        <v>200000</v>
      </c>
      <c r="C50" s="76"/>
      <c r="D50" s="76">
        <v>124750</v>
      </c>
      <c r="E50" s="76"/>
      <c r="F50" s="76">
        <v>189000</v>
      </c>
      <c r="G50" s="80"/>
      <c r="H50" s="73"/>
    </row>
    <row r="51" spans="1:8" x14ac:dyDescent="0.2">
      <c r="A51" s="87">
        <v>37956</v>
      </c>
      <c r="B51" s="88">
        <v>202000</v>
      </c>
      <c r="C51" s="76"/>
      <c r="D51" s="76">
        <v>115300</v>
      </c>
      <c r="E51" s="76"/>
      <c r="F51" s="76">
        <v>182000</v>
      </c>
      <c r="G51" s="80"/>
      <c r="H51" s="73"/>
    </row>
    <row r="52" spans="1:8" x14ac:dyDescent="0.2">
      <c r="A52" s="87">
        <v>37987</v>
      </c>
      <c r="B52" s="88">
        <v>215000</v>
      </c>
      <c r="C52" s="76"/>
      <c r="D52" s="76">
        <v>125000</v>
      </c>
      <c r="E52" s="76"/>
      <c r="F52" s="76">
        <v>198000</v>
      </c>
      <c r="G52" s="80"/>
      <c r="H52" s="73"/>
    </row>
    <row r="53" spans="1:8" x14ac:dyDescent="0.2">
      <c r="A53" s="87">
        <v>38018</v>
      </c>
      <c r="B53" s="88">
        <v>205000</v>
      </c>
      <c r="C53" s="76"/>
      <c r="D53" s="76">
        <v>126500</v>
      </c>
      <c r="E53" s="76"/>
      <c r="F53" s="76">
        <v>185000</v>
      </c>
      <c r="G53" s="80"/>
      <c r="H53" s="73"/>
    </row>
    <row r="54" spans="1:8" x14ac:dyDescent="0.2">
      <c r="A54" s="87">
        <v>38047</v>
      </c>
      <c r="B54" s="88">
        <v>208000</v>
      </c>
      <c r="C54" s="76"/>
      <c r="D54" s="76">
        <v>124000</v>
      </c>
      <c r="E54" s="76"/>
      <c r="F54" s="76">
        <v>190000</v>
      </c>
      <c r="G54" s="80"/>
      <c r="H54" s="73"/>
    </row>
    <row r="55" spans="1:8" x14ac:dyDescent="0.2">
      <c r="A55" s="87">
        <v>38078</v>
      </c>
      <c r="B55" s="88">
        <v>220000</v>
      </c>
      <c r="C55" s="76"/>
      <c r="D55" s="76">
        <v>114750</v>
      </c>
      <c r="E55" s="76"/>
      <c r="F55" s="76">
        <v>200000</v>
      </c>
      <c r="G55" s="80"/>
      <c r="H55" s="73"/>
    </row>
    <row r="56" spans="1:8" x14ac:dyDescent="0.2">
      <c r="A56" s="87">
        <v>38108</v>
      </c>
      <c r="B56" s="88">
        <v>220000</v>
      </c>
      <c r="C56" s="76"/>
      <c r="D56" s="76">
        <v>131000</v>
      </c>
      <c r="E56" s="76"/>
      <c r="F56" s="76">
        <v>200000</v>
      </c>
      <c r="G56" s="80"/>
      <c r="H56" s="73"/>
    </row>
    <row r="57" spans="1:8" x14ac:dyDescent="0.2">
      <c r="A57" s="87">
        <v>38139</v>
      </c>
      <c r="B57" s="88">
        <v>250000</v>
      </c>
      <c r="C57" s="76"/>
      <c r="D57" s="76">
        <v>110000</v>
      </c>
      <c r="E57" s="76"/>
      <c r="F57" s="76">
        <v>220000</v>
      </c>
      <c r="G57" s="80"/>
      <c r="H57" s="73"/>
    </row>
    <row r="58" spans="1:8" x14ac:dyDescent="0.2">
      <c r="A58" s="87">
        <v>38169</v>
      </c>
      <c r="B58" s="88">
        <v>215000</v>
      </c>
      <c r="C58" s="76"/>
      <c r="D58" s="76">
        <v>140000</v>
      </c>
      <c r="E58" s="76"/>
      <c r="F58" s="76">
        <v>203000</v>
      </c>
      <c r="G58" s="80"/>
      <c r="H58" s="73"/>
    </row>
    <row r="59" spans="1:8" x14ac:dyDescent="0.2">
      <c r="A59" s="87">
        <v>38200</v>
      </c>
      <c r="B59" s="88">
        <v>210000</v>
      </c>
      <c r="C59" s="76"/>
      <c r="D59" s="76">
        <v>145250</v>
      </c>
      <c r="E59" s="76"/>
      <c r="F59" s="76">
        <v>197250</v>
      </c>
      <c r="G59" s="80"/>
      <c r="H59" s="73"/>
    </row>
    <row r="60" spans="1:8" x14ac:dyDescent="0.2">
      <c r="A60" s="87">
        <v>38231</v>
      </c>
      <c r="B60" s="88">
        <v>215000</v>
      </c>
      <c r="C60" s="76"/>
      <c r="D60" s="76">
        <v>150500</v>
      </c>
      <c r="E60" s="76"/>
      <c r="F60" s="76">
        <v>200000</v>
      </c>
      <c r="G60" s="80"/>
      <c r="H60" s="73"/>
    </row>
    <row r="61" spans="1:8" x14ac:dyDescent="0.2">
      <c r="A61" s="87">
        <v>38261</v>
      </c>
      <c r="B61" s="88">
        <v>219000</v>
      </c>
      <c r="C61" s="76"/>
      <c r="D61" s="76">
        <v>159000</v>
      </c>
      <c r="E61" s="76"/>
      <c r="F61" s="76">
        <v>209000</v>
      </c>
      <c r="G61" s="80"/>
      <c r="H61" s="73"/>
    </row>
    <row r="62" spans="1:8" x14ac:dyDescent="0.2">
      <c r="A62" s="87">
        <v>38292</v>
      </c>
      <c r="B62" s="88">
        <v>225000</v>
      </c>
      <c r="C62" s="76"/>
      <c r="D62" s="76">
        <v>160000</v>
      </c>
      <c r="E62" s="76"/>
      <c r="F62" s="76">
        <v>215000</v>
      </c>
      <c r="G62" s="80"/>
      <c r="H62" s="73"/>
    </row>
    <row r="63" spans="1:8" x14ac:dyDescent="0.2">
      <c r="A63" s="87">
        <v>38322</v>
      </c>
      <c r="B63" s="88">
        <v>226000</v>
      </c>
      <c r="C63" s="76"/>
      <c r="D63" s="76">
        <v>163600</v>
      </c>
      <c r="E63" s="76"/>
      <c r="F63" s="76">
        <v>216000</v>
      </c>
      <c r="G63" s="80"/>
      <c r="H63" s="73"/>
    </row>
    <row r="64" spans="1:8" x14ac:dyDescent="0.2">
      <c r="A64" s="87">
        <v>38353</v>
      </c>
      <c r="B64" s="88">
        <v>237500</v>
      </c>
      <c r="C64" s="76"/>
      <c r="D64" s="76">
        <v>164500</v>
      </c>
      <c r="E64" s="76"/>
      <c r="F64" s="76">
        <v>225000</v>
      </c>
      <c r="G64" s="80"/>
      <c r="H64" s="73"/>
    </row>
    <row r="65" spans="1:8" x14ac:dyDescent="0.2">
      <c r="A65" s="87">
        <v>38384</v>
      </c>
      <c r="B65" s="88">
        <v>235000</v>
      </c>
      <c r="C65" s="76"/>
      <c r="D65" s="76">
        <v>165000</v>
      </c>
      <c r="E65" s="76"/>
      <c r="F65" s="76">
        <v>225000</v>
      </c>
      <c r="G65" s="80"/>
      <c r="H65" s="73"/>
    </row>
    <row r="66" spans="1:8" x14ac:dyDescent="0.2">
      <c r="A66" s="87">
        <v>38412</v>
      </c>
      <c r="B66" s="88">
        <v>235750</v>
      </c>
      <c r="C66" s="76"/>
      <c r="D66" s="76">
        <v>180000</v>
      </c>
      <c r="E66" s="76"/>
      <c r="F66" s="76">
        <v>228000</v>
      </c>
      <c r="G66" s="80"/>
      <c r="H66" s="73"/>
    </row>
    <row r="67" spans="1:8" x14ac:dyDescent="0.2">
      <c r="A67" s="87">
        <v>38443</v>
      </c>
      <c r="B67" s="88">
        <v>238500</v>
      </c>
      <c r="C67" s="76"/>
      <c r="D67" s="76">
        <v>169000</v>
      </c>
      <c r="E67" s="76"/>
      <c r="F67" s="76">
        <v>227250</v>
      </c>
      <c r="G67" s="80"/>
      <c r="H67" s="73"/>
    </row>
    <row r="68" spans="1:8" x14ac:dyDescent="0.2">
      <c r="A68" s="87">
        <v>38473</v>
      </c>
      <c r="B68" s="88">
        <v>245500</v>
      </c>
      <c r="C68" s="76"/>
      <c r="D68" s="76">
        <v>154500</v>
      </c>
      <c r="E68" s="76"/>
      <c r="F68" s="76">
        <v>230000</v>
      </c>
      <c r="G68" s="80"/>
      <c r="H68" s="73"/>
    </row>
    <row r="69" spans="1:8" x14ac:dyDescent="0.2">
      <c r="A69" s="87">
        <v>38504</v>
      </c>
      <c r="B69" s="88">
        <v>245000</v>
      </c>
      <c r="C69" s="76"/>
      <c r="D69" s="76">
        <v>166750</v>
      </c>
      <c r="E69" s="76"/>
      <c r="F69" s="76">
        <v>235000</v>
      </c>
      <c r="G69" s="80"/>
      <c r="H69" s="73"/>
    </row>
    <row r="70" spans="1:8" x14ac:dyDescent="0.2">
      <c r="A70" s="87">
        <v>38534</v>
      </c>
      <c r="B70" s="88">
        <v>250000</v>
      </c>
      <c r="C70" s="76"/>
      <c r="D70" s="76">
        <v>174500</v>
      </c>
      <c r="E70" s="76"/>
      <c r="F70" s="76">
        <v>243000</v>
      </c>
      <c r="G70" s="80"/>
      <c r="H70" s="73"/>
    </row>
    <row r="71" spans="1:8" x14ac:dyDescent="0.2">
      <c r="A71" s="87">
        <v>38565</v>
      </c>
      <c r="B71" s="88">
        <v>250000</v>
      </c>
      <c r="C71" s="76"/>
      <c r="D71" s="76">
        <v>167000</v>
      </c>
      <c r="E71" s="76"/>
      <c r="F71" s="76">
        <v>240000</v>
      </c>
      <c r="G71" s="80"/>
      <c r="H71" s="73"/>
    </row>
    <row r="72" spans="1:8" x14ac:dyDescent="0.2">
      <c r="A72" s="87">
        <v>38596</v>
      </c>
      <c r="B72" s="88">
        <v>256500</v>
      </c>
      <c r="C72" s="76"/>
      <c r="D72" s="76">
        <v>190000</v>
      </c>
      <c r="E72" s="76"/>
      <c r="F72" s="76">
        <v>249000</v>
      </c>
      <c r="G72" s="80"/>
      <c r="H72" s="73"/>
    </row>
    <row r="73" spans="1:8" x14ac:dyDescent="0.2">
      <c r="A73" s="87">
        <v>38626</v>
      </c>
      <c r="B73" s="88">
        <v>260000</v>
      </c>
      <c r="C73" s="76"/>
      <c r="D73" s="76">
        <v>175500</v>
      </c>
      <c r="E73" s="76"/>
      <c r="F73" s="76">
        <v>250000</v>
      </c>
      <c r="G73" s="80"/>
      <c r="H73" s="73"/>
    </row>
    <row r="74" spans="1:8" x14ac:dyDescent="0.2">
      <c r="A74" s="87">
        <v>38657</v>
      </c>
      <c r="B74" s="88">
        <v>268000</v>
      </c>
      <c r="C74" s="76"/>
      <c r="D74" s="76">
        <v>185000</v>
      </c>
      <c r="E74" s="76"/>
      <c r="F74" s="76">
        <v>256000</v>
      </c>
      <c r="G74" s="80"/>
      <c r="H74" s="73"/>
    </row>
    <row r="75" spans="1:8" x14ac:dyDescent="0.2">
      <c r="A75" s="87">
        <v>38687</v>
      </c>
      <c r="B75" s="88">
        <v>275000</v>
      </c>
      <c r="C75" s="76"/>
      <c r="D75" s="76">
        <v>208000</v>
      </c>
      <c r="E75" s="76"/>
      <c r="F75" s="76">
        <v>265000</v>
      </c>
      <c r="G75" s="80"/>
      <c r="H75" s="73"/>
    </row>
    <row r="76" spans="1:8" x14ac:dyDescent="0.2">
      <c r="A76" s="87">
        <v>38718</v>
      </c>
      <c r="B76" s="88">
        <v>280000</v>
      </c>
      <c r="C76" s="76"/>
      <c r="D76" s="76">
        <v>202500</v>
      </c>
      <c r="E76" s="76"/>
      <c r="F76" s="76">
        <v>266950</v>
      </c>
      <c r="G76" s="80"/>
      <c r="H76" s="73"/>
    </row>
    <row r="77" spans="1:8" x14ac:dyDescent="0.2">
      <c r="A77" s="87">
        <v>38749</v>
      </c>
      <c r="B77" s="88">
        <v>285000</v>
      </c>
      <c r="C77" s="76"/>
      <c r="D77" s="76">
        <v>210000</v>
      </c>
      <c r="E77" s="76"/>
      <c r="F77" s="76">
        <v>275000</v>
      </c>
      <c r="G77" s="80"/>
      <c r="H77" s="73"/>
    </row>
    <row r="78" spans="1:8" x14ac:dyDescent="0.2">
      <c r="A78" s="87">
        <v>38777</v>
      </c>
      <c r="B78" s="88">
        <v>290000</v>
      </c>
      <c r="C78" s="76"/>
      <c r="D78" s="76">
        <v>207500</v>
      </c>
      <c r="E78" s="76"/>
      <c r="F78" s="76">
        <v>275000</v>
      </c>
      <c r="G78" s="80"/>
      <c r="H78" s="73"/>
    </row>
    <row r="79" spans="1:8" x14ac:dyDescent="0.2">
      <c r="A79" s="87">
        <v>38808</v>
      </c>
      <c r="B79" s="88">
        <v>295000</v>
      </c>
      <c r="C79" s="76"/>
      <c r="D79" s="76">
        <v>208000</v>
      </c>
      <c r="E79" s="76"/>
      <c r="F79" s="76">
        <v>280000</v>
      </c>
      <c r="G79" s="80"/>
      <c r="H79" s="73"/>
    </row>
    <row r="80" spans="1:8" x14ac:dyDescent="0.2">
      <c r="A80" s="87">
        <v>38838</v>
      </c>
      <c r="B80" s="88">
        <v>315000</v>
      </c>
      <c r="C80" s="76"/>
      <c r="D80" s="76">
        <v>191000</v>
      </c>
      <c r="E80" s="76"/>
      <c r="F80" s="76">
        <v>300000</v>
      </c>
      <c r="G80" s="80"/>
      <c r="H80" s="73"/>
    </row>
    <row r="81" spans="1:8" x14ac:dyDescent="0.2">
      <c r="A81" s="87">
        <v>38869</v>
      </c>
      <c r="B81" s="88">
        <v>329000</v>
      </c>
      <c r="C81" s="76"/>
      <c r="D81" s="76">
        <v>216000</v>
      </c>
      <c r="E81" s="76"/>
      <c r="F81" s="76">
        <v>315000</v>
      </c>
      <c r="G81" s="80"/>
      <c r="H81" s="73"/>
    </row>
    <row r="82" spans="1:8" x14ac:dyDescent="0.2">
      <c r="A82" s="87">
        <v>38899</v>
      </c>
      <c r="B82" s="88">
        <v>345000</v>
      </c>
      <c r="C82" s="76"/>
      <c r="D82" s="76">
        <v>236000</v>
      </c>
      <c r="E82" s="76"/>
      <c r="F82" s="76">
        <v>325000</v>
      </c>
      <c r="G82" s="80"/>
      <c r="H82" s="73"/>
    </row>
    <row r="83" spans="1:8" x14ac:dyDescent="0.2">
      <c r="A83" s="87">
        <v>38930</v>
      </c>
      <c r="B83" s="88">
        <v>342000</v>
      </c>
      <c r="C83" s="76"/>
      <c r="D83" s="76">
        <v>232000</v>
      </c>
      <c r="E83" s="76"/>
      <c r="F83" s="76">
        <v>326000</v>
      </c>
      <c r="G83" s="80"/>
      <c r="H83" s="73"/>
    </row>
    <row r="84" spans="1:8" x14ac:dyDescent="0.2">
      <c r="A84" s="87">
        <v>38961</v>
      </c>
      <c r="B84" s="88">
        <v>355000</v>
      </c>
      <c r="C84" s="76"/>
      <c r="D84" s="76">
        <v>230000</v>
      </c>
      <c r="E84" s="76"/>
      <c r="F84" s="76">
        <v>340000</v>
      </c>
      <c r="G84" s="80"/>
      <c r="H84" s="73"/>
    </row>
    <row r="85" spans="1:8" x14ac:dyDescent="0.2">
      <c r="A85" s="87">
        <v>38991</v>
      </c>
      <c r="B85" s="88">
        <v>363000</v>
      </c>
      <c r="C85" s="76"/>
      <c r="D85" s="76">
        <v>240000</v>
      </c>
      <c r="E85" s="76"/>
      <c r="F85" s="76">
        <v>335000</v>
      </c>
      <c r="G85" s="80"/>
      <c r="H85" s="73"/>
    </row>
    <row r="86" spans="1:8" x14ac:dyDescent="0.2">
      <c r="A86" s="87">
        <v>39022</v>
      </c>
      <c r="B86" s="88">
        <v>362000</v>
      </c>
      <c r="C86" s="76"/>
      <c r="D86" s="76">
        <v>225215</v>
      </c>
      <c r="E86" s="76"/>
      <c r="F86" s="76">
        <v>349000</v>
      </c>
      <c r="G86" s="80"/>
      <c r="H86" s="73"/>
    </row>
    <row r="87" spans="1:8" x14ac:dyDescent="0.2">
      <c r="A87" s="87">
        <v>39052</v>
      </c>
      <c r="B87" s="88">
        <v>370000</v>
      </c>
      <c r="C87" s="76"/>
      <c r="D87" s="76">
        <v>249000</v>
      </c>
      <c r="E87" s="76"/>
      <c r="F87" s="76">
        <v>348000</v>
      </c>
      <c r="G87" s="80"/>
      <c r="H87" s="73"/>
    </row>
    <row r="88" spans="1:8" x14ac:dyDescent="0.2">
      <c r="A88" s="87">
        <v>39083</v>
      </c>
      <c r="B88" s="88">
        <v>372500</v>
      </c>
      <c r="C88" s="76"/>
      <c r="D88" s="76">
        <v>248000</v>
      </c>
      <c r="E88" s="76"/>
      <c r="F88" s="76">
        <v>350000</v>
      </c>
      <c r="G88" s="80"/>
      <c r="H88" s="73"/>
    </row>
    <row r="89" spans="1:8" x14ac:dyDescent="0.2">
      <c r="A89" s="87">
        <v>39114</v>
      </c>
      <c r="B89" s="88">
        <v>370000</v>
      </c>
      <c r="C89" s="76"/>
      <c r="D89" s="76">
        <v>240000</v>
      </c>
      <c r="E89" s="76"/>
      <c r="F89" s="76">
        <v>350000</v>
      </c>
      <c r="G89" s="80"/>
      <c r="H89" s="73"/>
    </row>
    <row r="90" spans="1:8" x14ac:dyDescent="0.2">
      <c r="A90" s="87">
        <v>39142</v>
      </c>
      <c r="B90" s="88">
        <v>365000</v>
      </c>
      <c r="C90" s="76"/>
      <c r="D90" s="76">
        <v>260000</v>
      </c>
      <c r="E90" s="76"/>
      <c r="F90" s="76">
        <v>345000</v>
      </c>
      <c r="G90" s="80"/>
      <c r="H90" s="73"/>
    </row>
    <row r="91" spans="1:8" x14ac:dyDescent="0.2">
      <c r="A91" s="87">
        <v>39173</v>
      </c>
      <c r="B91" s="88">
        <v>365000</v>
      </c>
      <c r="C91" s="76"/>
      <c r="D91" s="76">
        <v>250000</v>
      </c>
      <c r="E91" s="76"/>
      <c r="F91" s="76">
        <v>349500</v>
      </c>
      <c r="G91" s="80"/>
      <c r="H91" s="73"/>
    </row>
    <row r="92" spans="1:8" x14ac:dyDescent="0.2">
      <c r="A92" s="87">
        <v>39203</v>
      </c>
      <c r="B92" s="88">
        <v>380000</v>
      </c>
      <c r="C92" s="76"/>
      <c r="D92" s="76">
        <v>267500</v>
      </c>
      <c r="E92" s="76"/>
      <c r="F92" s="76">
        <v>365000</v>
      </c>
      <c r="G92" s="80"/>
      <c r="H92" s="73"/>
    </row>
    <row r="93" spans="1:8" x14ac:dyDescent="0.2">
      <c r="A93" s="87">
        <v>39234</v>
      </c>
      <c r="B93" s="88">
        <v>371000</v>
      </c>
      <c r="C93" s="76"/>
      <c r="D93" s="76">
        <v>260000</v>
      </c>
      <c r="E93" s="76"/>
      <c r="F93" s="76">
        <v>357000</v>
      </c>
      <c r="G93" s="80"/>
      <c r="H93" s="73"/>
    </row>
    <row r="94" spans="1:8" x14ac:dyDescent="0.2">
      <c r="A94" s="87">
        <v>39264</v>
      </c>
      <c r="B94" s="88">
        <v>380000</v>
      </c>
      <c r="C94" s="76"/>
      <c r="D94" s="76">
        <v>308000</v>
      </c>
      <c r="E94" s="76"/>
      <c r="F94" s="76">
        <v>370000</v>
      </c>
      <c r="G94" s="80"/>
      <c r="H94" s="73"/>
    </row>
    <row r="95" spans="1:8" x14ac:dyDescent="0.2">
      <c r="A95" s="87">
        <v>39295</v>
      </c>
      <c r="B95" s="88">
        <v>390000</v>
      </c>
      <c r="C95" s="76"/>
      <c r="D95" s="76">
        <v>305000</v>
      </c>
      <c r="E95" s="76"/>
      <c r="F95" s="76">
        <v>378000</v>
      </c>
      <c r="G95" s="80"/>
      <c r="H95" s="73"/>
    </row>
    <row r="96" spans="1:8" x14ac:dyDescent="0.2">
      <c r="A96" s="87">
        <v>39326</v>
      </c>
      <c r="B96" s="88">
        <v>384500</v>
      </c>
      <c r="C96" s="76"/>
      <c r="D96" s="76">
        <v>310000</v>
      </c>
      <c r="E96" s="76"/>
      <c r="F96" s="76">
        <v>375000</v>
      </c>
      <c r="G96" s="80"/>
      <c r="H96" s="73"/>
    </row>
    <row r="97" spans="1:8" x14ac:dyDescent="0.2">
      <c r="A97" s="87">
        <v>39356</v>
      </c>
      <c r="B97" s="88">
        <v>380000</v>
      </c>
      <c r="C97" s="76"/>
      <c r="D97" s="76">
        <v>310000</v>
      </c>
      <c r="E97" s="76"/>
      <c r="F97" s="76">
        <v>370000</v>
      </c>
      <c r="G97" s="80"/>
      <c r="H97" s="73"/>
    </row>
    <row r="98" spans="1:8" x14ac:dyDescent="0.2">
      <c r="A98" s="87">
        <v>39387</v>
      </c>
      <c r="B98" s="88">
        <v>395000</v>
      </c>
      <c r="C98" s="76"/>
      <c r="D98" s="76">
        <v>300000</v>
      </c>
      <c r="E98" s="76"/>
      <c r="F98" s="76">
        <v>380000</v>
      </c>
      <c r="G98" s="80"/>
      <c r="H98" s="73"/>
    </row>
    <row r="99" spans="1:8" x14ac:dyDescent="0.2">
      <c r="A99" s="87">
        <v>39417</v>
      </c>
      <c r="B99" s="88">
        <v>389500</v>
      </c>
      <c r="C99" s="76"/>
      <c r="D99" s="76">
        <v>300000</v>
      </c>
      <c r="E99" s="76"/>
      <c r="F99" s="76">
        <v>372000</v>
      </c>
      <c r="G99" s="80"/>
      <c r="H99" s="73"/>
    </row>
    <row r="100" spans="1:8" x14ac:dyDescent="0.2">
      <c r="A100" s="87">
        <v>39448</v>
      </c>
      <c r="B100" s="88">
        <v>399000</v>
      </c>
      <c r="C100" s="76"/>
      <c r="D100" s="76">
        <v>320000</v>
      </c>
      <c r="E100" s="76"/>
      <c r="F100" s="76">
        <v>383000</v>
      </c>
      <c r="G100" s="80"/>
      <c r="H100" s="73"/>
    </row>
    <row r="101" spans="1:8" x14ac:dyDescent="0.2">
      <c r="A101" s="87">
        <v>39479</v>
      </c>
      <c r="B101" s="88">
        <v>390000</v>
      </c>
      <c r="C101" s="76"/>
      <c r="D101" s="76">
        <v>330000</v>
      </c>
      <c r="E101" s="76"/>
      <c r="F101" s="76">
        <v>380000</v>
      </c>
      <c r="G101" s="80"/>
      <c r="H101" s="73"/>
    </row>
    <row r="102" spans="1:8" x14ac:dyDescent="0.2">
      <c r="A102" s="87">
        <v>39508</v>
      </c>
      <c r="B102" s="88">
        <v>395000</v>
      </c>
      <c r="C102" s="76"/>
      <c r="D102" s="76">
        <v>329000</v>
      </c>
      <c r="E102" s="76"/>
      <c r="F102" s="76">
        <v>382000</v>
      </c>
      <c r="G102" s="80"/>
      <c r="H102" s="73"/>
    </row>
    <row r="103" spans="1:8" x14ac:dyDescent="0.2">
      <c r="A103" s="87">
        <v>39539</v>
      </c>
      <c r="B103" s="88">
        <v>390000</v>
      </c>
      <c r="C103" s="76"/>
      <c r="D103" s="76">
        <v>330000</v>
      </c>
      <c r="E103" s="76"/>
      <c r="F103" s="76">
        <v>377500</v>
      </c>
      <c r="G103" s="80"/>
      <c r="H103" s="73"/>
    </row>
    <row r="104" spans="1:8" x14ac:dyDescent="0.2">
      <c r="A104" s="87">
        <v>39569</v>
      </c>
      <c r="B104" s="88">
        <v>395000</v>
      </c>
      <c r="C104" s="76"/>
      <c r="D104" s="76">
        <v>310000</v>
      </c>
      <c r="E104" s="76"/>
      <c r="F104" s="76">
        <v>380000</v>
      </c>
      <c r="G104" s="80"/>
      <c r="H104" s="73"/>
    </row>
    <row r="105" spans="1:8" x14ac:dyDescent="0.2">
      <c r="A105" s="87">
        <v>39600</v>
      </c>
      <c r="B105" s="88">
        <v>384000</v>
      </c>
      <c r="C105" s="76"/>
      <c r="D105" s="76">
        <v>300250</v>
      </c>
      <c r="E105" s="76"/>
      <c r="F105" s="76">
        <v>367000</v>
      </c>
      <c r="G105" s="80"/>
      <c r="H105" s="73"/>
    </row>
    <row r="106" spans="1:8" x14ac:dyDescent="0.2">
      <c r="A106" s="87">
        <v>39630</v>
      </c>
      <c r="B106" s="88">
        <v>375000</v>
      </c>
      <c r="C106" s="76"/>
      <c r="D106" s="76">
        <v>300000</v>
      </c>
      <c r="E106" s="76"/>
      <c r="F106" s="76">
        <v>365000</v>
      </c>
      <c r="G106" s="80"/>
      <c r="H106" s="73"/>
    </row>
    <row r="107" spans="1:8" x14ac:dyDescent="0.2">
      <c r="A107" s="87">
        <v>39661</v>
      </c>
      <c r="B107" s="88">
        <v>370000</v>
      </c>
      <c r="C107" s="76"/>
      <c r="D107" s="76">
        <v>300000</v>
      </c>
      <c r="E107" s="76"/>
      <c r="F107" s="76">
        <v>360000</v>
      </c>
      <c r="G107" s="80"/>
      <c r="H107" s="73"/>
    </row>
    <row r="108" spans="1:8" x14ac:dyDescent="0.2">
      <c r="A108" s="87">
        <v>39692</v>
      </c>
      <c r="B108" s="88">
        <v>370000</v>
      </c>
      <c r="C108" s="76"/>
      <c r="D108" s="76">
        <v>370000</v>
      </c>
      <c r="E108" s="76"/>
      <c r="F108" s="76">
        <v>370000</v>
      </c>
      <c r="G108" s="80"/>
      <c r="H108" s="73"/>
    </row>
    <row r="109" spans="1:8" x14ac:dyDescent="0.2">
      <c r="A109" s="87">
        <v>39722</v>
      </c>
      <c r="B109" s="88">
        <v>369000</v>
      </c>
      <c r="C109" s="76"/>
      <c r="D109" s="76">
        <v>361500</v>
      </c>
      <c r="E109" s="76"/>
      <c r="F109" s="76">
        <v>368000</v>
      </c>
      <c r="G109" s="80"/>
      <c r="H109" s="73"/>
    </row>
    <row r="110" spans="1:8" x14ac:dyDescent="0.2">
      <c r="A110" s="87">
        <v>39753</v>
      </c>
      <c r="B110" s="88">
        <v>370000</v>
      </c>
      <c r="C110" s="76"/>
      <c r="D110" s="76">
        <v>295000</v>
      </c>
      <c r="E110" s="76"/>
      <c r="F110" s="76">
        <v>360000</v>
      </c>
      <c r="G110" s="80"/>
      <c r="H110" s="73"/>
    </row>
    <row r="111" spans="1:8" x14ac:dyDescent="0.2">
      <c r="A111" s="87">
        <v>39783</v>
      </c>
      <c r="B111" s="88">
        <v>365000</v>
      </c>
      <c r="C111" s="76"/>
      <c r="D111" s="76">
        <v>295000</v>
      </c>
      <c r="E111" s="76"/>
      <c r="F111" s="76">
        <v>355000</v>
      </c>
      <c r="G111" s="80"/>
      <c r="H111" s="73"/>
    </row>
    <row r="112" spans="1:8" x14ac:dyDescent="0.2">
      <c r="A112" s="87">
        <v>39814</v>
      </c>
      <c r="B112" s="88">
        <v>370000</v>
      </c>
      <c r="C112" s="76"/>
      <c r="D112" s="76">
        <v>299500</v>
      </c>
      <c r="E112" s="76"/>
      <c r="F112" s="76">
        <v>360000</v>
      </c>
      <c r="G112" s="80"/>
      <c r="H112" s="73"/>
    </row>
    <row r="113" spans="1:8" x14ac:dyDescent="0.2">
      <c r="A113" s="87">
        <v>39845</v>
      </c>
      <c r="B113" s="88">
        <v>365000</v>
      </c>
      <c r="C113" s="76"/>
      <c r="D113" s="76">
        <v>295000</v>
      </c>
      <c r="E113" s="76"/>
      <c r="F113" s="76">
        <v>357000</v>
      </c>
      <c r="G113" s="80"/>
      <c r="H113" s="73"/>
    </row>
    <row r="114" spans="1:8" x14ac:dyDescent="0.2">
      <c r="A114" s="87">
        <v>39873</v>
      </c>
      <c r="B114" s="88">
        <v>375000</v>
      </c>
      <c r="C114" s="76"/>
      <c r="D114" s="76">
        <v>315000</v>
      </c>
      <c r="E114" s="76"/>
      <c r="F114" s="76">
        <v>368000</v>
      </c>
      <c r="G114" s="80"/>
      <c r="H114" s="73"/>
    </row>
    <row r="115" spans="1:8" x14ac:dyDescent="0.2">
      <c r="A115" s="87">
        <v>39904</v>
      </c>
      <c r="B115" s="89">
        <v>380000</v>
      </c>
      <c r="C115" s="90"/>
      <c r="D115" s="76">
        <v>305000</v>
      </c>
      <c r="E115" s="90"/>
      <c r="F115" s="76">
        <v>370000</v>
      </c>
      <c r="G115" s="80"/>
      <c r="H115" s="73"/>
    </row>
    <row r="116" spans="1:8" x14ac:dyDescent="0.2">
      <c r="A116" s="91">
        <v>39934</v>
      </c>
      <c r="B116" s="88">
        <v>385000</v>
      </c>
      <c r="C116" s="76"/>
      <c r="D116" s="76">
        <v>305000</v>
      </c>
      <c r="E116" s="76"/>
      <c r="F116" s="76">
        <v>371000</v>
      </c>
      <c r="G116" s="80"/>
      <c r="H116" s="73"/>
    </row>
    <row r="117" spans="1:8" x14ac:dyDescent="0.2">
      <c r="A117" s="87">
        <v>39965</v>
      </c>
      <c r="B117" s="88">
        <v>380000</v>
      </c>
      <c r="C117" s="76"/>
      <c r="D117" s="76">
        <v>312000</v>
      </c>
      <c r="E117" s="76"/>
      <c r="F117" s="76">
        <v>370000</v>
      </c>
      <c r="G117" s="80"/>
      <c r="H117" s="73"/>
    </row>
    <row r="118" spans="1:8" x14ac:dyDescent="0.2">
      <c r="A118" s="87">
        <v>39995</v>
      </c>
      <c r="B118" s="88">
        <v>385000</v>
      </c>
      <c r="C118" s="76"/>
      <c r="D118" s="76">
        <v>310000</v>
      </c>
      <c r="E118" s="76"/>
      <c r="F118" s="76">
        <v>375000</v>
      </c>
      <c r="G118" s="80"/>
      <c r="H118" s="73"/>
    </row>
    <row r="119" spans="1:8" x14ac:dyDescent="0.2">
      <c r="A119" s="87">
        <v>40026</v>
      </c>
      <c r="B119" s="88">
        <v>382750</v>
      </c>
      <c r="C119" s="76"/>
      <c r="D119" s="76">
        <v>310000</v>
      </c>
      <c r="E119" s="76"/>
      <c r="F119" s="76">
        <v>374000</v>
      </c>
      <c r="G119" s="80"/>
      <c r="H119" s="73"/>
    </row>
    <row r="120" spans="1:8" x14ac:dyDescent="0.2">
      <c r="A120" s="87">
        <v>40057</v>
      </c>
      <c r="B120" s="88">
        <v>395000</v>
      </c>
      <c r="C120" s="76"/>
      <c r="D120" s="76">
        <v>317000</v>
      </c>
      <c r="E120" s="76"/>
      <c r="F120" s="76">
        <v>380000</v>
      </c>
      <c r="G120" s="80"/>
      <c r="H120" s="73"/>
    </row>
    <row r="121" spans="1:8" x14ac:dyDescent="0.2">
      <c r="A121" s="87">
        <v>40087</v>
      </c>
      <c r="B121" s="88">
        <v>392000</v>
      </c>
      <c r="C121" s="76"/>
      <c r="D121" s="76">
        <v>285000</v>
      </c>
      <c r="E121" s="76"/>
      <c r="F121" s="76">
        <v>380000</v>
      </c>
      <c r="G121" s="80"/>
      <c r="H121" s="73"/>
    </row>
    <row r="122" spans="1:8" x14ac:dyDescent="0.2">
      <c r="A122" s="87">
        <v>40118</v>
      </c>
      <c r="B122" s="88">
        <v>400000</v>
      </c>
      <c r="C122" s="76"/>
      <c r="D122" s="76">
        <v>299250</v>
      </c>
      <c r="E122" s="76"/>
      <c r="F122" s="76">
        <v>385000</v>
      </c>
      <c r="G122" s="80"/>
      <c r="H122" s="73"/>
    </row>
    <row r="123" spans="1:8" x14ac:dyDescent="0.2">
      <c r="A123" s="87">
        <v>40148</v>
      </c>
      <c r="B123" s="88">
        <v>400000</v>
      </c>
      <c r="C123" s="76"/>
      <c r="D123" s="76">
        <v>320000</v>
      </c>
      <c r="E123" s="76"/>
      <c r="F123" s="76">
        <v>388000</v>
      </c>
      <c r="G123" s="80"/>
      <c r="H123" s="73"/>
    </row>
    <row r="124" spans="1:8" x14ac:dyDescent="0.2">
      <c r="A124" s="87">
        <v>40179</v>
      </c>
      <c r="B124" s="88">
        <v>418500</v>
      </c>
      <c r="C124" s="76"/>
      <c r="D124" s="76">
        <v>310000</v>
      </c>
      <c r="E124" s="76"/>
      <c r="F124" s="76">
        <v>400000</v>
      </c>
      <c r="G124" s="80"/>
      <c r="H124" s="73"/>
    </row>
    <row r="125" spans="1:8" x14ac:dyDescent="0.2">
      <c r="A125" s="87">
        <v>40210</v>
      </c>
      <c r="B125" s="88">
        <v>415750</v>
      </c>
      <c r="C125" s="76"/>
      <c r="D125" s="76">
        <v>333000</v>
      </c>
      <c r="E125" s="76"/>
      <c r="F125" s="76">
        <v>400000</v>
      </c>
      <c r="G125" s="80"/>
      <c r="H125" s="73"/>
    </row>
    <row r="126" spans="1:8" x14ac:dyDescent="0.2">
      <c r="A126" s="87">
        <v>40238</v>
      </c>
      <c r="B126" s="88">
        <v>425000</v>
      </c>
      <c r="C126" s="76"/>
      <c r="D126" s="76">
        <v>328500</v>
      </c>
      <c r="E126" s="76"/>
      <c r="F126" s="76">
        <v>410000</v>
      </c>
      <c r="G126" s="80"/>
      <c r="H126" s="73"/>
    </row>
    <row r="127" spans="1:8" x14ac:dyDescent="0.2">
      <c r="A127" s="87">
        <v>40269</v>
      </c>
      <c r="B127" s="88">
        <v>415000</v>
      </c>
      <c r="C127" s="76"/>
      <c r="D127" s="76">
        <v>315000</v>
      </c>
      <c r="E127" s="76"/>
      <c r="F127" s="76">
        <v>405000</v>
      </c>
      <c r="G127" s="80"/>
      <c r="H127" s="73"/>
    </row>
    <row r="128" spans="1:8" x14ac:dyDescent="0.2">
      <c r="A128" s="87">
        <v>40299</v>
      </c>
      <c r="B128" s="88">
        <v>426000</v>
      </c>
      <c r="C128" s="76"/>
      <c r="D128" s="76">
        <v>312000</v>
      </c>
      <c r="E128" s="76"/>
      <c r="F128" s="76">
        <v>415000</v>
      </c>
      <c r="G128" s="80"/>
      <c r="H128" s="73"/>
    </row>
    <row r="129" spans="1:8" x14ac:dyDescent="0.2">
      <c r="A129" s="87">
        <v>40330</v>
      </c>
      <c r="B129" s="88">
        <v>425500</v>
      </c>
      <c r="C129" s="76"/>
      <c r="D129" s="76">
        <v>350000</v>
      </c>
      <c r="E129" s="76"/>
      <c r="F129" s="76">
        <v>415000</v>
      </c>
      <c r="G129" s="80"/>
      <c r="H129" s="73"/>
    </row>
    <row r="130" spans="1:8" x14ac:dyDescent="0.2">
      <c r="A130" s="87">
        <v>40360</v>
      </c>
      <c r="B130" s="88">
        <v>425000</v>
      </c>
      <c r="C130" s="76"/>
      <c r="D130" s="76">
        <v>300000</v>
      </c>
      <c r="E130" s="76"/>
      <c r="F130" s="76">
        <v>412500</v>
      </c>
      <c r="G130" s="80"/>
      <c r="H130" s="73"/>
    </row>
    <row r="131" spans="1:8" x14ac:dyDescent="0.2">
      <c r="A131" s="87">
        <v>40391</v>
      </c>
      <c r="B131" s="88">
        <v>425000</v>
      </c>
      <c r="C131" s="76"/>
      <c r="D131" s="76">
        <v>329000</v>
      </c>
      <c r="E131" s="76"/>
      <c r="F131" s="76">
        <v>409750</v>
      </c>
      <c r="G131" s="80"/>
      <c r="H131" s="73"/>
    </row>
    <row r="132" spans="1:8" x14ac:dyDescent="0.2">
      <c r="A132" s="87">
        <v>40422</v>
      </c>
      <c r="B132" s="88">
        <v>422500</v>
      </c>
      <c r="C132" s="76"/>
      <c r="D132" s="76">
        <v>344000</v>
      </c>
      <c r="E132" s="76"/>
      <c r="F132" s="76">
        <v>410000</v>
      </c>
      <c r="G132" s="80"/>
      <c r="H132" s="73"/>
    </row>
    <row r="133" spans="1:8" x14ac:dyDescent="0.2">
      <c r="A133" s="92">
        <v>40452</v>
      </c>
      <c r="B133" s="93">
        <v>417500</v>
      </c>
      <c r="C133" s="77"/>
      <c r="D133" s="77">
        <v>333000</v>
      </c>
      <c r="E133" s="77"/>
      <c r="F133" s="77">
        <v>400000</v>
      </c>
      <c r="G133" s="81"/>
      <c r="H133" s="73"/>
    </row>
    <row r="134" spans="1:8" x14ac:dyDescent="0.2">
      <c r="A134" s="92">
        <v>40483</v>
      </c>
      <c r="B134" s="93">
        <v>415000</v>
      </c>
      <c r="C134" s="77"/>
      <c r="D134" s="77">
        <v>361000</v>
      </c>
      <c r="E134" s="77"/>
      <c r="F134" s="77">
        <v>405000</v>
      </c>
      <c r="G134" s="81"/>
      <c r="H134" s="73"/>
    </row>
    <row r="135" spans="1:8" x14ac:dyDescent="0.2">
      <c r="A135" s="92">
        <v>40513</v>
      </c>
      <c r="B135" s="93">
        <v>410000</v>
      </c>
      <c r="C135" s="77"/>
      <c r="D135" s="77">
        <v>315000</v>
      </c>
      <c r="E135" s="77"/>
      <c r="F135" s="77">
        <v>397000</v>
      </c>
      <c r="G135" s="81"/>
      <c r="H135" s="73"/>
    </row>
    <row r="136" spans="1:8" x14ac:dyDescent="0.2">
      <c r="A136" s="92">
        <v>40544</v>
      </c>
      <c r="B136" s="93">
        <v>405000</v>
      </c>
      <c r="C136" s="77"/>
      <c r="D136" s="77">
        <v>350000</v>
      </c>
      <c r="E136" s="77"/>
      <c r="F136" s="77">
        <v>390000</v>
      </c>
      <c r="G136" s="81"/>
      <c r="H136" s="73"/>
    </row>
    <row r="137" spans="1:8" x14ac:dyDescent="0.2">
      <c r="A137" s="92">
        <v>40575</v>
      </c>
      <c r="B137" s="93">
        <v>418500</v>
      </c>
      <c r="C137" s="77"/>
      <c r="D137" s="77">
        <v>320000</v>
      </c>
      <c r="E137" s="77"/>
      <c r="F137" s="77">
        <v>397000</v>
      </c>
      <c r="G137" s="81"/>
      <c r="H137" s="73"/>
    </row>
    <row r="138" spans="1:8" x14ac:dyDescent="0.2">
      <c r="A138" s="92">
        <v>40603</v>
      </c>
      <c r="B138" s="93">
        <v>415000</v>
      </c>
      <c r="C138" s="77"/>
      <c r="D138" s="77">
        <v>325500</v>
      </c>
      <c r="E138" s="77"/>
      <c r="F138" s="77">
        <v>400000</v>
      </c>
      <c r="G138" s="81"/>
      <c r="H138" s="73"/>
    </row>
    <row r="139" spans="1:8" x14ac:dyDescent="0.2">
      <c r="A139" s="92">
        <v>40634</v>
      </c>
      <c r="B139" s="93">
        <v>415000</v>
      </c>
      <c r="C139" s="77"/>
      <c r="D139" s="77">
        <v>338500</v>
      </c>
      <c r="E139" s="77"/>
      <c r="F139" s="77">
        <v>400000</v>
      </c>
      <c r="G139" s="81"/>
      <c r="H139" s="73"/>
    </row>
    <row r="140" spans="1:8" x14ac:dyDescent="0.2">
      <c r="A140" s="92">
        <v>40664</v>
      </c>
      <c r="B140" s="93">
        <v>415000</v>
      </c>
      <c r="C140" s="77"/>
      <c r="D140" s="77">
        <v>369000</v>
      </c>
      <c r="E140" s="77"/>
      <c r="F140" s="77">
        <v>406350</v>
      </c>
      <c r="G140" s="81"/>
      <c r="H140" s="73"/>
    </row>
    <row r="141" spans="1:8" x14ac:dyDescent="0.2">
      <c r="A141" s="94">
        <v>40695</v>
      </c>
      <c r="B141" s="93">
        <v>410000</v>
      </c>
      <c r="C141" s="77"/>
      <c r="D141" s="77">
        <v>310000</v>
      </c>
      <c r="E141" s="77"/>
      <c r="F141" s="77">
        <v>399000</v>
      </c>
      <c r="G141" s="81"/>
      <c r="H141" s="73"/>
    </row>
    <row r="142" spans="1:8" x14ac:dyDescent="0.2">
      <c r="A142" s="94">
        <v>40725</v>
      </c>
      <c r="B142" s="93">
        <v>414500</v>
      </c>
      <c r="C142" s="77"/>
      <c r="D142" s="77">
        <v>340000</v>
      </c>
      <c r="E142" s="77"/>
      <c r="F142" s="77">
        <v>400000</v>
      </c>
      <c r="G142" s="81"/>
      <c r="H142" s="73"/>
    </row>
    <row r="143" spans="1:8" x14ac:dyDescent="0.2">
      <c r="A143" s="94">
        <v>40756</v>
      </c>
      <c r="B143" s="93">
        <v>410000</v>
      </c>
      <c r="C143" s="77"/>
      <c r="D143" s="77">
        <v>320000</v>
      </c>
      <c r="E143" s="77"/>
      <c r="F143" s="77">
        <v>395000</v>
      </c>
      <c r="G143" s="81"/>
      <c r="H143" s="73"/>
    </row>
    <row r="144" spans="1:8" x14ac:dyDescent="0.2">
      <c r="A144" s="92">
        <v>40787</v>
      </c>
      <c r="B144" s="93">
        <v>417000</v>
      </c>
      <c r="C144" s="77"/>
      <c r="D144" s="77">
        <v>345000</v>
      </c>
      <c r="E144" s="77"/>
      <c r="F144" s="77">
        <v>405000</v>
      </c>
      <c r="G144" s="81"/>
      <c r="H144" s="73"/>
    </row>
    <row r="145" spans="1:8" x14ac:dyDescent="0.2">
      <c r="A145" s="92">
        <v>40817</v>
      </c>
      <c r="B145" s="93">
        <v>407000</v>
      </c>
      <c r="C145" s="77"/>
      <c r="D145" s="77">
        <v>320000</v>
      </c>
      <c r="E145" s="77"/>
      <c r="F145" s="77">
        <v>390000</v>
      </c>
      <c r="G145" s="81"/>
      <c r="H145" s="73"/>
    </row>
    <row r="146" spans="1:8" x14ac:dyDescent="0.2">
      <c r="A146" s="92">
        <v>40848</v>
      </c>
      <c r="B146" s="93">
        <v>409000</v>
      </c>
      <c r="C146" s="77"/>
      <c r="D146" s="77">
        <v>332500</v>
      </c>
      <c r="E146" s="77"/>
      <c r="F146" s="77">
        <v>399500</v>
      </c>
      <c r="G146" s="81"/>
      <c r="H146" s="73"/>
    </row>
    <row r="147" spans="1:8" x14ac:dyDescent="0.2">
      <c r="A147" s="92">
        <v>40878</v>
      </c>
      <c r="B147" s="93">
        <v>410000</v>
      </c>
      <c r="C147" s="77"/>
      <c r="D147" s="77">
        <v>320000</v>
      </c>
      <c r="E147" s="77"/>
      <c r="F147" s="77">
        <v>395000</v>
      </c>
      <c r="G147" s="81"/>
      <c r="H147" s="73"/>
    </row>
    <row r="148" spans="1:8" x14ac:dyDescent="0.2">
      <c r="A148" s="92">
        <v>40909</v>
      </c>
      <c r="B148" s="93">
        <v>415000</v>
      </c>
      <c r="C148" s="77"/>
      <c r="D148" s="77">
        <v>315000</v>
      </c>
      <c r="E148" s="77"/>
      <c r="F148" s="77">
        <v>396000</v>
      </c>
      <c r="G148" s="81"/>
      <c r="H148" s="73"/>
    </row>
    <row r="149" spans="1:8" x14ac:dyDescent="0.2">
      <c r="A149" s="92">
        <v>40940</v>
      </c>
      <c r="B149" s="93">
        <v>412000</v>
      </c>
      <c r="C149" s="77"/>
      <c r="D149" s="77">
        <v>315000</v>
      </c>
      <c r="E149" s="77"/>
      <c r="F149" s="77">
        <v>399000</v>
      </c>
      <c r="G149" s="81"/>
      <c r="H149" s="73"/>
    </row>
    <row r="150" spans="1:8" x14ac:dyDescent="0.2">
      <c r="A150" s="92">
        <v>40969</v>
      </c>
      <c r="B150" s="93">
        <v>420000</v>
      </c>
      <c r="C150" s="77"/>
      <c r="D150" s="77">
        <v>327000</v>
      </c>
      <c r="E150" s="77"/>
      <c r="F150" s="77">
        <v>405000</v>
      </c>
      <c r="G150" s="81"/>
      <c r="H150" s="73"/>
    </row>
    <row r="151" spans="1:8" x14ac:dyDescent="0.2">
      <c r="A151" s="92">
        <v>41000</v>
      </c>
      <c r="B151" s="93">
        <v>420000</v>
      </c>
      <c r="C151" s="77"/>
      <c r="D151" s="77">
        <v>318500</v>
      </c>
      <c r="E151" s="77"/>
      <c r="F151" s="77">
        <v>408000</v>
      </c>
      <c r="G151" s="81"/>
      <c r="H151" s="73"/>
    </row>
    <row r="152" spans="1:8" x14ac:dyDescent="0.2">
      <c r="A152" s="92">
        <v>41030</v>
      </c>
      <c r="B152" s="93">
        <v>412500</v>
      </c>
      <c r="C152" s="77"/>
      <c r="D152" s="77">
        <v>340000</v>
      </c>
      <c r="E152" s="77"/>
      <c r="F152" s="77">
        <v>406000</v>
      </c>
      <c r="G152" s="81"/>
      <c r="H152" s="73"/>
    </row>
    <row r="153" spans="1:8" x14ac:dyDescent="0.2">
      <c r="A153" s="92">
        <v>41061</v>
      </c>
      <c r="B153" s="93">
        <v>415000</v>
      </c>
      <c r="C153" s="77"/>
      <c r="D153" s="77">
        <v>335000</v>
      </c>
      <c r="E153" s="77"/>
      <c r="F153" s="77">
        <v>400000</v>
      </c>
      <c r="G153" s="81"/>
      <c r="H153" s="73"/>
    </row>
    <row r="154" spans="1:8" x14ac:dyDescent="0.2">
      <c r="A154" s="92">
        <v>41091</v>
      </c>
      <c r="B154" s="93">
        <v>418000</v>
      </c>
      <c r="C154" s="77"/>
      <c r="D154" s="77">
        <v>335000</v>
      </c>
      <c r="E154" s="77"/>
      <c r="F154" s="77">
        <v>400000</v>
      </c>
      <c r="G154" s="81"/>
      <c r="H154" s="73"/>
    </row>
    <row r="155" spans="1:8" x14ac:dyDescent="0.2">
      <c r="A155" s="92">
        <v>41122</v>
      </c>
      <c r="B155" s="93">
        <v>420000</v>
      </c>
      <c r="C155" s="77"/>
      <c r="D155" s="77">
        <v>330000</v>
      </c>
      <c r="E155" s="77"/>
      <c r="F155" s="77">
        <v>400000</v>
      </c>
      <c r="G155" s="81"/>
      <c r="H155" s="73"/>
    </row>
    <row r="156" spans="1:8" x14ac:dyDescent="0.2">
      <c r="A156" s="92">
        <v>41153</v>
      </c>
      <c r="B156" s="93">
        <v>418000</v>
      </c>
      <c r="C156" s="77"/>
      <c r="D156" s="77">
        <v>332500</v>
      </c>
      <c r="E156" s="77"/>
      <c r="F156" s="77">
        <v>401500</v>
      </c>
      <c r="G156" s="81"/>
      <c r="H156" s="73"/>
    </row>
    <row r="157" spans="1:8" x14ac:dyDescent="0.2">
      <c r="A157" s="92">
        <v>41183</v>
      </c>
      <c r="B157" s="93">
        <v>420000</v>
      </c>
      <c r="C157" s="77"/>
      <c r="D157" s="77">
        <v>329500</v>
      </c>
      <c r="E157" s="77"/>
      <c r="F157" s="77">
        <v>405000</v>
      </c>
      <c r="G157" s="81"/>
      <c r="H157" s="73"/>
    </row>
    <row r="158" spans="1:8" x14ac:dyDescent="0.2">
      <c r="A158" s="92">
        <v>41214</v>
      </c>
      <c r="B158" s="93">
        <v>422500</v>
      </c>
      <c r="C158" s="77"/>
      <c r="D158" s="77">
        <v>326000</v>
      </c>
      <c r="E158" s="77"/>
      <c r="F158" s="77">
        <v>412000</v>
      </c>
      <c r="G158" s="81"/>
      <c r="H158" s="73"/>
    </row>
    <row r="159" spans="1:8" x14ac:dyDescent="0.2">
      <c r="A159" s="92">
        <v>41244</v>
      </c>
      <c r="B159" s="93">
        <v>426500</v>
      </c>
      <c r="C159" s="77"/>
      <c r="D159" s="77">
        <v>341500</v>
      </c>
      <c r="E159" s="77"/>
      <c r="F159" s="77">
        <v>410000</v>
      </c>
      <c r="G159" s="81"/>
      <c r="H159" s="73"/>
    </row>
    <row r="160" spans="1:8" x14ac:dyDescent="0.2">
      <c r="A160" s="92">
        <v>41275</v>
      </c>
      <c r="B160" s="93">
        <v>430000</v>
      </c>
      <c r="C160" s="77"/>
      <c r="D160" s="77">
        <v>350000</v>
      </c>
      <c r="E160" s="77"/>
      <c r="F160" s="77">
        <v>419500</v>
      </c>
      <c r="G160" s="81"/>
      <c r="H160" s="73"/>
    </row>
    <row r="161" spans="1:8" s="54" customFormat="1" x14ac:dyDescent="0.2">
      <c r="A161" s="92">
        <v>41306</v>
      </c>
      <c r="B161" s="93">
        <v>425000</v>
      </c>
      <c r="C161" s="77"/>
      <c r="D161" s="77">
        <v>325000</v>
      </c>
      <c r="E161" s="77"/>
      <c r="F161" s="77">
        <v>410000</v>
      </c>
      <c r="G161" s="81"/>
      <c r="H161" s="73"/>
    </row>
    <row r="162" spans="1:8" s="54" customFormat="1" x14ac:dyDescent="0.2">
      <c r="A162" s="92">
        <v>41334</v>
      </c>
      <c r="B162" s="93">
        <v>435250</v>
      </c>
      <c r="C162" s="77"/>
      <c r="D162" s="77">
        <v>340000</v>
      </c>
      <c r="E162" s="77"/>
      <c r="F162" s="77">
        <v>420000</v>
      </c>
      <c r="G162" s="81"/>
      <c r="H162" s="73"/>
    </row>
    <row r="163" spans="1:8" s="54" customFormat="1" x14ac:dyDescent="0.2">
      <c r="A163" s="92">
        <v>41365</v>
      </c>
      <c r="B163" s="93">
        <v>445000</v>
      </c>
      <c r="C163" s="77"/>
      <c r="D163" s="77">
        <v>345000</v>
      </c>
      <c r="E163" s="77"/>
      <c r="F163" s="77">
        <v>429000</v>
      </c>
      <c r="G163" s="81"/>
      <c r="H163" s="73"/>
    </row>
    <row r="164" spans="1:8" s="54" customFormat="1" x14ac:dyDescent="0.2">
      <c r="A164" s="92">
        <v>41395</v>
      </c>
      <c r="B164" s="93">
        <v>445500</v>
      </c>
      <c r="C164" s="77"/>
      <c r="D164" s="77">
        <v>330000</v>
      </c>
      <c r="E164" s="77"/>
      <c r="F164" s="77">
        <v>426000</v>
      </c>
      <c r="G164" s="81"/>
      <c r="H164" s="73"/>
    </row>
    <row r="165" spans="1:8" s="54" customFormat="1" x14ac:dyDescent="0.2">
      <c r="A165" s="92">
        <v>41426</v>
      </c>
      <c r="B165" s="93">
        <v>447000</v>
      </c>
      <c r="C165" s="77"/>
      <c r="D165" s="77">
        <v>340000</v>
      </c>
      <c r="E165" s="77"/>
      <c r="F165" s="77">
        <v>430000</v>
      </c>
      <c r="G165" s="81"/>
      <c r="H165" s="73"/>
    </row>
    <row r="166" spans="1:8" x14ac:dyDescent="0.2">
      <c r="A166" s="92">
        <v>41456</v>
      </c>
      <c r="B166" s="93">
        <v>450000</v>
      </c>
      <c r="C166" s="77"/>
      <c r="D166" s="77">
        <v>355000</v>
      </c>
      <c r="E166" s="77"/>
      <c r="F166" s="77">
        <v>440000</v>
      </c>
      <c r="G166" s="81"/>
      <c r="H166" s="73"/>
    </row>
    <row r="167" spans="1:8" x14ac:dyDescent="0.2">
      <c r="A167" s="92">
        <v>41487</v>
      </c>
      <c r="B167" s="93">
        <v>455000</v>
      </c>
      <c r="C167" s="77"/>
      <c r="D167" s="77">
        <v>344500</v>
      </c>
      <c r="E167" s="77"/>
      <c r="F167" s="77">
        <v>435000</v>
      </c>
      <c r="G167" s="81"/>
      <c r="H167" s="73"/>
    </row>
    <row r="168" spans="1:8" x14ac:dyDescent="0.2">
      <c r="A168" s="92">
        <v>41518</v>
      </c>
      <c r="B168" s="93">
        <v>450000</v>
      </c>
      <c r="C168" s="77"/>
      <c r="D168" s="77">
        <v>345500</v>
      </c>
      <c r="E168" s="77"/>
      <c r="F168" s="77">
        <v>435000</v>
      </c>
      <c r="G168" s="81"/>
      <c r="H168" s="73"/>
    </row>
    <row r="169" spans="1:8" x14ac:dyDescent="0.2">
      <c r="A169" s="92">
        <v>41548</v>
      </c>
      <c r="B169" s="93">
        <v>445000</v>
      </c>
      <c r="C169" s="77"/>
      <c r="D169" s="77">
        <v>345000</v>
      </c>
      <c r="E169" s="77"/>
      <c r="F169" s="77">
        <v>427500</v>
      </c>
      <c r="G169" s="81"/>
      <c r="H169" s="73"/>
    </row>
    <row r="170" spans="1:8" x14ac:dyDescent="0.2">
      <c r="A170" s="92">
        <v>41579</v>
      </c>
      <c r="B170" s="93">
        <v>450000</v>
      </c>
      <c r="C170" s="77"/>
      <c r="D170" s="77">
        <v>342500</v>
      </c>
      <c r="E170" s="77"/>
      <c r="F170" s="77">
        <v>434000</v>
      </c>
      <c r="G170" s="81"/>
      <c r="H170" s="73"/>
    </row>
    <row r="171" spans="1:8" x14ac:dyDescent="0.2">
      <c r="A171" s="92">
        <v>41609</v>
      </c>
      <c r="B171" s="93">
        <v>458000</v>
      </c>
      <c r="C171" s="77"/>
      <c r="D171" s="77">
        <v>339000</v>
      </c>
      <c r="E171" s="77"/>
      <c r="F171" s="77">
        <v>438000</v>
      </c>
      <c r="G171" s="81"/>
      <c r="H171" s="73"/>
    </row>
    <row r="172" spans="1:8" x14ac:dyDescent="0.2">
      <c r="A172" s="92">
        <v>41640</v>
      </c>
      <c r="B172" s="93">
        <v>465000</v>
      </c>
      <c r="C172" s="77"/>
      <c r="D172" s="77">
        <v>340000</v>
      </c>
      <c r="E172" s="77"/>
      <c r="F172" s="77">
        <v>450000</v>
      </c>
      <c r="G172" s="81"/>
      <c r="H172" s="73"/>
    </row>
    <row r="173" spans="1:8" x14ac:dyDescent="0.2">
      <c r="A173" s="92">
        <v>41671</v>
      </c>
      <c r="B173" s="93">
        <v>460000</v>
      </c>
      <c r="C173" s="77"/>
      <c r="D173" s="77">
        <v>336750</v>
      </c>
      <c r="E173" s="77"/>
      <c r="F173" s="77">
        <v>444000</v>
      </c>
      <c r="G173" s="81"/>
      <c r="H173" s="73"/>
    </row>
    <row r="174" spans="1:8" x14ac:dyDescent="0.2">
      <c r="A174" s="92">
        <v>41699</v>
      </c>
      <c r="B174" s="93">
        <v>470000</v>
      </c>
      <c r="C174" s="77"/>
      <c r="D174" s="77">
        <v>350000</v>
      </c>
      <c r="E174" s="77"/>
      <c r="F174" s="77">
        <v>450000</v>
      </c>
      <c r="G174" s="81"/>
      <c r="H174" s="73"/>
    </row>
    <row r="175" spans="1:8" x14ac:dyDescent="0.2">
      <c r="A175" s="92">
        <v>41730</v>
      </c>
      <c r="B175" s="93">
        <v>465000</v>
      </c>
      <c r="C175" s="77"/>
      <c r="D175" s="77">
        <v>358500</v>
      </c>
      <c r="E175" s="77"/>
      <c r="F175" s="77">
        <v>450000</v>
      </c>
      <c r="G175" s="81"/>
      <c r="H175" s="73"/>
    </row>
    <row r="176" spans="1:8" x14ac:dyDescent="0.2">
      <c r="A176" s="92">
        <v>41760</v>
      </c>
      <c r="B176" s="93">
        <v>466000</v>
      </c>
      <c r="C176" s="77"/>
      <c r="D176" s="77">
        <v>363750</v>
      </c>
      <c r="E176" s="77"/>
      <c r="F176" s="77">
        <v>450000</v>
      </c>
      <c r="G176" s="81"/>
      <c r="H176" s="73"/>
    </row>
    <row r="177" spans="1:9" x14ac:dyDescent="0.2">
      <c r="A177" s="92">
        <v>41791</v>
      </c>
      <c r="B177" s="93">
        <v>470700</v>
      </c>
      <c r="C177" s="77"/>
      <c r="D177" s="77">
        <v>338000</v>
      </c>
      <c r="E177" s="77"/>
      <c r="F177" s="77">
        <v>455000</v>
      </c>
      <c r="G177" s="81"/>
      <c r="H177" s="73"/>
    </row>
    <row r="178" spans="1:9" x14ac:dyDescent="0.2">
      <c r="A178" s="92">
        <v>41821</v>
      </c>
      <c r="B178" s="93">
        <v>470000</v>
      </c>
      <c r="C178" s="77"/>
      <c r="D178" s="77">
        <v>350000</v>
      </c>
      <c r="E178" s="77"/>
      <c r="F178" s="77">
        <v>456500</v>
      </c>
      <c r="G178" s="81"/>
      <c r="H178" s="73"/>
    </row>
    <row r="179" spans="1:9" x14ac:dyDescent="0.2">
      <c r="A179" s="92">
        <v>41852</v>
      </c>
      <c r="B179" s="93">
        <v>466500</v>
      </c>
      <c r="C179" s="77"/>
      <c r="D179" s="77">
        <v>365000</v>
      </c>
      <c r="E179" s="77"/>
      <c r="F179" s="77">
        <v>450000</v>
      </c>
      <c r="G179" s="81"/>
      <c r="H179" s="73"/>
    </row>
    <row r="180" spans="1:9" x14ac:dyDescent="0.2">
      <c r="A180" s="92">
        <v>41883</v>
      </c>
      <c r="B180" s="93">
        <v>450000</v>
      </c>
      <c r="C180" s="77"/>
      <c r="D180" s="77">
        <v>355000</v>
      </c>
      <c r="E180" s="77"/>
      <c r="F180" s="77">
        <v>432000</v>
      </c>
      <c r="G180" s="81"/>
      <c r="H180" s="73"/>
    </row>
    <row r="181" spans="1:9" x14ac:dyDescent="0.2">
      <c r="A181" s="92">
        <v>41913</v>
      </c>
      <c r="B181" s="93">
        <v>450000</v>
      </c>
      <c r="C181" s="77"/>
      <c r="D181" s="77">
        <v>337500</v>
      </c>
      <c r="E181" s="77"/>
      <c r="F181" s="77">
        <v>430000</v>
      </c>
      <c r="G181" s="81"/>
      <c r="H181" s="73"/>
    </row>
    <row r="182" spans="1:9" x14ac:dyDescent="0.2">
      <c r="A182" s="92">
        <v>41944</v>
      </c>
      <c r="B182" s="93">
        <v>445000</v>
      </c>
      <c r="C182" s="77"/>
      <c r="D182" s="77">
        <v>350000</v>
      </c>
      <c r="E182" s="77"/>
      <c r="F182" s="77">
        <v>430000</v>
      </c>
      <c r="G182" s="81"/>
      <c r="H182" s="73"/>
    </row>
    <row r="183" spans="1:9" x14ac:dyDescent="0.2">
      <c r="A183" s="92">
        <v>41974</v>
      </c>
      <c r="B183" s="93">
        <v>445000</v>
      </c>
      <c r="C183" s="77"/>
      <c r="D183" s="77">
        <v>364000</v>
      </c>
      <c r="E183" s="77"/>
      <c r="F183" s="77">
        <v>430000</v>
      </c>
      <c r="G183" s="81"/>
      <c r="H183" s="73"/>
    </row>
    <row r="184" spans="1:9" x14ac:dyDescent="0.2">
      <c r="A184" s="92">
        <v>42005</v>
      </c>
      <c r="B184" s="93">
        <v>445000</v>
      </c>
      <c r="C184" s="77"/>
      <c r="D184" s="77">
        <v>350000</v>
      </c>
      <c r="E184" s="77"/>
      <c r="F184" s="77">
        <v>429000</v>
      </c>
      <c r="G184" s="81"/>
      <c r="H184" s="73"/>
    </row>
    <row r="185" spans="1:9" x14ac:dyDescent="0.2">
      <c r="A185" s="92">
        <v>42036</v>
      </c>
      <c r="B185" s="93">
        <v>450000</v>
      </c>
      <c r="C185" s="77"/>
      <c r="D185" s="77">
        <v>360000</v>
      </c>
      <c r="E185" s="77"/>
      <c r="F185" s="77">
        <v>430000</v>
      </c>
      <c r="G185" s="81"/>
      <c r="H185" s="73"/>
    </row>
    <row r="186" spans="1:9" x14ac:dyDescent="0.2">
      <c r="A186" s="92">
        <v>42064</v>
      </c>
      <c r="B186" s="93">
        <v>453500</v>
      </c>
      <c r="C186" s="77"/>
      <c r="D186" s="77">
        <v>349500</v>
      </c>
      <c r="E186" s="77"/>
      <c r="F186" s="78">
        <v>437750</v>
      </c>
      <c r="G186" s="82"/>
      <c r="H186" s="73"/>
    </row>
    <row r="187" spans="1:9" x14ac:dyDescent="0.2">
      <c r="A187" s="92">
        <v>42095</v>
      </c>
      <c r="B187" s="93">
        <v>445000</v>
      </c>
      <c r="C187" s="77"/>
      <c r="D187" s="79">
        <v>365000</v>
      </c>
      <c r="E187" s="77"/>
      <c r="F187" s="79">
        <v>430000</v>
      </c>
      <c r="G187" s="83"/>
      <c r="H187" s="73"/>
      <c r="I187" s="56"/>
    </row>
    <row r="188" spans="1:9" x14ac:dyDescent="0.2">
      <c r="A188" s="92">
        <v>42125</v>
      </c>
      <c r="B188" s="95">
        <v>450000</v>
      </c>
      <c r="C188" s="79"/>
      <c r="D188" s="79">
        <v>366500</v>
      </c>
      <c r="E188" s="79"/>
      <c r="F188" s="79">
        <v>435000</v>
      </c>
      <c r="G188" s="83"/>
      <c r="H188" s="73"/>
      <c r="I188" s="69"/>
    </row>
    <row r="189" spans="1:9" x14ac:dyDescent="0.2">
      <c r="A189" s="92">
        <v>42156</v>
      </c>
      <c r="B189" s="95">
        <v>445000</v>
      </c>
      <c r="C189" s="79"/>
      <c r="D189" s="79">
        <v>320000</v>
      </c>
      <c r="E189" s="79"/>
      <c r="F189" s="79">
        <v>430000</v>
      </c>
      <c r="G189" s="83"/>
      <c r="H189" s="73"/>
      <c r="I189" s="69"/>
    </row>
    <row r="190" spans="1:9" x14ac:dyDescent="0.2">
      <c r="A190" s="92">
        <v>42186</v>
      </c>
      <c r="B190" s="95">
        <v>445000</v>
      </c>
      <c r="C190" s="79"/>
      <c r="D190" s="79">
        <v>362500</v>
      </c>
      <c r="E190" s="79"/>
      <c r="F190" s="79">
        <v>430000</v>
      </c>
      <c r="G190" s="83"/>
      <c r="H190" s="73"/>
      <c r="I190" s="69"/>
    </row>
    <row r="191" spans="1:9" x14ac:dyDescent="0.2">
      <c r="A191" s="92">
        <v>42217</v>
      </c>
      <c r="B191" s="95">
        <v>440000</v>
      </c>
      <c r="C191" s="79"/>
      <c r="D191" s="79">
        <v>325000</v>
      </c>
      <c r="E191" s="79"/>
      <c r="F191" s="79">
        <v>429000</v>
      </c>
      <c r="G191" s="83"/>
      <c r="H191" s="73"/>
      <c r="I191" s="69"/>
    </row>
    <row r="192" spans="1:9" x14ac:dyDescent="0.2">
      <c r="A192" s="92">
        <v>42248</v>
      </c>
      <c r="B192" s="95">
        <v>450000</v>
      </c>
      <c r="C192" s="79"/>
      <c r="D192" s="79">
        <v>345000</v>
      </c>
      <c r="E192" s="79"/>
      <c r="F192" s="79">
        <v>430000</v>
      </c>
      <c r="G192" s="83"/>
      <c r="H192" s="73"/>
      <c r="I192" s="69"/>
    </row>
    <row r="193" spans="1:10" x14ac:dyDescent="0.2">
      <c r="A193" s="92">
        <v>42278</v>
      </c>
      <c r="B193" s="95">
        <v>445000</v>
      </c>
      <c r="C193" s="79"/>
      <c r="D193" s="79">
        <v>345000</v>
      </c>
      <c r="E193" s="79"/>
      <c r="F193" s="79">
        <v>428000</v>
      </c>
      <c r="G193" s="83"/>
      <c r="H193" s="73"/>
      <c r="I193" s="69"/>
    </row>
    <row r="194" spans="1:10" x14ac:dyDescent="0.2">
      <c r="A194" s="92">
        <v>42309</v>
      </c>
      <c r="B194" s="95">
        <v>445000</v>
      </c>
      <c r="C194" s="79"/>
      <c r="D194" s="79">
        <v>340000</v>
      </c>
      <c r="E194" s="79"/>
      <c r="F194" s="79">
        <v>429000</v>
      </c>
      <c r="G194" s="83"/>
      <c r="H194" s="73"/>
      <c r="I194" s="69"/>
    </row>
    <row r="195" spans="1:10" ht="12.75" customHeight="1" x14ac:dyDescent="0.2">
      <c r="A195" s="92">
        <v>42339</v>
      </c>
      <c r="B195" s="95">
        <v>430000</v>
      </c>
      <c r="C195" s="98">
        <v>4</v>
      </c>
      <c r="D195" s="79">
        <v>322500</v>
      </c>
      <c r="E195" s="98">
        <v>4</v>
      </c>
      <c r="F195" s="79">
        <v>395000</v>
      </c>
      <c r="G195" s="100">
        <v>4</v>
      </c>
      <c r="H195" s="73"/>
      <c r="I195" s="69"/>
    </row>
    <row r="196" spans="1:10" ht="12.75" customHeight="1" x14ac:dyDescent="0.2">
      <c r="A196" s="92">
        <v>42370</v>
      </c>
      <c r="B196" s="95">
        <v>470000</v>
      </c>
      <c r="C196" s="98">
        <v>4</v>
      </c>
      <c r="D196" s="79">
        <v>300000</v>
      </c>
      <c r="E196" s="98">
        <v>4</v>
      </c>
      <c r="F196" s="79">
        <v>440000</v>
      </c>
      <c r="G196" s="100">
        <v>4</v>
      </c>
      <c r="H196" s="73"/>
      <c r="I196" s="69"/>
    </row>
    <row r="197" spans="1:10" ht="12.75" customHeight="1" x14ac:dyDescent="0.2">
      <c r="A197" s="92">
        <v>42401</v>
      </c>
      <c r="B197" s="95">
        <v>455000</v>
      </c>
      <c r="C197" s="98">
        <v>4</v>
      </c>
      <c r="D197" s="79">
        <v>387500</v>
      </c>
      <c r="E197" s="98">
        <v>4</v>
      </c>
      <c r="F197" s="79">
        <v>430000</v>
      </c>
      <c r="G197" s="100">
        <v>4</v>
      </c>
      <c r="H197" s="73"/>
      <c r="I197" s="69"/>
    </row>
    <row r="198" spans="1:10" ht="12.75" customHeight="1" x14ac:dyDescent="0.2">
      <c r="A198" s="92">
        <v>42430</v>
      </c>
      <c r="B198" s="95">
        <v>518500</v>
      </c>
      <c r="C198" s="98">
        <v>4</v>
      </c>
      <c r="D198" s="79">
        <v>392000</v>
      </c>
      <c r="E198" s="98">
        <v>4</v>
      </c>
      <c r="F198" s="79">
        <v>506000</v>
      </c>
      <c r="G198" s="100">
        <v>4</v>
      </c>
      <c r="I198" s="69"/>
    </row>
    <row r="199" spans="1:10" ht="12.75" customHeight="1" x14ac:dyDescent="0.2">
      <c r="A199" s="92">
        <v>42461</v>
      </c>
      <c r="B199" s="95">
        <v>475000</v>
      </c>
      <c r="C199" s="98">
        <v>4</v>
      </c>
      <c r="D199" s="79">
        <v>257500</v>
      </c>
      <c r="E199" s="98">
        <v>4</v>
      </c>
      <c r="F199" s="79">
        <v>474000</v>
      </c>
      <c r="G199" s="100">
        <v>4</v>
      </c>
      <c r="I199" s="69"/>
    </row>
    <row r="200" spans="1:10" ht="12.75" customHeight="1" x14ac:dyDescent="0.2">
      <c r="A200" s="92">
        <v>42491</v>
      </c>
      <c r="B200" s="95">
        <v>500000</v>
      </c>
      <c r="C200" s="98">
        <v>4</v>
      </c>
      <c r="D200" s="79">
        <v>307000</v>
      </c>
      <c r="E200" s="98">
        <v>4</v>
      </c>
      <c r="F200" s="79">
        <v>438000</v>
      </c>
      <c r="G200" s="100">
        <v>4</v>
      </c>
      <c r="I200" s="69"/>
    </row>
    <row r="201" spans="1:10" ht="12.75" customHeight="1" x14ac:dyDescent="0.2">
      <c r="A201" s="92">
        <v>42522</v>
      </c>
      <c r="B201" s="95">
        <v>505000</v>
      </c>
      <c r="C201" s="98">
        <v>4</v>
      </c>
      <c r="D201" s="79">
        <v>310000</v>
      </c>
      <c r="E201" s="98">
        <v>4</v>
      </c>
      <c r="F201" s="79">
        <v>502500</v>
      </c>
      <c r="G201" s="100">
        <v>4</v>
      </c>
      <c r="H201" s="72"/>
      <c r="I201" s="69"/>
    </row>
    <row r="202" spans="1:10" ht="12.75" customHeight="1" x14ac:dyDescent="0.2">
      <c r="A202" s="92">
        <v>42552</v>
      </c>
      <c r="B202" s="95">
        <v>600000</v>
      </c>
      <c r="C202" s="98">
        <v>4</v>
      </c>
      <c r="D202" s="79">
        <v>350000</v>
      </c>
      <c r="E202" s="98">
        <v>4</v>
      </c>
      <c r="F202" s="79">
        <v>543750</v>
      </c>
      <c r="G202" s="100">
        <v>4</v>
      </c>
      <c r="H202" s="72"/>
      <c r="I202" s="69"/>
    </row>
    <row r="203" spans="1:10" ht="12.75" customHeight="1" x14ac:dyDescent="0.2">
      <c r="A203" s="92">
        <v>42583</v>
      </c>
      <c r="B203" s="95">
        <v>532500</v>
      </c>
      <c r="C203" s="98">
        <v>4</v>
      </c>
      <c r="D203" s="106" t="s">
        <v>114</v>
      </c>
      <c r="E203" s="98">
        <v>5</v>
      </c>
      <c r="F203" s="79">
        <v>532500</v>
      </c>
      <c r="G203" s="100">
        <v>4</v>
      </c>
      <c r="H203" s="72"/>
      <c r="I203" s="69"/>
    </row>
    <row r="204" spans="1:10" ht="12.75" customHeight="1" x14ac:dyDescent="0.2">
      <c r="A204" s="92">
        <v>42614</v>
      </c>
      <c r="B204" s="95">
        <v>600000</v>
      </c>
      <c r="C204" s="98">
        <v>4</v>
      </c>
      <c r="D204" s="79">
        <v>454500</v>
      </c>
      <c r="E204" s="98">
        <v>4</v>
      </c>
      <c r="F204" s="79">
        <v>579000</v>
      </c>
      <c r="G204" s="100">
        <v>4</v>
      </c>
      <c r="H204" s="72"/>
      <c r="I204" s="69"/>
    </row>
    <row r="205" spans="1:10" ht="12.75" customHeight="1" x14ac:dyDescent="0.2">
      <c r="A205" s="92">
        <v>42644</v>
      </c>
      <c r="B205" s="95">
        <v>578250</v>
      </c>
      <c r="C205" s="98">
        <v>4</v>
      </c>
      <c r="D205" s="79">
        <v>262000</v>
      </c>
      <c r="E205" s="98">
        <v>4</v>
      </c>
      <c r="F205" s="79">
        <v>495000</v>
      </c>
      <c r="G205" s="100">
        <v>4</v>
      </c>
      <c r="H205" s="72"/>
      <c r="I205" s="108"/>
    </row>
    <row r="206" spans="1:10" ht="12.75" customHeight="1" x14ac:dyDescent="0.2">
      <c r="A206" s="92">
        <v>42675</v>
      </c>
      <c r="B206" s="79">
        <v>450000</v>
      </c>
      <c r="C206" s="98">
        <v>4</v>
      </c>
      <c r="D206" s="106" t="s">
        <v>114</v>
      </c>
      <c r="E206" s="98">
        <v>5</v>
      </c>
      <c r="F206" s="79">
        <v>450000</v>
      </c>
      <c r="G206" s="100">
        <v>4</v>
      </c>
      <c r="H206" s="72"/>
      <c r="I206" s="108"/>
    </row>
    <row r="207" spans="1:10" ht="12.75" customHeight="1" x14ac:dyDescent="0.2">
      <c r="A207" s="92">
        <v>42705</v>
      </c>
      <c r="B207" s="110" t="s">
        <v>114</v>
      </c>
      <c r="C207" s="99">
        <v>5</v>
      </c>
      <c r="D207" s="110" t="s">
        <v>114</v>
      </c>
      <c r="E207" s="99">
        <v>5</v>
      </c>
      <c r="F207" s="137" t="s">
        <v>114</v>
      </c>
      <c r="G207" s="101">
        <v>4</v>
      </c>
      <c r="H207" s="72"/>
      <c r="I207" s="108"/>
    </row>
    <row r="208" spans="1:10" ht="16.5" customHeight="1" x14ac:dyDescent="0.2">
      <c r="A208" s="1"/>
      <c r="B208" s="41" t="s">
        <v>65</v>
      </c>
      <c r="C208" s="41"/>
      <c r="D208" s="6"/>
      <c r="E208" s="41"/>
      <c r="F208" s="6"/>
      <c r="G208" s="76"/>
      <c r="H208" s="102"/>
      <c r="I208" s="109"/>
      <c r="J208" s="96"/>
    </row>
    <row r="209" spans="1:7" hidden="1" x14ac:dyDescent="0.2">
      <c r="A209" s="1">
        <v>4</v>
      </c>
      <c r="B209" s="41" t="s">
        <v>65</v>
      </c>
      <c r="C209" s="6"/>
      <c r="D209" s="6"/>
      <c r="E209" s="6"/>
      <c r="F209" s="6"/>
      <c r="G209" s="76"/>
    </row>
    <row r="210" spans="1:7" hidden="1" x14ac:dyDescent="0.2">
      <c r="A210" s="97"/>
      <c r="B210" s="102"/>
      <c r="C210" s="102"/>
      <c r="D210" s="102"/>
      <c r="E210" s="102"/>
      <c r="F210" s="102"/>
      <c r="G210" s="102"/>
    </row>
    <row r="211" spans="1:7" hidden="1" x14ac:dyDescent="0.2">
      <c r="A211" s="2"/>
      <c r="B211" s="6"/>
      <c r="C211" s="6"/>
      <c r="D211" s="6"/>
      <c r="E211" s="6"/>
      <c r="F211" s="6"/>
      <c r="G211" s="76"/>
    </row>
    <row r="212" spans="1:7" hidden="1" x14ac:dyDescent="0.2">
      <c r="A212" s="2"/>
      <c r="B212" s="2"/>
      <c r="C212" s="2"/>
      <c r="D212" s="2"/>
      <c r="E212" s="2"/>
      <c r="F212" s="6"/>
      <c r="G212" s="76"/>
    </row>
    <row r="213" spans="1:7" hidden="1" x14ac:dyDescent="0.2">
      <c r="A213" s="2"/>
      <c r="B213" s="6"/>
      <c r="C213" s="6"/>
      <c r="D213" s="2"/>
      <c r="E213" s="6"/>
      <c r="F213" s="6"/>
      <c r="G213" s="76"/>
    </row>
    <row r="214" spans="1:7" hidden="1" x14ac:dyDescent="0.2">
      <c r="A214" s="2"/>
      <c r="B214" s="6"/>
      <c r="C214" s="6"/>
      <c r="D214" s="2"/>
      <c r="E214" s="6"/>
      <c r="F214" s="6"/>
      <c r="G214" s="76"/>
    </row>
    <row r="215" spans="1:7" hidden="1" x14ac:dyDescent="0.2">
      <c r="A215" s="2"/>
      <c r="B215" s="6"/>
      <c r="C215" s="6"/>
      <c r="D215" s="6"/>
      <c r="E215" s="6"/>
      <c r="F215" s="6"/>
      <c r="G215" s="76"/>
    </row>
    <row r="216" spans="1:7" hidden="1" x14ac:dyDescent="0.2">
      <c r="A216" s="2"/>
      <c r="B216" s="6"/>
      <c r="C216" s="6"/>
      <c r="D216" s="6"/>
      <c r="E216" s="6"/>
      <c r="F216" s="6"/>
      <c r="G216" s="76"/>
    </row>
    <row r="217" spans="1:7" hidden="1" x14ac:dyDescent="0.2">
      <c r="A217" s="2"/>
      <c r="B217" s="6"/>
      <c r="C217" s="6"/>
      <c r="D217" s="6"/>
      <c r="E217" s="6"/>
      <c r="F217" s="6"/>
      <c r="G217" s="76"/>
    </row>
    <row r="218" spans="1:7" hidden="1" x14ac:dyDescent="0.2">
      <c r="A218" s="2"/>
      <c r="B218" s="6"/>
      <c r="C218" s="6"/>
      <c r="D218" s="6"/>
      <c r="E218" s="6"/>
      <c r="F218" s="6"/>
      <c r="G218" s="76"/>
    </row>
    <row r="219" spans="1:7" hidden="1" x14ac:dyDescent="0.2">
      <c r="A219" s="2"/>
      <c r="B219" s="6"/>
      <c r="C219" s="6"/>
      <c r="D219" s="6"/>
      <c r="E219" s="6"/>
      <c r="F219" s="6"/>
      <c r="G219" s="76"/>
    </row>
    <row r="220" spans="1:7" hidden="1" x14ac:dyDescent="0.2">
      <c r="A220" s="2"/>
      <c r="B220" s="6"/>
      <c r="C220" s="6"/>
      <c r="D220" s="6"/>
      <c r="E220" s="6"/>
      <c r="F220" s="6"/>
      <c r="G220" s="76"/>
    </row>
    <row r="221" spans="1:7" hidden="1" x14ac:dyDescent="0.2">
      <c r="A221" s="2"/>
      <c r="B221" s="6"/>
      <c r="C221" s="6"/>
      <c r="D221" s="6"/>
      <c r="E221" s="6"/>
      <c r="F221" s="6"/>
      <c r="G221" s="76"/>
    </row>
    <row r="222" spans="1:7" hidden="1" x14ac:dyDescent="0.2">
      <c r="A222" s="2"/>
      <c r="B222" s="6"/>
      <c r="C222" s="6"/>
      <c r="D222" s="6"/>
      <c r="E222" s="6"/>
      <c r="F222" s="6"/>
      <c r="G222" s="76"/>
    </row>
    <row r="223" spans="1:7" hidden="1" x14ac:dyDescent="0.2">
      <c r="A223" s="2"/>
      <c r="B223" s="6"/>
      <c r="C223" s="6"/>
      <c r="D223" s="6"/>
      <c r="E223" s="6"/>
      <c r="F223" s="6"/>
      <c r="G223" s="76"/>
    </row>
    <row r="224" spans="1:7" hidden="1" x14ac:dyDescent="0.2">
      <c r="A224" s="2"/>
      <c r="B224" s="6"/>
      <c r="C224" s="6"/>
      <c r="D224" s="6"/>
      <c r="E224" s="6"/>
      <c r="F224" s="6"/>
      <c r="G224" s="76"/>
    </row>
    <row r="225" spans="1:7" hidden="1" x14ac:dyDescent="0.2">
      <c r="A225" s="2"/>
      <c r="B225" s="6"/>
      <c r="C225" s="6"/>
      <c r="D225" s="6"/>
      <c r="E225" s="6"/>
      <c r="F225" s="6"/>
      <c r="G225" s="76"/>
    </row>
    <row r="226" spans="1:7" hidden="1" x14ac:dyDescent="0.2">
      <c r="A226" s="2"/>
      <c r="B226" s="6"/>
      <c r="C226" s="6"/>
      <c r="D226" s="6"/>
      <c r="E226" s="6"/>
      <c r="F226" s="6"/>
      <c r="G226" s="76"/>
    </row>
    <row r="227" spans="1:7" hidden="1" x14ac:dyDescent="0.2">
      <c r="A227" s="2"/>
      <c r="B227" s="6"/>
      <c r="C227" s="6"/>
      <c r="D227" s="6"/>
      <c r="E227" s="6"/>
      <c r="F227" s="6"/>
      <c r="G227" s="76"/>
    </row>
    <row r="228" spans="1:7" hidden="1" x14ac:dyDescent="0.2">
      <c r="A228" s="2"/>
      <c r="B228" s="6"/>
      <c r="C228" s="6"/>
      <c r="D228" s="6"/>
      <c r="E228" s="6"/>
      <c r="F228" s="6"/>
      <c r="G228" s="76"/>
    </row>
    <row r="229" spans="1:7" hidden="1" x14ac:dyDescent="0.2">
      <c r="A229" s="2"/>
      <c r="B229" s="6"/>
      <c r="C229" s="6"/>
      <c r="D229" s="6"/>
      <c r="E229" s="6"/>
      <c r="F229" s="6"/>
      <c r="G229" s="76"/>
    </row>
    <row r="230" spans="1:7" hidden="1" x14ac:dyDescent="0.2">
      <c r="A230" s="2"/>
      <c r="B230" s="6"/>
      <c r="C230" s="6"/>
      <c r="D230" s="6"/>
      <c r="E230" s="6"/>
      <c r="F230" s="6"/>
      <c r="G230" s="76"/>
    </row>
    <row r="231" spans="1:7" hidden="1" x14ac:dyDescent="0.2">
      <c r="A231" s="2"/>
      <c r="B231" s="6"/>
      <c r="C231" s="6"/>
      <c r="D231" s="6"/>
      <c r="E231" s="6"/>
      <c r="F231" s="6"/>
      <c r="G231" s="76"/>
    </row>
    <row r="232" spans="1:7" hidden="1" x14ac:dyDescent="0.2">
      <c r="A232" s="2"/>
      <c r="B232" s="6"/>
      <c r="C232" s="6"/>
      <c r="D232" s="6"/>
      <c r="E232" s="6"/>
      <c r="F232" s="6"/>
      <c r="G232" s="76"/>
    </row>
    <row r="233" spans="1:7" hidden="1" x14ac:dyDescent="0.2">
      <c r="A233" s="2"/>
      <c r="B233" s="6"/>
      <c r="C233" s="6"/>
      <c r="D233" s="6"/>
      <c r="E233" s="6"/>
      <c r="F233" s="6"/>
      <c r="G233" s="76"/>
    </row>
    <row r="234" spans="1:7" hidden="1" x14ac:dyDescent="0.2">
      <c r="A234" s="2"/>
      <c r="B234" s="6"/>
      <c r="C234" s="6"/>
      <c r="D234" s="6"/>
      <c r="E234" s="6"/>
      <c r="F234" s="6"/>
      <c r="G234" s="76"/>
    </row>
    <row r="235" spans="1:7" hidden="1" x14ac:dyDescent="0.2">
      <c r="A235" s="2"/>
      <c r="B235" s="6"/>
      <c r="C235" s="6"/>
      <c r="D235" s="6"/>
      <c r="E235" s="6"/>
      <c r="F235" s="6"/>
      <c r="G235" s="76"/>
    </row>
    <row r="236" spans="1:7" hidden="1" x14ac:dyDescent="0.2">
      <c r="A236" s="2"/>
      <c r="B236" s="6"/>
      <c r="C236" s="6"/>
      <c r="D236" s="6"/>
      <c r="E236" s="6"/>
      <c r="F236" s="6"/>
      <c r="G236" s="76"/>
    </row>
    <row r="237" spans="1:7" hidden="1" x14ac:dyDescent="0.2">
      <c r="A237" s="2"/>
      <c r="B237" s="6"/>
      <c r="C237" s="6"/>
      <c r="D237" s="6"/>
      <c r="E237" s="6"/>
      <c r="F237" s="6"/>
      <c r="G237" s="76"/>
    </row>
    <row r="238" spans="1:7" hidden="1" x14ac:dyDescent="0.2">
      <c r="A238" s="2"/>
      <c r="B238" s="6"/>
      <c r="C238" s="6"/>
      <c r="D238" s="6"/>
      <c r="E238" s="6"/>
      <c r="F238" s="6"/>
      <c r="G238" s="76"/>
    </row>
    <row r="239" spans="1:7" hidden="1" x14ac:dyDescent="0.2">
      <c r="A239" s="2"/>
      <c r="B239" s="6"/>
      <c r="C239" s="6"/>
      <c r="D239" s="6"/>
      <c r="E239" s="6"/>
      <c r="F239" s="6"/>
      <c r="G239" s="76"/>
    </row>
    <row r="240" spans="1:7" hidden="1" x14ac:dyDescent="0.2">
      <c r="A240" s="2"/>
      <c r="B240" s="6"/>
      <c r="C240" s="6"/>
      <c r="D240" s="6"/>
      <c r="E240" s="6"/>
      <c r="F240" s="6"/>
      <c r="G240" s="76"/>
    </row>
    <row r="241" spans="1:7" hidden="1" x14ac:dyDescent="0.2">
      <c r="A241" s="2"/>
      <c r="B241" s="6"/>
      <c r="C241" s="6"/>
      <c r="D241" s="6"/>
      <c r="E241" s="6"/>
      <c r="F241" s="6"/>
      <c r="G241" s="76"/>
    </row>
    <row r="242" spans="1:7" hidden="1" x14ac:dyDescent="0.2">
      <c r="A242" s="2"/>
      <c r="B242" s="6"/>
      <c r="C242" s="6"/>
      <c r="D242" s="6"/>
      <c r="E242" s="6"/>
      <c r="F242" s="6"/>
      <c r="G242" s="76"/>
    </row>
    <row r="243" spans="1:7" x14ac:dyDescent="0.2">
      <c r="A243" s="2"/>
      <c r="B243" s="6"/>
      <c r="C243" s="6"/>
      <c r="D243" s="6"/>
      <c r="E243" s="6"/>
      <c r="F243" s="6"/>
      <c r="G243" s="76"/>
    </row>
    <row r="244" spans="1:7" hidden="1" x14ac:dyDescent="0.2">
      <c r="A244" s="2"/>
      <c r="B244" s="6"/>
      <c r="C244" s="6"/>
      <c r="D244" s="6"/>
      <c r="E244" s="6"/>
      <c r="F244" s="6"/>
      <c r="G244" s="76"/>
    </row>
    <row r="245" spans="1:7" hidden="1" x14ac:dyDescent="0.2"/>
    <row r="246" spans="1:7" x14ac:dyDescent="0.2"/>
    <row r="247" spans="1:7" x14ac:dyDescent="0.2"/>
  </sheetData>
  <mergeCells count="1">
    <mergeCell ref="B7:G8"/>
  </mergeCells>
  <phoneticPr fontId="0" type="noConversion"/>
  <hyperlinks>
    <hyperlink ref="B208" location="Notes!A22" display="See Notes" xr:uid="{00000000-0004-0000-0300-000000000000}"/>
    <hyperlink ref="B209" location="Notes!A22" display="See Notes" xr:uid="{00000000-0004-0000-0300-000001000000}"/>
  </hyperlinks>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E54"/>
  <sheetViews>
    <sheetView showGridLines="0" zoomScaleNormal="100" workbookViewId="0"/>
  </sheetViews>
  <sheetFormatPr defaultColWidth="9.140625" defaultRowHeight="12.75" x14ac:dyDescent="0.2"/>
  <cols>
    <col min="1" max="1" width="20.140625" style="19" customWidth="1"/>
    <col min="2" max="2" width="88.42578125" style="18" customWidth="1"/>
    <col min="3" max="3" width="26.42578125" style="19" customWidth="1"/>
    <col min="4" max="16384" width="9.140625" style="18"/>
  </cols>
  <sheetData>
    <row r="3" spans="1:3" ht="13.5" thickBot="1" x14ac:dyDescent="0.25">
      <c r="A3"/>
      <c r="B3"/>
      <c r="C3"/>
    </row>
    <row r="4" spans="1:3" ht="18.75" thickBot="1" x14ac:dyDescent="0.25">
      <c r="A4" s="172" t="s">
        <v>142</v>
      </c>
      <c r="B4" s="173"/>
      <c r="C4" s="174"/>
    </row>
    <row r="5" spans="1:3" ht="13.5" thickBot="1" x14ac:dyDescent="0.25">
      <c r="A5" s="142"/>
      <c r="B5" s="142"/>
      <c r="C5" s="143"/>
    </row>
    <row r="6" spans="1:3" ht="17.25" customHeight="1" thickBot="1" x14ac:dyDescent="0.3">
      <c r="A6" s="144" t="s">
        <v>9</v>
      </c>
      <c r="B6" s="148" t="s">
        <v>87</v>
      </c>
      <c r="C6" s="149" t="s">
        <v>0</v>
      </c>
    </row>
    <row r="7" spans="1:3" ht="14.25" x14ac:dyDescent="0.2">
      <c r="A7" s="145">
        <v>1</v>
      </c>
      <c r="B7" s="155" t="s">
        <v>74</v>
      </c>
      <c r="C7" s="150">
        <v>61</v>
      </c>
    </row>
    <row r="8" spans="1:3" ht="14.25" x14ac:dyDescent="0.2">
      <c r="A8" s="146">
        <v>2</v>
      </c>
      <c r="B8" s="151" t="s">
        <v>99</v>
      </c>
      <c r="C8" s="152">
        <v>53</v>
      </c>
    </row>
    <row r="9" spans="1:3" ht="14.25" x14ac:dyDescent="0.2">
      <c r="A9" s="146">
        <v>3</v>
      </c>
      <c r="B9" s="151" t="s">
        <v>143</v>
      </c>
      <c r="C9" s="152">
        <v>50</v>
      </c>
    </row>
    <row r="10" spans="1:3" ht="14.25" x14ac:dyDescent="0.2">
      <c r="A10" s="146">
        <v>4</v>
      </c>
      <c r="B10" s="151" t="s">
        <v>112</v>
      </c>
      <c r="C10" s="152">
        <v>40</v>
      </c>
    </row>
    <row r="11" spans="1:3" ht="14.25" x14ac:dyDescent="0.2">
      <c r="A11" s="146">
        <v>5</v>
      </c>
      <c r="B11" s="151" t="s">
        <v>77</v>
      </c>
      <c r="C11" s="152">
        <v>39</v>
      </c>
    </row>
    <row r="12" spans="1:3" ht="14.25" x14ac:dyDescent="0.2">
      <c r="A12" s="146">
        <v>6</v>
      </c>
      <c r="B12" s="151" t="s">
        <v>124</v>
      </c>
      <c r="C12" s="152">
        <v>38</v>
      </c>
    </row>
    <row r="13" spans="1:3" ht="14.25" x14ac:dyDescent="0.2">
      <c r="A13" s="146">
        <v>7</v>
      </c>
      <c r="B13" s="151" t="s">
        <v>84</v>
      </c>
      <c r="C13" s="152">
        <v>37</v>
      </c>
    </row>
    <row r="14" spans="1:3" ht="14.25" x14ac:dyDescent="0.2">
      <c r="A14" s="146">
        <v>8</v>
      </c>
      <c r="B14" s="151" t="s">
        <v>144</v>
      </c>
      <c r="C14" s="152">
        <v>33</v>
      </c>
    </row>
    <row r="15" spans="1:3" ht="14.25" x14ac:dyDescent="0.2">
      <c r="A15" s="146">
        <v>9</v>
      </c>
      <c r="B15" s="151" t="s">
        <v>109</v>
      </c>
      <c r="C15" s="152">
        <v>30</v>
      </c>
    </row>
    <row r="16" spans="1:3" ht="14.25" x14ac:dyDescent="0.2">
      <c r="A16" s="146">
        <v>10</v>
      </c>
      <c r="B16" s="151" t="s">
        <v>11</v>
      </c>
      <c r="C16" s="152">
        <v>26</v>
      </c>
    </row>
    <row r="17" spans="1:5" ht="14.25" x14ac:dyDescent="0.2">
      <c r="A17" s="146">
        <v>11</v>
      </c>
      <c r="B17" s="153" t="s">
        <v>38</v>
      </c>
      <c r="C17" s="152">
        <v>25</v>
      </c>
    </row>
    <row r="18" spans="1:5" ht="14.25" x14ac:dyDescent="0.2">
      <c r="A18" s="146">
        <v>12</v>
      </c>
      <c r="B18" s="153" t="s">
        <v>73</v>
      </c>
      <c r="C18" s="152">
        <v>21</v>
      </c>
    </row>
    <row r="19" spans="1:5" ht="14.25" x14ac:dyDescent="0.2">
      <c r="A19" s="146">
        <v>13</v>
      </c>
      <c r="B19" s="153" t="s">
        <v>145</v>
      </c>
      <c r="C19" s="152">
        <v>19</v>
      </c>
    </row>
    <row r="20" spans="1:5" ht="14.25" x14ac:dyDescent="0.2">
      <c r="A20" s="146">
        <v>14</v>
      </c>
      <c r="B20" s="153" t="s">
        <v>146</v>
      </c>
      <c r="C20" s="152">
        <v>18</v>
      </c>
    </row>
    <row r="21" spans="1:5" ht="14.25" x14ac:dyDescent="0.2">
      <c r="A21" s="146">
        <v>15</v>
      </c>
      <c r="B21" s="153" t="s">
        <v>147</v>
      </c>
      <c r="C21" s="152">
        <v>17</v>
      </c>
    </row>
    <row r="22" spans="1:5" ht="14.25" x14ac:dyDescent="0.2">
      <c r="A22" s="146">
        <v>16</v>
      </c>
      <c r="B22" s="153" t="s">
        <v>148</v>
      </c>
      <c r="C22" s="152">
        <v>16</v>
      </c>
    </row>
    <row r="23" spans="1:5" ht="14.25" x14ac:dyDescent="0.2">
      <c r="A23" s="146">
        <v>17</v>
      </c>
      <c r="B23" s="153" t="s">
        <v>149</v>
      </c>
      <c r="C23" s="152">
        <v>15</v>
      </c>
    </row>
    <row r="24" spans="1:5" ht="28.5" x14ac:dyDescent="0.2">
      <c r="A24" s="146">
        <v>18</v>
      </c>
      <c r="B24" s="153" t="s">
        <v>150</v>
      </c>
      <c r="C24" s="152">
        <v>14</v>
      </c>
    </row>
    <row r="25" spans="1:5" ht="14.25" x14ac:dyDescent="0.2">
      <c r="A25" s="146">
        <v>19</v>
      </c>
      <c r="B25" s="153" t="s">
        <v>151</v>
      </c>
      <c r="C25" s="152">
        <v>13</v>
      </c>
    </row>
    <row r="26" spans="1:5" ht="15" thickBot="1" x14ac:dyDescent="0.25">
      <c r="A26" s="147">
        <v>20</v>
      </c>
      <c r="B26" s="156" t="s">
        <v>152</v>
      </c>
      <c r="C26" s="154">
        <v>12</v>
      </c>
    </row>
    <row r="27" spans="1:5" x14ac:dyDescent="0.2">
      <c r="A27" s="38"/>
      <c r="B27" s="38"/>
      <c r="C27" s="38"/>
    </row>
    <row r="29" spans="1:5" x14ac:dyDescent="0.2">
      <c r="A29"/>
      <c r="B29"/>
      <c r="C29"/>
      <c r="D29"/>
      <c r="E29"/>
    </row>
    <row r="30" spans="1:5" x14ac:dyDescent="0.2">
      <c r="A30"/>
      <c r="B30"/>
      <c r="C30"/>
      <c r="D30"/>
      <c r="E30"/>
    </row>
    <row r="31" spans="1:5" x14ac:dyDescent="0.2">
      <c r="A31"/>
      <c r="B31"/>
      <c r="C31"/>
      <c r="D31"/>
      <c r="E31"/>
    </row>
    <row r="32" spans="1:5" x14ac:dyDescent="0.2">
      <c r="A32"/>
      <c r="B32"/>
      <c r="C32"/>
      <c r="D32"/>
      <c r="E32"/>
    </row>
    <row r="33" spans="1:5" x14ac:dyDescent="0.2">
      <c r="A33"/>
      <c r="B33"/>
      <c r="C33"/>
      <c r="D33"/>
      <c r="E33"/>
    </row>
    <row r="34" spans="1:5" x14ac:dyDescent="0.2">
      <c r="A34"/>
      <c r="B34"/>
      <c r="C34"/>
      <c r="D34"/>
      <c r="E34"/>
    </row>
    <row r="35" spans="1:5" x14ac:dyDescent="0.2">
      <c r="A35"/>
      <c r="B35"/>
      <c r="C35"/>
      <c r="D35"/>
      <c r="E35"/>
    </row>
    <row r="36" spans="1:5" x14ac:dyDescent="0.2">
      <c r="A36"/>
      <c r="B36"/>
      <c r="C36"/>
      <c r="D36"/>
      <c r="E36"/>
    </row>
    <row r="37" spans="1:5" x14ac:dyDescent="0.2">
      <c r="A37"/>
      <c r="B37"/>
      <c r="C37"/>
      <c r="D37"/>
      <c r="E37"/>
    </row>
    <row r="38" spans="1:5" x14ac:dyDescent="0.2">
      <c r="A38"/>
      <c r="B38"/>
      <c r="C38"/>
      <c r="D38"/>
      <c r="E38"/>
    </row>
    <row r="39" spans="1:5" x14ac:dyDescent="0.2">
      <c r="A39"/>
      <c r="B39"/>
      <c r="C39"/>
      <c r="D39"/>
      <c r="E39"/>
    </row>
    <row r="40" spans="1:5" x14ac:dyDescent="0.2">
      <c r="A40"/>
      <c r="B40"/>
      <c r="C40"/>
      <c r="D40"/>
      <c r="E40"/>
    </row>
    <row r="41" spans="1:5" x14ac:dyDescent="0.2">
      <c r="A41"/>
      <c r="B41"/>
      <c r="C41"/>
      <c r="D41"/>
      <c r="E41"/>
    </row>
    <row r="42" spans="1:5" x14ac:dyDescent="0.2">
      <c r="A42"/>
      <c r="B42"/>
      <c r="C42"/>
      <c r="D42"/>
      <c r="E42"/>
    </row>
    <row r="43" spans="1:5" x14ac:dyDescent="0.2">
      <c r="A43"/>
      <c r="B43"/>
      <c r="C43"/>
      <c r="D43"/>
      <c r="E43"/>
    </row>
    <row r="44" spans="1:5" x14ac:dyDescent="0.2">
      <c r="A44"/>
      <c r="B44"/>
      <c r="C44"/>
      <c r="D44"/>
      <c r="E44"/>
    </row>
    <row r="45" spans="1:5" x14ac:dyDescent="0.2">
      <c r="A45"/>
      <c r="B45"/>
      <c r="C45"/>
      <c r="D45"/>
      <c r="E45"/>
    </row>
    <row r="46" spans="1:5" x14ac:dyDescent="0.2">
      <c r="A46"/>
      <c r="B46"/>
      <c r="C46"/>
      <c r="D46"/>
      <c r="E46"/>
    </row>
    <row r="47" spans="1:5" x14ac:dyDescent="0.2">
      <c r="A47"/>
      <c r="B47"/>
      <c r="C47"/>
      <c r="D47"/>
      <c r="E47"/>
    </row>
    <row r="48" spans="1:5" x14ac:dyDescent="0.2">
      <c r="A48"/>
      <c r="B48"/>
      <c r="C48"/>
      <c r="D48"/>
      <c r="E48"/>
    </row>
    <row r="49" spans="1:5" x14ac:dyDescent="0.2">
      <c r="A49"/>
      <c r="B49"/>
      <c r="C49"/>
      <c r="D49"/>
      <c r="E49"/>
    </row>
    <row r="50" spans="1:5" x14ac:dyDescent="0.2">
      <c r="A50"/>
      <c r="B50"/>
      <c r="C50"/>
      <c r="D50"/>
      <c r="E50"/>
    </row>
    <row r="51" spans="1:5" x14ac:dyDescent="0.2">
      <c r="A51"/>
      <c r="B51"/>
      <c r="C51"/>
      <c r="D51"/>
      <c r="E51"/>
    </row>
    <row r="52" spans="1:5" x14ac:dyDescent="0.2">
      <c r="A52"/>
      <c r="B52"/>
      <c r="C52"/>
      <c r="D52"/>
      <c r="E52"/>
    </row>
    <row r="53" spans="1:5" x14ac:dyDescent="0.2">
      <c r="A53"/>
      <c r="B53"/>
      <c r="C53"/>
      <c r="D53"/>
      <c r="E53"/>
    </row>
    <row r="54" spans="1:5" x14ac:dyDescent="0.2">
      <c r="A54"/>
      <c r="B54"/>
      <c r="C54"/>
      <c r="D54"/>
      <c r="E54"/>
    </row>
  </sheetData>
  <mergeCells count="1">
    <mergeCell ref="A4:C4"/>
  </mergeCells>
  <phoneticPr fontId="1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480"/>
  <sheetViews>
    <sheetView zoomScaleNormal="100" workbookViewId="0">
      <selection sqref="A1:C1"/>
    </sheetView>
  </sheetViews>
  <sheetFormatPr defaultColWidth="0" defaultRowHeight="12.75" x14ac:dyDescent="0.2"/>
  <cols>
    <col min="1" max="1" width="23.140625" style="21" customWidth="1"/>
    <col min="2" max="2" width="33.7109375" style="20" customWidth="1"/>
    <col min="3" max="3" width="28.140625" style="21" customWidth="1"/>
    <col min="4" max="6" width="9.140625" style="20" customWidth="1"/>
    <col min="7" max="16384" width="0" style="20" hidden="1"/>
  </cols>
  <sheetData>
    <row r="1" spans="1:3" ht="15.75" x14ac:dyDescent="0.25">
      <c r="A1" s="175" t="s">
        <v>56</v>
      </c>
      <c r="B1" s="176"/>
      <c r="C1" s="176"/>
    </row>
    <row r="2" spans="1:3" ht="16.5" thickBot="1" x14ac:dyDescent="0.3">
      <c r="B2" s="22"/>
      <c r="C2" s="23"/>
    </row>
    <row r="3" spans="1:3" ht="13.5" thickBot="1" x14ac:dyDescent="0.25">
      <c r="A3" s="24" t="s">
        <v>9</v>
      </c>
      <c r="B3" s="25" t="s">
        <v>55</v>
      </c>
      <c r="C3" s="26" t="s">
        <v>10</v>
      </c>
    </row>
    <row r="4" spans="1:3" x14ac:dyDescent="0.2">
      <c r="A4" s="27">
        <v>1</v>
      </c>
      <c r="B4" s="28" t="s">
        <v>33</v>
      </c>
      <c r="C4" s="29">
        <v>272</v>
      </c>
    </row>
    <row r="5" spans="1:3" x14ac:dyDescent="0.2">
      <c r="A5" s="30">
        <v>2</v>
      </c>
      <c r="B5" s="31" t="s">
        <v>16</v>
      </c>
      <c r="C5" s="32">
        <v>248</v>
      </c>
    </row>
    <row r="6" spans="1:3" x14ac:dyDescent="0.2">
      <c r="A6" s="30">
        <v>3</v>
      </c>
      <c r="B6" s="31" t="s">
        <v>25</v>
      </c>
      <c r="C6" s="32">
        <v>228</v>
      </c>
    </row>
    <row r="7" spans="1:3" x14ac:dyDescent="0.2">
      <c r="A7" s="30">
        <v>4</v>
      </c>
      <c r="B7" s="31" t="s">
        <v>20</v>
      </c>
      <c r="C7" s="32">
        <v>223</v>
      </c>
    </row>
    <row r="8" spans="1:3" x14ac:dyDescent="0.2">
      <c r="A8" s="30">
        <v>5</v>
      </c>
      <c r="B8" s="31" t="s">
        <v>15</v>
      </c>
      <c r="C8" s="32">
        <v>206</v>
      </c>
    </row>
    <row r="9" spans="1:3" x14ac:dyDescent="0.2">
      <c r="A9" s="30">
        <v>6</v>
      </c>
      <c r="B9" s="31" t="s">
        <v>21</v>
      </c>
      <c r="C9" s="32">
        <v>201</v>
      </c>
    </row>
    <row r="10" spans="1:3" x14ac:dyDescent="0.2">
      <c r="A10" s="30">
        <v>7</v>
      </c>
      <c r="B10" s="31" t="s">
        <v>32</v>
      </c>
      <c r="C10" s="32">
        <v>200</v>
      </c>
    </row>
    <row r="11" spans="1:3" x14ac:dyDescent="0.2">
      <c r="A11" s="30">
        <v>8</v>
      </c>
      <c r="B11" s="31" t="s">
        <v>36</v>
      </c>
      <c r="C11" s="32">
        <v>190</v>
      </c>
    </row>
    <row r="12" spans="1:3" x14ac:dyDescent="0.2">
      <c r="A12" s="30">
        <v>9</v>
      </c>
      <c r="B12" s="31" t="s">
        <v>41</v>
      </c>
      <c r="C12" s="32">
        <v>170</v>
      </c>
    </row>
    <row r="13" spans="1:3" x14ac:dyDescent="0.2">
      <c r="A13" s="30">
        <v>10</v>
      </c>
      <c r="B13" s="31" t="s">
        <v>34</v>
      </c>
      <c r="C13" s="32">
        <v>169</v>
      </c>
    </row>
    <row r="14" spans="1:3" x14ac:dyDescent="0.2">
      <c r="A14" s="30">
        <v>11</v>
      </c>
      <c r="B14" s="31" t="s">
        <v>24</v>
      </c>
      <c r="C14" s="32">
        <v>163</v>
      </c>
    </row>
    <row r="15" spans="1:3" x14ac:dyDescent="0.2">
      <c r="A15" s="30">
        <v>12</v>
      </c>
      <c r="B15" s="31" t="s">
        <v>42</v>
      </c>
      <c r="C15" s="32">
        <v>158</v>
      </c>
    </row>
    <row r="16" spans="1:3" x14ac:dyDescent="0.2">
      <c r="A16" s="30">
        <v>13</v>
      </c>
      <c r="B16" s="31" t="s">
        <v>17</v>
      </c>
      <c r="C16" s="32">
        <v>152</v>
      </c>
    </row>
    <row r="17" spans="1:3" x14ac:dyDescent="0.2">
      <c r="A17" s="30">
        <v>14</v>
      </c>
      <c r="B17" s="31" t="s">
        <v>43</v>
      </c>
      <c r="C17" s="32">
        <v>147</v>
      </c>
    </row>
    <row r="18" spans="1:3" x14ac:dyDescent="0.2">
      <c r="A18" s="30">
        <v>15</v>
      </c>
      <c r="B18" s="31" t="s">
        <v>44</v>
      </c>
      <c r="C18" s="32">
        <v>146</v>
      </c>
    </row>
    <row r="19" spans="1:3" x14ac:dyDescent="0.2">
      <c r="A19" s="30">
        <v>16</v>
      </c>
      <c r="B19" s="31" t="s">
        <v>45</v>
      </c>
      <c r="C19" s="32">
        <v>142</v>
      </c>
    </row>
    <row r="20" spans="1:3" x14ac:dyDescent="0.2">
      <c r="A20" s="30">
        <v>17</v>
      </c>
      <c r="B20" s="31" t="s">
        <v>46</v>
      </c>
      <c r="C20" s="32">
        <v>141</v>
      </c>
    </row>
    <row r="21" spans="1:3" x14ac:dyDescent="0.2">
      <c r="A21" s="30">
        <v>18</v>
      </c>
      <c r="B21" s="31" t="s">
        <v>31</v>
      </c>
      <c r="C21" s="32">
        <v>138</v>
      </c>
    </row>
    <row r="22" spans="1:3" x14ac:dyDescent="0.2">
      <c r="A22" s="30">
        <v>19</v>
      </c>
      <c r="B22" s="31" t="s">
        <v>47</v>
      </c>
      <c r="C22" s="32">
        <v>128</v>
      </c>
    </row>
    <row r="23" spans="1:3" ht="13.5" thickBot="1" x14ac:dyDescent="0.25">
      <c r="A23" s="33">
        <v>20</v>
      </c>
      <c r="B23" s="34" t="s">
        <v>12</v>
      </c>
      <c r="C23" s="35">
        <v>126</v>
      </c>
    </row>
    <row r="24" spans="1:3" x14ac:dyDescent="0.2">
      <c r="B24" s="36"/>
      <c r="C24" s="37"/>
    </row>
    <row r="25" spans="1:3" ht="15.75" x14ac:dyDescent="0.25">
      <c r="A25" s="175" t="s">
        <v>57</v>
      </c>
      <c r="B25" s="176"/>
      <c r="C25" s="176"/>
    </row>
    <row r="26" spans="1:3" ht="16.5" thickBot="1" x14ac:dyDescent="0.3">
      <c r="B26" s="22"/>
      <c r="C26" s="23"/>
    </row>
    <row r="27" spans="1:3" ht="13.5" thickBot="1" x14ac:dyDescent="0.25">
      <c r="A27" s="24" t="s">
        <v>9</v>
      </c>
      <c r="B27" s="25" t="s">
        <v>55</v>
      </c>
      <c r="C27" s="26" t="s">
        <v>10</v>
      </c>
    </row>
    <row r="28" spans="1:3" x14ac:dyDescent="0.2">
      <c r="A28" s="30">
        <v>1</v>
      </c>
      <c r="B28" s="31" t="s">
        <v>13</v>
      </c>
      <c r="C28" s="32">
        <v>427</v>
      </c>
    </row>
    <row r="29" spans="1:3" x14ac:dyDescent="0.2">
      <c r="A29" s="30">
        <v>2</v>
      </c>
      <c r="B29" s="31" t="s">
        <v>17</v>
      </c>
      <c r="C29" s="32">
        <v>305</v>
      </c>
    </row>
    <row r="30" spans="1:3" x14ac:dyDescent="0.2">
      <c r="A30" s="30">
        <v>3</v>
      </c>
      <c r="B30" s="31" t="s">
        <v>33</v>
      </c>
      <c r="C30" s="32">
        <v>293</v>
      </c>
    </row>
    <row r="31" spans="1:3" x14ac:dyDescent="0.2">
      <c r="A31" s="30">
        <v>4</v>
      </c>
      <c r="B31" s="31" t="s">
        <v>20</v>
      </c>
      <c r="C31" s="32">
        <v>257</v>
      </c>
    </row>
    <row r="32" spans="1:3" x14ac:dyDescent="0.2">
      <c r="A32" s="30">
        <v>5</v>
      </c>
      <c r="B32" s="31" t="s">
        <v>27</v>
      </c>
      <c r="C32" s="32">
        <v>256</v>
      </c>
    </row>
    <row r="33" spans="1:3" x14ac:dyDescent="0.2">
      <c r="A33" s="30">
        <v>6</v>
      </c>
      <c r="B33" s="31" t="s">
        <v>36</v>
      </c>
      <c r="C33" s="32">
        <v>248</v>
      </c>
    </row>
    <row r="34" spans="1:3" x14ac:dyDescent="0.2">
      <c r="A34" s="30">
        <v>7</v>
      </c>
      <c r="B34" s="31" t="s">
        <v>45</v>
      </c>
      <c r="C34" s="32">
        <v>239</v>
      </c>
    </row>
    <row r="35" spans="1:3" x14ac:dyDescent="0.2">
      <c r="A35" s="30">
        <v>8</v>
      </c>
      <c r="B35" s="31" t="s">
        <v>21</v>
      </c>
      <c r="C35" s="32">
        <v>238</v>
      </c>
    </row>
    <row r="36" spans="1:3" x14ac:dyDescent="0.2">
      <c r="A36" s="30">
        <v>9</v>
      </c>
      <c r="B36" s="31" t="s">
        <v>16</v>
      </c>
      <c r="C36" s="32">
        <v>233</v>
      </c>
    </row>
    <row r="37" spans="1:3" x14ac:dyDescent="0.2">
      <c r="A37" s="30">
        <v>10</v>
      </c>
      <c r="B37" s="31" t="s">
        <v>32</v>
      </c>
      <c r="C37" s="32">
        <v>233</v>
      </c>
    </row>
    <row r="38" spans="1:3" x14ac:dyDescent="0.2">
      <c r="A38" s="30">
        <v>11</v>
      </c>
      <c r="B38" s="31" t="s">
        <v>15</v>
      </c>
      <c r="C38" s="32">
        <v>211</v>
      </c>
    </row>
    <row r="39" spans="1:3" x14ac:dyDescent="0.2">
      <c r="A39" s="30">
        <v>12</v>
      </c>
      <c r="B39" s="31" t="s">
        <v>25</v>
      </c>
      <c r="C39" s="32">
        <v>211</v>
      </c>
    </row>
    <row r="40" spans="1:3" x14ac:dyDescent="0.2">
      <c r="A40" s="30">
        <v>13</v>
      </c>
      <c r="B40" s="31" t="s">
        <v>11</v>
      </c>
      <c r="C40" s="32">
        <v>205</v>
      </c>
    </row>
    <row r="41" spans="1:3" x14ac:dyDescent="0.2">
      <c r="A41" s="30">
        <v>14</v>
      </c>
      <c r="B41" s="31" t="s">
        <v>34</v>
      </c>
      <c r="C41" s="32">
        <v>200</v>
      </c>
    </row>
    <row r="42" spans="1:3" x14ac:dyDescent="0.2">
      <c r="A42" s="30">
        <v>15</v>
      </c>
      <c r="B42" s="31" t="s">
        <v>41</v>
      </c>
      <c r="C42" s="32">
        <v>200</v>
      </c>
    </row>
    <row r="43" spans="1:3" x14ac:dyDescent="0.2">
      <c r="A43" s="30">
        <v>16</v>
      </c>
      <c r="B43" s="31" t="s">
        <v>48</v>
      </c>
      <c r="C43" s="32">
        <v>197</v>
      </c>
    </row>
    <row r="44" spans="1:3" x14ac:dyDescent="0.2">
      <c r="A44" s="30">
        <v>17</v>
      </c>
      <c r="B44" s="31" t="s">
        <v>42</v>
      </c>
      <c r="C44" s="32">
        <v>186</v>
      </c>
    </row>
    <row r="45" spans="1:3" x14ac:dyDescent="0.2">
      <c r="A45" s="30">
        <v>18</v>
      </c>
      <c r="B45" s="31" t="s">
        <v>37</v>
      </c>
      <c r="C45" s="32">
        <v>180</v>
      </c>
    </row>
    <row r="46" spans="1:3" x14ac:dyDescent="0.2">
      <c r="A46" s="30">
        <v>19</v>
      </c>
      <c r="B46" s="31" t="s">
        <v>38</v>
      </c>
      <c r="C46" s="32">
        <v>179</v>
      </c>
    </row>
    <row r="47" spans="1:3" ht="13.5" thickBot="1" x14ac:dyDescent="0.25">
      <c r="A47" s="33">
        <v>20</v>
      </c>
      <c r="B47" s="34" t="s">
        <v>43</v>
      </c>
      <c r="C47" s="35">
        <v>176</v>
      </c>
    </row>
    <row r="48" spans="1:3" x14ac:dyDescent="0.2">
      <c r="B48" s="36"/>
      <c r="C48" s="37"/>
    </row>
    <row r="49" spans="1:3" ht="15.75" x14ac:dyDescent="0.25">
      <c r="A49" s="175" t="s">
        <v>58</v>
      </c>
      <c r="B49" s="176"/>
      <c r="C49" s="176"/>
    </row>
    <row r="50" spans="1:3" ht="16.5" thickBot="1" x14ac:dyDescent="0.3">
      <c r="B50" s="22"/>
      <c r="C50" s="23"/>
    </row>
    <row r="51" spans="1:3" ht="13.5" thickBot="1" x14ac:dyDescent="0.25">
      <c r="A51" s="24" t="s">
        <v>9</v>
      </c>
      <c r="B51" s="25" t="s">
        <v>55</v>
      </c>
      <c r="C51" s="26" t="s">
        <v>10</v>
      </c>
    </row>
    <row r="52" spans="1:3" x14ac:dyDescent="0.2">
      <c r="A52" s="27">
        <v>1</v>
      </c>
      <c r="B52" s="28" t="s">
        <v>13</v>
      </c>
      <c r="C52" s="29">
        <v>251</v>
      </c>
    </row>
    <row r="53" spans="1:3" x14ac:dyDescent="0.2">
      <c r="A53" s="30">
        <v>2</v>
      </c>
      <c r="B53" s="31" t="s">
        <v>21</v>
      </c>
      <c r="C53" s="32">
        <v>250</v>
      </c>
    </row>
    <row r="54" spans="1:3" x14ac:dyDescent="0.2">
      <c r="A54" s="30">
        <v>3</v>
      </c>
      <c r="B54" s="31" t="s">
        <v>27</v>
      </c>
      <c r="C54" s="32">
        <v>243</v>
      </c>
    </row>
    <row r="55" spans="1:3" x14ac:dyDescent="0.2">
      <c r="A55" s="30">
        <v>4</v>
      </c>
      <c r="B55" s="31" t="s">
        <v>17</v>
      </c>
      <c r="C55" s="32">
        <v>222</v>
      </c>
    </row>
    <row r="56" spans="1:3" x14ac:dyDescent="0.2">
      <c r="A56" s="30">
        <v>5</v>
      </c>
      <c r="B56" s="31" t="s">
        <v>16</v>
      </c>
      <c r="C56" s="32">
        <v>215</v>
      </c>
    </row>
    <row r="57" spans="1:3" x14ac:dyDescent="0.2">
      <c r="A57" s="30">
        <v>6</v>
      </c>
      <c r="B57" s="31" t="s">
        <v>33</v>
      </c>
      <c r="C57" s="32">
        <v>200</v>
      </c>
    </row>
    <row r="58" spans="1:3" x14ac:dyDescent="0.2">
      <c r="A58" s="30">
        <v>7</v>
      </c>
      <c r="B58" s="31" t="s">
        <v>36</v>
      </c>
      <c r="C58" s="32">
        <v>199</v>
      </c>
    </row>
    <row r="59" spans="1:3" x14ac:dyDescent="0.2">
      <c r="A59" s="30">
        <v>8</v>
      </c>
      <c r="B59" s="31" t="s">
        <v>23</v>
      </c>
      <c r="C59" s="32">
        <v>198</v>
      </c>
    </row>
    <row r="60" spans="1:3" x14ac:dyDescent="0.2">
      <c r="A60" s="30">
        <v>9</v>
      </c>
      <c r="B60" s="31" t="s">
        <v>20</v>
      </c>
      <c r="C60" s="32">
        <v>198</v>
      </c>
    </row>
    <row r="61" spans="1:3" x14ac:dyDescent="0.2">
      <c r="A61" s="30">
        <v>10</v>
      </c>
      <c r="B61" s="31" t="s">
        <v>15</v>
      </c>
      <c r="C61" s="32">
        <v>177</v>
      </c>
    </row>
    <row r="62" spans="1:3" x14ac:dyDescent="0.2">
      <c r="A62" s="30">
        <v>11</v>
      </c>
      <c r="B62" s="31" t="s">
        <v>25</v>
      </c>
      <c r="C62" s="32">
        <v>166</v>
      </c>
    </row>
    <row r="63" spans="1:3" x14ac:dyDescent="0.2">
      <c r="A63" s="30">
        <v>12</v>
      </c>
      <c r="B63" s="31" t="s">
        <v>41</v>
      </c>
      <c r="C63" s="32">
        <v>163</v>
      </c>
    </row>
    <row r="64" spans="1:3" x14ac:dyDescent="0.2">
      <c r="A64" s="30">
        <v>13</v>
      </c>
      <c r="B64" s="31" t="s">
        <v>32</v>
      </c>
      <c r="C64" s="32">
        <v>158</v>
      </c>
    </row>
    <row r="65" spans="1:3" x14ac:dyDescent="0.2">
      <c r="A65" s="30">
        <v>14</v>
      </c>
      <c r="B65" s="31" t="s">
        <v>45</v>
      </c>
      <c r="C65" s="32">
        <v>155</v>
      </c>
    </row>
    <row r="66" spans="1:3" x14ac:dyDescent="0.2">
      <c r="A66" s="30">
        <v>15</v>
      </c>
      <c r="B66" s="31" t="s">
        <v>49</v>
      </c>
      <c r="C66" s="32">
        <v>154</v>
      </c>
    </row>
    <row r="67" spans="1:3" x14ac:dyDescent="0.2">
      <c r="A67" s="30">
        <v>16</v>
      </c>
      <c r="B67" s="31" t="s">
        <v>34</v>
      </c>
      <c r="C67" s="32">
        <v>135</v>
      </c>
    </row>
    <row r="68" spans="1:3" x14ac:dyDescent="0.2">
      <c r="A68" s="30">
        <v>17</v>
      </c>
      <c r="B68" s="31" t="s">
        <v>24</v>
      </c>
      <c r="C68" s="32">
        <v>132</v>
      </c>
    </row>
    <row r="69" spans="1:3" x14ac:dyDescent="0.2">
      <c r="A69" s="30">
        <v>18</v>
      </c>
      <c r="B69" s="31" t="s">
        <v>26</v>
      </c>
      <c r="C69" s="32">
        <v>128</v>
      </c>
    </row>
    <row r="70" spans="1:3" x14ac:dyDescent="0.2">
      <c r="A70" s="30">
        <v>19</v>
      </c>
      <c r="B70" s="31" t="s">
        <v>39</v>
      </c>
      <c r="C70" s="32">
        <v>127</v>
      </c>
    </row>
    <row r="71" spans="1:3" ht="13.5" thickBot="1" x14ac:dyDescent="0.25">
      <c r="A71" s="33">
        <v>20</v>
      </c>
      <c r="B71" s="34" t="s">
        <v>50</v>
      </c>
      <c r="C71" s="35">
        <v>127</v>
      </c>
    </row>
    <row r="72" spans="1:3" x14ac:dyDescent="0.2">
      <c r="B72" s="36"/>
      <c r="C72" s="37"/>
    </row>
    <row r="73" spans="1:3" ht="15.75" x14ac:dyDescent="0.25">
      <c r="A73" s="175" t="s">
        <v>59</v>
      </c>
      <c r="B73" s="176"/>
      <c r="C73" s="176"/>
    </row>
    <row r="74" spans="1:3" ht="16.5" thickBot="1" x14ac:dyDescent="0.3">
      <c r="B74" s="22"/>
      <c r="C74" s="23"/>
    </row>
    <row r="75" spans="1:3" ht="13.5" thickBot="1" x14ac:dyDescent="0.25">
      <c r="A75" s="24" t="s">
        <v>9</v>
      </c>
      <c r="B75" s="25" t="s">
        <v>55</v>
      </c>
      <c r="C75" s="26" t="s">
        <v>10</v>
      </c>
    </row>
    <row r="76" spans="1:3" x14ac:dyDescent="0.2">
      <c r="A76" s="30">
        <v>1</v>
      </c>
      <c r="B76" s="31" t="s">
        <v>27</v>
      </c>
      <c r="C76" s="32">
        <v>256</v>
      </c>
    </row>
    <row r="77" spans="1:3" x14ac:dyDescent="0.2">
      <c r="A77" s="30">
        <v>2</v>
      </c>
      <c r="B77" s="31" t="s">
        <v>21</v>
      </c>
      <c r="C77" s="32">
        <v>224</v>
      </c>
    </row>
    <row r="78" spans="1:3" x14ac:dyDescent="0.2">
      <c r="A78" s="30">
        <v>3</v>
      </c>
      <c r="B78" s="31" t="s">
        <v>20</v>
      </c>
      <c r="C78" s="32">
        <v>193</v>
      </c>
    </row>
    <row r="79" spans="1:3" x14ac:dyDescent="0.2">
      <c r="A79" s="30">
        <v>4</v>
      </c>
      <c r="B79" s="31" t="s">
        <v>15</v>
      </c>
      <c r="C79" s="32">
        <v>176</v>
      </c>
    </row>
    <row r="80" spans="1:3" x14ac:dyDescent="0.2">
      <c r="A80" s="30">
        <v>5</v>
      </c>
      <c r="B80" s="31" t="s">
        <v>17</v>
      </c>
      <c r="C80" s="32">
        <v>174</v>
      </c>
    </row>
    <row r="81" spans="1:3" x14ac:dyDescent="0.2">
      <c r="A81" s="30">
        <v>6</v>
      </c>
      <c r="B81" s="31" t="s">
        <v>11</v>
      </c>
      <c r="C81" s="32">
        <v>172</v>
      </c>
    </row>
    <row r="82" spans="1:3" x14ac:dyDescent="0.2">
      <c r="A82" s="30">
        <v>7</v>
      </c>
      <c r="B82" s="31" t="s">
        <v>13</v>
      </c>
      <c r="C82" s="32">
        <v>171</v>
      </c>
    </row>
    <row r="83" spans="1:3" x14ac:dyDescent="0.2">
      <c r="A83" s="30">
        <v>8</v>
      </c>
      <c r="B83" s="31" t="s">
        <v>36</v>
      </c>
      <c r="C83" s="32">
        <v>168</v>
      </c>
    </row>
    <row r="84" spans="1:3" x14ac:dyDescent="0.2">
      <c r="A84" s="30">
        <v>9</v>
      </c>
      <c r="B84" s="31" t="s">
        <v>16</v>
      </c>
      <c r="C84" s="32">
        <v>157</v>
      </c>
    </row>
    <row r="85" spans="1:3" x14ac:dyDescent="0.2">
      <c r="A85" s="30">
        <v>10</v>
      </c>
      <c r="B85" s="31" t="s">
        <v>25</v>
      </c>
      <c r="C85" s="32">
        <v>154</v>
      </c>
    </row>
    <row r="86" spans="1:3" x14ac:dyDescent="0.2">
      <c r="A86" s="30">
        <v>11</v>
      </c>
      <c r="B86" s="31" t="s">
        <v>23</v>
      </c>
      <c r="C86" s="32">
        <v>150</v>
      </c>
    </row>
    <row r="87" spans="1:3" x14ac:dyDescent="0.2">
      <c r="A87" s="30">
        <v>12</v>
      </c>
      <c r="B87" s="31" t="s">
        <v>26</v>
      </c>
      <c r="C87" s="32">
        <v>145</v>
      </c>
    </row>
    <row r="88" spans="1:3" x14ac:dyDescent="0.2">
      <c r="A88" s="30">
        <v>13</v>
      </c>
      <c r="B88" s="31" t="s">
        <v>33</v>
      </c>
      <c r="C88" s="32">
        <v>134</v>
      </c>
    </row>
    <row r="89" spans="1:3" x14ac:dyDescent="0.2">
      <c r="A89" s="30">
        <v>14</v>
      </c>
      <c r="B89" s="31" t="s">
        <v>51</v>
      </c>
      <c r="C89" s="32">
        <v>123</v>
      </c>
    </row>
    <row r="90" spans="1:3" x14ac:dyDescent="0.2">
      <c r="A90" s="30">
        <v>15</v>
      </c>
      <c r="B90" s="31" t="s">
        <v>52</v>
      </c>
      <c r="C90" s="32">
        <v>119</v>
      </c>
    </row>
    <row r="91" spans="1:3" x14ac:dyDescent="0.2">
      <c r="A91" s="30">
        <v>16</v>
      </c>
      <c r="B91" s="31" t="s">
        <v>40</v>
      </c>
      <c r="C91" s="32">
        <v>119</v>
      </c>
    </row>
    <row r="92" spans="1:3" x14ac:dyDescent="0.2">
      <c r="A92" s="30">
        <v>17</v>
      </c>
      <c r="B92" s="31" t="s">
        <v>45</v>
      </c>
      <c r="C92" s="32">
        <v>115</v>
      </c>
    </row>
    <row r="93" spans="1:3" x14ac:dyDescent="0.2">
      <c r="A93" s="30">
        <v>18</v>
      </c>
      <c r="B93" s="31" t="s">
        <v>41</v>
      </c>
      <c r="C93" s="32">
        <v>114</v>
      </c>
    </row>
    <row r="94" spans="1:3" x14ac:dyDescent="0.2">
      <c r="A94" s="30">
        <v>19</v>
      </c>
      <c r="B94" s="31" t="s">
        <v>32</v>
      </c>
      <c r="C94" s="32">
        <v>113</v>
      </c>
    </row>
    <row r="95" spans="1:3" ht="13.5" thickBot="1" x14ac:dyDescent="0.25">
      <c r="A95" s="33">
        <v>20</v>
      </c>
      <c r="B95" s="34" t="s">
        <v>53</v>
      </c>
      <c r="C95" s="35">
        <v>108</v>
      </c>
    </row>
    <row r="96" spans="1:3" x14ac:dyDescent="0.2">
      <c r="B96" s="36"/>
      <c r="C96" s="37"/>
    </row>
    <row r="97" spans="1:3" ht="15.75" x14ac:dyDescent="0.25">
      <c r="A97" s="175" t="s">
        <v>60</v>
      </c>
      <c r="B97" s="176"/>
      <c r="C97" s="176"/>
    </row>
    <row r="98" spans="1:3" ht="16.5" thickBot="1" x14ac:dyDescent="0.3">
      <c r="B98" s="22"/>
      <c r="C98" s="23"/>
    </row>
    <row r="99" spans="1:3" ht="13.5" thickBot="1" x14ac:dyDescent="0.25">
      <c r="A99" s="24" t="s">
        <v>9</v>
      </c>
      <c r="B99" s="25" t="s">
        <v>55</v>
      </c>
      <c r="C99" s="26" t="s">
        <v>10</v>
      </c>
    </row>
    <row r="100" spans="1:3" x14ac:dyDescent="0.2">
      <c r="A100" s="30">
        <v>1</v>
      </c>
      <c r="B100" s="31" t="s">
        <v>21</v>
      </c>
      <c r="C100" s="32">
        <v>380</v>
      </c>
    </row>
    <row r="101" spans="1:3" x14ac:dyDescent="0.2">
      <c r="A101" s="30">
        <v>2</v>
      </c>
      <c r="B101" s="31" t="s">
        <v>11</v>
      </c>
      <c r="C101" s="32">
        <v>263</v>
      </c>
    </row>
    <row r="102" spans="1:3" x14ac:dyDescent="0.2">
      <c r="A102" s="30">
        <v>3</v>
      </c>
      <c r="B102" s="31" t="s">
        <v>20</v>
      </c>
      <c r="C102" s="32">
        <v>235</v>
      </c>
    </row>
    <row r="103" spans="1:3" x14ac:dyDescent="0.2">
      <c r="A103" s="30">
        <v>4</v>
      </c>
      <c r="B103" s="31" t="s">
        <v>25</v>
      </c>
      <c r="C103" s="32">
        <v>233</v>
      </c>
    </row>
    <row r="104" spans="1:3" x14ac:dyDescent="0.2">
      <c r="A104" s="30">
        <v>5</v>
      </c>
      <c r="B104" s="31" t="s">
        <v>15</v>
      </c>
      <c r="C104" s="32">
        <v>219</v>
      </c>
    </row>
    <row r="105" spans="1:3" x14ac:dyDescent="0.2">
      <c r="A105" s="30">
        <v>6</v>
      </c>
      <c r="B105" s="31" t="s">
        <v>13</v>
      </c>
      <c r="C105" s="32">
        <v>212</v>
      </c>
    </row>
    <row r="106" spans="1:3" x14ac:dyDescent="0.2">
      <c r="A106" s="30">
        <v>7</v>
      </c>
      <c r="B106" s="31" t="s">
        <v>23</v>
      </c>
      <c r="C106" s="32">
        <v>212</v>
      </c>
    </row>
    <row r="107" spans="1:3" x14ac:dyDescent="0.2">
      <c r="A107" s="30">
        <v>8</v>
      </c>
      <c r="B107" s="31" t="s">
        <v>17</v>
      </c>
      <c r="C107" s="32">
        <v>194</v>
      </c>
    </row>
    <row r="108" spans="1:3" x14ac:dyDescent="0.2">
      <c r="A108" s="30">
        <v>9</v>
      </c>
      <c r="B108" s="31" t="s">
        <v>36</v>
      </c>
      <c r="C108" s="32">
        <v>191</v>
      </c>
    </row>
    <row r="109" spans="1:3" x14ac:dyDescent="0.2">
      <c r="A109" s="30">
        <v>10</v>
      </c>
      <c r="B109" s="31" t="s">
        <v>16</v>
      </c>
      <c r="C109" s="32">
        <v>187</v>
      </c>
    </row>
    <row r="110" spans="1:3" x14ac:dyDescent="0.2">
      <c r="A110" s="30">
        <v>11</v>
      </c>
      <c r="B110" s="31" t="s">
        <v>27</v>
      </c>
      <c r="C110" s="32">
        <v>179</v>
      </c>
    </row>
    <row r="111" spans="1:3" x14ac:dyDescent="0.2">
      <c r="A111" s="30">
        <v>12</v>
      </c>
      <c r="B111" s="31" t="s">
        <v>32</v>
      </c>
      <c r="C111" s="32">
        <v>163</v>
      </c>
    </row>
    <row r="112" spans="1:3" x14ac:dyDescent="0.2">
      <c r="A112" s="30">
        <v>13</v>
      </c>
      <c r="B112" s="31" t="s">
        <v>51</v>
      </c>
      <c r="C112" s="32">
        <v>161</v>
      </c>
    </row>
    <row r="113" spans="1:3" x14ac:dyDescent="0.2">
      <c r="A113" s="30">
        <v>14</v>
      </c>
      <c r="B113" s="31" t="s">
        <v>52</v>
      </c>
      <c r="C113" s="32">
        <v>158</v>
      </c>
    </row>
    <row r="114" spans="1:3" x14ac:dyDescent="0.2">
      <c r="A114" s="30">
        <v>15</v>
      </c>
      <c r="B114" s="31" t="s">
        <v>41</v>
      </c>
      <c r="C114" s="32">
        <v>157</v>
      </c>
    </row>
    <row r="115" spans="1:3" x14ac:dyDescent="0.2">
      <c r="A115" s="30">
        <v>16</v>
      </c>
      <c r="B115" s="31" t="s">
        <v>34</v>
      </c>
      <c r="C115" s="32">
        <v>156</v>
      </c>
    </row>
    <row r="116" spans="1:3" x14ac:dyDescent="0.2">
      <c r="A116" s="30">
        <v>17</v>
      </c>
      <c r="B116" s="31" t="s">
        <v>22</v>
      </c>
      <c r="C116" s="32">
        <v>154</v>
      </c>
    </row>
    <row r="117" spans="1:3" x14ac:dyDescent="0.2">
      <c r="A117" s="30">
        <v>18</v>
      </c>
      <c r="B117" s="31" t="s">
        <v>19</v>
      </c>
      <c r="C117" s="32">
        <v>153</v>
      </c>
    </row>
    <row r="118" spans="1:3" x14ac:dyDescent="0.2">
      <c r="A118" s="30">
        <v>19</v>
      </c>
      <c r="B118" s="31" t="s">
        <v>45</v>
      </c>
      <c r="C118" s="32">
        <v>152</v>
      </c>
    </row>
    <row r="119" spans="1:3" ht="13.5" thickBot="1" x14ac:dyDescent="0.25">
      <c r="A119" s="33">
        <v>20</v>
      </c>
      <c r="B119" s="34" t="s">
        <v>24</v>
      </c>
      <c r="C119" s="35">
        <v>152</v>
      </c>
    </row>
    <row r="120" spans="1:3" x14ac:dyDescent="0.2">
      <c r="B120" s="36"/>
      <c r="C120" s="37"/>
    </row>
    <row r="121" spans="1:3" ht="15.75" x14ac:dyDescent="0.25">
      <c r="A121" s="175" t="s">
        <v>61</v>
      </c>
      <c r="B121" s="176"/>
      <c r="C121" s="176"/>
    </row>
    <row r="122" spans="1:3" ht="16.5" thickBot="1" x14ac:dyDescent="0.3">
      <c r="B122" s="22"/>
      <c r="C122" s="23"/>
    </row>
    <row r="123" spans="1:3" ht="13.5" thickBot="1" x14ac:dyDescent="0.25">
      <c r="A123" s="24" t="s">
        <v>9</v>
      </c>
      <c r="B123" s="25" t="s">
        <v>55</v>
      </c>
      <c r="C123" s="26" t="s">
        <v>10</v>
      </c>
    </row>
    <row r="124" spans="1:3" x14ac:dyDescent="0.2">
      <c r="A124" s="30">
        <v>1</v>
      </c>
      <c r="B124" s="31" t="s">
        <v>21</v>
      </c>
      <c r="C124" s="32">
        <v>326</v>
      </c>
    </row>
    <row r="125" spans="1:3" x14ac:dyDescent="0.2">
      <c r="A125" s="30">
        <v>2</v>
      </c>
      <c r="B125" s="31" t="s">
        <v>11</v>
      </c>
      <c r="C125" s="32">
        <v>283</v>
      </c>
    </row>
    <row r="126" spans="1:3" x14ac:dyDescent="0.2">
      <c r="A126" s="30">
        <v>3</v>
      </c>
      <c r="B126" s="31" t="s">
        <v>16</v>
      </c>
      <c r="C126" s="32">
        <v>238</v>
      </c>
    </row>
    <row r="127" spans="1:3" x14ac:dyDescent="0.2">
      <c r="A127" s="30">
        <v>4</v>
      </c>
      <c r="B127" s="31" t="s">
        <v>19</v>
      </c>
      <c r="C127" s="32">
        <v>224</v>
      </c>
    </row>
    <row r="128" spans="1:3" x14ac:dyDescent="0.2">
      <c r="A128" s="30">
        <v>5</v>
      </c>
      <c r="B128" s="31" t="s">
        <v>17</v>
      </c>
      <c r="C128" s="32">
        <v>208</v>
      </c>
    </row>
    <row r="129" spans="1:3" x14ac:dyDescent="0.2">
      <c r="A129" s="30">
        <v>6</v>
      </c>
      <c r="B129" s="31" t="s">
        <v>25</v>
      </c>
      <c r="C129" s="32">
        <v>208</v>
      </c>
    </row>
    <row r="130" spans="1:3" x14ac:dyDescent="0.2">
      <c r="A130" s="30">
        <v>7</v>
      </c>
      <c r="B130" s="31" t="s">
        <v>15</v>
      </c>
      <c r="C130" s="32">
        <v>206</v>
      </c>
    </row>
    <row r="131" spans="1:3" x14ac:dyDescent="0.2">
      <c r="A131" s="30">
        <v>8</v>
      </c>
      <c r="B131" s="31" t="s">
        <v>13</v>
      </c>
      <c r="C131" s="32">
        <v>190</v>
      </c>
    </row>
    <row r="132" spans="1:3" x14ac:dyDescent="0.2">
      <c r="A132" s="30">
        <v>9</v>
      </c>
      <c r="B132" s="31" t="s">
        <v>39</v>
      </c>
      <c r="C132" s="32">
        <v>177</v>
      </c>
    </row>
    <row r="133" spans="1:3" x14ac:dyDescent="0.2">
      <c r="A133" s="30">
        <v>10</v>
      </c>
      <c r="B133" s="31" t="s">
        <v>36</v>
      </c>
      <c r="C133" s="32">
        <v>174</v>
      </c>
    </row>
    <row r="134" spans="1:3" x14ac:dyDescent="0.2">
      <c r="A134" s="30">
        <v>11</v>
      </c>
      <c r="B134" s="31" t="s">
        <v>40</v>
      </c>
      <c r="C134" s="32">
        <v>170</v>
      </c>
    </row>
    <row r="135" spans="1:3" x14ac:dyDescent="0.2">
      <c r="A135" s="30">
        <v>12</v>
      </c>
      <c r="B135" s="31" t="s">
        <v>29</v>
      </c>
      <c r="C135" s="32">
        <v>169</v>
      </c>
    </row>
    <row r="136" spans="1:3" x14ac:dyDescent="0.2">
      <c r="A136" s="30">
        <v>13</v>
      </c>
      <c r="B136" s="31" t="s">
        <v>33</v>
      </c>
      <c r="C136" s="32">
        <v>167</v>
      </c>
    </row>
    <row r="137" spans="1:3" x14ac:dyDescent="0.2">
      <c r="A137" s="30">
        <v>14</v>
      </c>
      <c r="B137" s="31" t="s">
        <v>23</v>
      </c>
      <c r="C137" s="32">
        <v>165</v>
      </c>
    </row>
    <row r="138" spans="1:3" x14ac:dyDescent="0.2">
      <c r="A138" s="30">
        <v>15</v>
      </c>
      <c r="B138" s="31" t="s">
        <v>20</v>
      </c>
      <c r="C138" s="32">
        <v>162</v>
      </c>
    </row>
    <row r="139" spans="1:3" x14ac:dyDescent="0.2">
      <c r="A139" s="30">
        <v>16</v>
      </c>
      <c r="B139" s="31" t="s">
        <v>52</v>
      </c>
      <c r="C139" s="32">
        <v>157</v>
      </c>
    </row>
    <row r="140" spans="1:3" x14ac:dyDescent="0.2">
      <c r="A140" s="30">
        <v>17</v>
      </c>
      <c r="B140" s="31" t="s">
        <v>22</v>
      </c>
      <c r="C140" s="32">
        <v>153</v>
      </c>
    </row>
    <row r="141" spans="1:3" x14ac:dyDescent="0.2">
      <c r="A141" s="30">
        <v>18</v>
      </c>
      <c r="B141" s="31" t="s">
        <v>34</v>
      </c>
      <c r="C141" s="32">
        <v>149</v>
      </c>
    </row>
    <row r="142" spans="1:3" x14ac:dyDescent="0.2">
      <c r="A142" s="30">
        <v>19</v>
      </c>
      <c r="B142" s="31" t="s">
        <v>32</v>
      </c>
      <c r="C142" s="32">
        <v>143</v>
      </c>
    </row>
    <row r="143" spans="1:3" ht="13.5" thickBot="1" x14ac:dyDescent="0.25">
      <c r="A143" s="33">
        <v>20</v>
      </c>
      <c r="B143" s="34" t="s">
        <v>35</v>
      </c>
      <c r="C143" s="35">
        <v>142</v>
      </c>
    </row>
    <row r="144" spans="1:3" x14ac:dyDescent="0.2">
      <c r="B144" s="36"/>
      <c r="C144" s="37"/>
    </row>
    <row r="145" spans="1:3" ht="15.75" x14ac:dyDescent="0.25">
      <c r="A145" s="175" t="s">
        <v>62</v>
      </c>
      <c r="B145" s="176"/>
      <c r="C145" s="176"/>
    </row>
    <row r="146" spans="1:3" ht="16.5" thickBot="1" x14ac:dyDescent="0.3">
      <c r="B146" s="22"/>
      <c r="C146" s="23"/>
    </row>
    <row r="147" spans="1:3" ht="13.5" thickBot="1" x14ac:dyDescent="0.25">
      <c r="A147" s="24" t="s">
        <v>9</v>
      </c>
      <c r="B147" s="25" t="s">
        <v>55</v>
      </c>
      <c r="C147" s="26" t="s">
        <v>10</v>
      </c>
    </row>
    <row r="148" spans="1:3" x14ac:dyDescent="0.2">
      <c r="A148" s="30">
        <v>1</v>
      </c>
      <c r="B148" s="31" t="s">
        <v>11</v>
      </c>
      <c r="C148" s="32">
        <v>277</v>
      </c>
    </row>
    <row r="149" spans="1:3" x14ac:dyDescent="0.2">
      <c r="A149" s="30">
        <v>2</v>
      </c>
      <c r="B149" s="31" t="s">
        <v>21</v>
      </c>
      <c r="C149" s="32">
        <v>273</v>
      </c>
    </row>
    <row r="150" spans="1:3" x14ac:dyDescent="0.2">
      <c r="A150" s="30">
        <v>3</v>
      </c>
      <c r="B150" s="31" t="s">
        <v>19</v>
      </c>
      <c r="C150" s="32">
        <v>237</v>
      </c>
    </row>
    <row r="151" spans="1:3" x14ac:dyDescent="0.2">
      <c r="A151" s="30">
        <v>4</v>
      </c>
      <c r="B151" s="31" t="s">
        <v>13</v>
      </c>
      <c r="C151" s="32">
        <v>182</v>
      </c>
    </row>
    <row r="152" spans="1:3" x14ac:dyDescent="0.2">
      <c r="A152" s="30">
        <v>5</v>
      </c>
      <c r="B152" s="31" t="s">
        <v>16</v>
      </c>
      <c r="C152" s="32">
        <v>182</v>
      </c>
    </row>
    <row r="153" spans="1:3" x14ac:dyDescent="0.2">
      <c r="A153" s="30">
        <v>6</v>
      </c>
      <c r="B153" s="31" t="s">
        <v>40</v>
      </c>
      <c r="C153" s="32">
        <v>176</v>
      </c>
    </row>
    <row r="154" spans="1:3" x14ac:dyDescent="0.2">
      <c r="A154" s="30">
        <v>7</v>
      </c>
      <c r="B154" s="31" t="s">
        <v>25</v>
      </c>
      <c r="C154" s="32">
        <v>175</v>
      </c>
    </row>
    <row r="155" spans="1:3" x14ac:dyDescent="0.2">
      <c r="A155" s="30">
        <v>8</v>
      </c>
      <c r="B155" s="31" t="s">
        <v>14</v>
      </c>
      <c r="C155" s="32">
        <v>169</v>
      </c>
    </row>
    <row r="156" spans="1:3" x14ac:dyDescent="0.2">
      <c r="A156" s="30">
        <v>9</v>
      </c>
      <c r="B156" s="31" t="s">
        <v>29</v>
      </c>
      <c r="C156" s="32">
        <v>157</v>
      </c>
    </row>
    <row r="157" spans="1:3" x14ac:dyDescent="0.2">
      <c r="A157" s="30">
        <v>10</v>
      </c>
      <c r="B157" s="31" t="s">
        <v>15</v>
      </c>
      <c r="C157" s="32">
        <v>145</v>
      </c>
    </row>
    <row r="158" spans="1:3" x14ac:dyDescent="0.2">
      <c r="A158" s="30">
        <v>11</v>
      </c>
      <c r="B158" s="31" t="s">
        <v>33</v>
      </c>
      <c r="C158" s="32">
        <v>140</v>
      </c>
    </row>
    <row r="159" spans="1:3" x14ac:dyDescent="0.2">
      <c r="A159" s="30">
        <v>12</v>
      </c>
      <c r="B159" s="31" t="s">
        <v>30</v>
      </c>
      <c r="C159" s="32">
        <v>130</v>
      </c>
    </row>
    <row r="160" spans="1:3" x14ac:dyDescent="0.2">
      <c r="A160" s="30">
        <v>13</v>
      </c>
      <c r="B160" s="31" t="s">
        <v>36</v>
      </c>
      <c r="C160" s="32">
        <v>128</v>
      </c>
    </row>
    <row r="161" spans="1:3" x14ac:dyDescent="0.2">
      <c r="A161" s="30">
        <v>14</v>
      </c>
      <c r="B161" s="31" t="s">
        <v>28</v>
      </c>
      <c r="C161" s="32">
        <v>123</v>
      </c>
    </row>
    <row r="162" spans="1:3" x14ac:dyDescent="0.2">
      <c r="A162" s="30">
        <v>15</v>
      </c>
      <c r="B162" s="31" t="s">
        <v>17</v>
      </c>
      <c r="C162" s="32">
        <v>109</v>
      </c>
    </row>
    <row r="163" spans="1:3" x14ac:dyDescent="0.2">
      <c r="A163" s="30">
        <v>16</v>
      </c>
      <c r="B163" s="31" t="s">
        <v>23</v>
      </c>
      <c r="C163" s="32">
        <v>106</v>
      </c>
    </row>
    <row r="164" spans="1:3" x14ac:dyDescent="0.2">
      <c r="A164" s="30">
        <v>17</v>
      </c>
      <c r="B164" s="31" t="s">
        <v>38</v>
      </c>
      <c r="C164" s="32">
        <v>102</v>
      </c>
    </row>
    <row r="165" spans="1:3" x14ac:dyDescent="0.2">
      <c r="A165" s="30">
        <v>18</v>
      </c>
      <c r="B165" s="31" t="s">
        <v>44</v>
      </c>
      <c r="C165" s="32">
        <v>101</v>
      </c>
    </row>
    <row r="166" spans="1:3" x14ac:dyDescent="0.2">
      <c r="A166" s="30">
        <v>19</v>
      </c>
      <c r="B166" s="31" t="s">
        <v>54</v>
      </c>
      <c r="C166" s="32">
        <v>100</v>
      </c>
    </row>
    <row r="167" spans="1:3" ht="13.5" thickBot="1" x14ac:dyDescent="0.25">
      <c r="A167" s="33">
        <v>20</v>
      </c>
      <c r="B167" s="34" t="s">
        <v>39</v>
      </c>
      <c r="C167" s="35">
        <v>100</v>
      </c>
    </row>
    <row r="168" spans="1:3" x14ac:dyDescent="0.2">
      <c r="B168" s="36"/>
      <c r="C168" s="37"/>
    </row>
    <row r="169" spans="1:3" ht="15.75" x14ac:dyDescent="0.25">
      <c r="A169" s="175" t="s">
        <v>63</v>
      </c>
      <c r="B169" s="176"/>
      <c r="C169" s="176"/>
    </row>
    <row r="170" spans="1:3" ht="16.5" thickBot="1" x14ac:dyDescent="0.3">
      <c r="B170" s="22"/>
      <c r="C170" s="23"/>
    </row>
    <row r="171" spans="1:3" ht="13.5" thickBot="1" x14ac:dyDescent="0.25">
      <c r="A171" s="24" t="s">
        <v>9</v>
      </c>
      <c r="B171" s="25" t="s">
        <v>55</v>
      </c>
      <c r="C171" s="26" t="s">
        <v>10</v>
      </c>
    </row>
    <row r="172" spans="1:3" x14ac:dyDescent="0.2">
      <c r="A172" s="27">
        <v>1</v>
      </c>
      <c r="B172" s="28" t="s">
        <v>21</v>
      </c>
      <c r="C172" s="29">
        <v>306</v>
      </c>
    </row>
    <row r="173" spans="1:3" x14ac:dyDescent="0.2">
      <c r="A173" s="30">
        <v>2</v>
      </c>
      <c r="B173" s="31" t="s">
        <v>19</v>
      </c>
      <c r="C173" s="32">
        <v>300</v>
      </c>
    </row>
    <row r="174" spans="1:3" x14ac:dyDescent="0.2">
      <c r="A174" s="30">
        <v>3</v>
      </c>
      <c r="B174" s="31" t="s">
        <v>11</v>
      </c>
      <c r="C174" s="32">
        <v>286</v>
      </c>
    </row>
    <row r="175" spans="1:3" x14ac:dyDescent="0.2">
      <c r="A175" s="30">
        <v>4</v>
      </c>
      <c r="B175" s="31" t="s">
        <v>16</v>
      </c>
      <c r="C175" s="32">
        <v>217</v>
      </c>
    </row>
    <row r="176" spans="1:3" x14ac:dyDescent="0.2">
      <c r="A176" s="30">
        <v>5</v>
      </c>
      <c r="B176" s="31" t="s">
        <v>15</v>
      </c>
      <c r="C176" s="32">
        <v>200</v>
      </c>
    </row>
    <row r="177" spans="1:3" x14ac:dyDescent="0.2">
      <c r="A177" s="30">
        <v>6</v>
      </c>
      <c r="B177" s="31" t="s">
        <v>13</v>
      </c>
      <c r="C177" s="32">
        <v>198</v>
      </c>
    </row>
    <row r="178" spans="1:3" x14ac:dyDescent="0.2">
      <c r="A178" s="30">
        <v>7</v>
      </c>
      <c r="B178" s="31" t="s">
        <v>14</v>
      </c>
      <c r="C178" s="32">
        <v>194</v>
      </c>
    </row>
    <row r="179" spans="1:3" x14ac:dyDescent="0.2">
      <c r="A179" s="30">
        <v>8</v>
      </c>
      <c r="B179" s="31" t="s">
        <v>28</v>
      </c>
      <c r="C179" s="32">
        <v>185</v>
      </c>
    </row>
    <row r="180" spans="1:3" x14ac:dyDescent="0.2">
      <c r="A180" s="30">
        <v>9</v>
      </c>
      <c r="B180" s="31" t="s">
        <v>40</v>
      </c>
      <c r="C180" s="32">
        <v>179</v>
      </c>
    </row>
    <row r="181" spans="1:3" x14ac:dyDescent="0.2">
      <c r="A181" s="30">
        <v>10</v>
      </c>
      <c r="B181" s="31" t="s">
        <v>25</v>
      </c>
      <c r="C181" s="32">
        <v>177</v>
      </c>
    </row>
    <row r="182" spans="1:3" x14ac:dyDescent="0.2">
      <c r="A182" s="30">
        <v>11</v>
      </c>
      <c r="B182" s="31" t="s">
        <v>23</v>
      </c>
      <c r="C182" s="32">
        <v>171</v>
      </c>
    </row>
    <row r="183" spans="1:3" x14ac:dyDescent="0.2">
      <c r="A183" s="30">
        <v>12</v>
      </c>
      <c r="B183" s="31" t="s">
        <v>18</v>
      </c>
      <c r="C183" s="32">
        <v>147</v>
      </c>
    </row>
    <row r="184" spans="1:3" x14ac:dyDescent="0.2">
      <c r="A184" s="30">
        <v>13</v>
      </c>
      <c r="B184" s="31" t="s">
        <v>34</v>
      </c>
      <c r="C184" s="32">
        <v>138</v>
      </c>
    </row>
    <row r="185" spans="1:3" x14ac:dyDescent="0.2">
      <c r="A185" s="30">
        <v>14</v>
      </c>
      <c r="B185" s="31" t="s">
        <v>27</v>
      </c>
      <c r="C185" s="32">
        <v>137</v>
      </c>
    </row>
    <row r="186" spans="1:3" x14ac:dyDescent="0.2">
      <c r="A186" s="30">
        <v>15</v>
      </c>
      <c r="B186" s="31" t="s">
        <v>17</v>
      </c>
      <c r="C186" s="32">
        <v>135</v>
      </c>
    </row>
    <row r="187" spans="1:3" x14ac:dyDescent="0.2">
      <c r="A187" s="30">
        <v>16</v>
      </c>
      <c r="B187" s="31" t="s">
        <v>20</v>
      </c>
      <c r="C187" s="32">
        <v>134</v>
      </c>
    </row>
    <row r="188" spans="1:3" x14ac:dyDescent="0.2">
      <c r="A188" s="30">
        <v>17</v>
      </c>
      <c r="B188" s="31" t="s">
        <v>35</v>
      </c>
      <c r="C188" s="32">
        <v>131</v>
      </c>
    </row>
    <row r="189" spans="1:3" x14ac:dyDescent="0.2">
      <c r="A189" s="30">
        <v>18</v>
      </c>
      <c r="B189" s="31" t="s">
        <v>46</v>
      </c>
      <c r="C189" s="32">
        <v>130</v>
      </c>
    </row>
    <row r="190" spans="1:3" x14ac:dyDescent="0.2">
      <c r="A190" s="30">
        <v>19</v>
      </c>
      <c r="B190" s="31" t="s">
        <v>38</v>
      </c>
      <c r="C190" s="32">
        <v>129</v>
      </c>
    </row>
    <row r="191" spans="1:3" ht="13.5" thickBot="1" x14ac:dyDescent="0.25">
      <c r="A191" s="33">
        <v>20</v>
      </c>
      <c r="B191" s="34" t="s">
        <v>29</v>
      </c>
      <c r="C191" s="35">
        <v>125</v>
      </c>
    </row>
    <row r="193" spans="1:4" ht="15.75" x14ac:dyDescent="0.25">
      <c r="A193" s="175" t="s">
        <v>70</v>
      </c>
      <c r="B193" s="176"/>
      <c r="C193" s="176"/>
    </row>
    <row r="194" spans="1:4" ht="16.5" thickBot="1" x14ac:dyDescent="0.3">
      <c r="A194" s="43"/>
      <c r="B194" s="44"/>
      <c r="C194" s="45"/>
    </row>
    <row r="195" spans="1:4" ht="13.5" thickBot="1" x14ac:dyDescent="0.25">
      <c r="A195" s="51" t="s">
        <v>9</v>
      </c>
      <c r="B195" s="52" t="s">
        <v>55</v>
      </c>
      <c r="C195" s="53" t="s">
        <v>10</v>
      </c>
    </row>
    <row r="196" spans="1:4" x14ac:dyDescent="0.2">
      <c r="A196" s="46">
        <v>1</v>
      </c>
      <c r="B196" s="49" t="s">
        <v>11</v>
      </c>
      <c r="C196" s="32">
        <v>438</v>
      </c>
    </row>
    <row r="197" spans="1:4" x14ac:dyDescent="0.2">
      <c r="A197" s="47">
        <v>2</v>
      </c>
      <c r="B197" s="49" t="s">
        <v>13</v>
      </c>
      <c r="C197" s="32">
        <v>395</v>
      </c>
    </row>
    <row r="198" spans="1:4" x14ac:dyDescent="0.2">
      <c r="A198" s="47">
        <v>3</v>
      </c>
      <c r="B198" s="49" t="s">
        <v>28</v>
      </c>
      <c r="C198" s="32">
        <v>368</v>
      </c>
    </row>
    <row r="199" spans="1:4" x14ac:dyDescent="0.2">
      <c r="A199" s="47">
        <v>4</v>
      </c>
      <c r="B199" s="49" t="s">
        <v>23</v>
      </c>
      <c r="C199" s="32">
        <v>359</v>
      </c>
    </row>
    <row r="200" spans="1:4" x14ac:dyDescent="0.2">
      <c r="A200" s="47">
        <v>5</v>
      </c>
      <c r="B200" s="49" t="s">
        <v>15</v>
      </c>
      <c r="C200" s="32">
        <v>260</v>
      </c>
    </row>
    <row r="201" spans="1:4" x14ac:dyDescent="0.2">
      <c r="A201" s="47">
        <v>6</v>
      </c>
      <c r="B201" s="49" t="s">
        <v>19</v>
      </c>
      <c r="C201" s="32">
        <v>251</v>
      </c>
    </row>
    <row r="202" spans="1:4" x14ac:dyDescent="0.2">
      <c r="A202" s="47">
        <v>7</v>
      </c>
      <c r="B202" s="49" t="s">
        <v>14</v>
      </c>
      <c r="C202" s="32">
        <v>247</v>
      </c>
    </row>
    <row r="203" spans="1:4" x14ac:dyDescent="0.2">
      <c r="A203" s="47">
        <v>8</v>
      </c>
      <c r="B203" s="49" t="s">
        <v>21</v>
      </c>
      <c r="C203" s="32">
        <v>242</v>
      </c>
    </row>
    <row r="204" spans="1:4" x14ac:dyDescent="0.2">
      <c r="A204" s="47">
        <v>9</v>
      </c>
      <c r="B204" s="49" t="s">
        <v>16</v>
      </c>
      <c r="C204" s="32">
        <v>236</v>
      </c>
    </row>
    <row r="205" spans="1:4" x14ac:dyDescent="0.2">
      <c r="A205" s="47">
        <v>10</v>
      </c>
      <c r="B205" s="49" t="s">
        <v>29</v>
      </c>
      <c r="C205" s="32">
        <v>216</v>
      </c>
    </row>
    <row r="206" spans="1:4" x14ac:dyDescent="0.2">
      <c r="A206" s="47">
        <v>11</v>
      </c>
      <c r="B206" s="49" t="s">
        <v>71</v>
      </c>
      <c r="C206" s="32">
        <v>214</v>
      </c>
      <c r="D206" s="42"/>
    </row>
    <row r="207" spans="1:4" x14ac:dyDescent="0.2">
      <c r="A207" s="47">
        <v>12</v>
      </c>
      <c r="B207" s="49" t="s">
        <v>12</v>
      </c>
      <c r="C207" s="32">
        <v>211</v>
      </c>
      <c r="D207" s="42"/>
    </row>
    <row r="208" spans="1:4" x14ac:dyDescent="0.2">
      <c r="A208" s="47">
        <v>13</v>
      </c>
      <c r="B208" s="49" t="s">
        <v>25</v>
      </c>
      <c r="C208" s="32">
        <v>196</v>
      </c>
    </row>
    <row r="209" spans="1:3" x14ac:dyDescent="0.2">
      <c r="A209" s="47">
        <v>14</v>
      </c>
      <c r="B209" s="49" t="s">
        <v>18</v>
      </c>
      <c r="C209" s="32">
        <v>190</v>
      </c>
    </row>
    <row r="210" spans="1:3" x14ac:dyDescent="0.2">
      <c r="A210" s="47">
        <v>15</v>
      </c>
      <c r="B210" s="49" t="s">
        <v>35</v>
      </c>
      <c r="C210" s="32">
        <v>188</v>
      </c>
    </row>
    <row r="211" spans="1:3" x14ac:dyDescent="0.2">
      <c r="A211" s="47">
        <v>16</v>
      </c>
      <c r="B211" s="49" t="s">
        <v>17</v>
      </c>
      <c r="C211" s="32">
        <v>185</v>
      </c>
    </row>
    <row r="212" spans="1:3" x14ac:dyDescent="0.2">
      <c r="A212" s="47">
        <v>17</v>
      </c>
      <c r="B212" s="49" t="s">
        <v>26</v>
      </c>
      <c r="C212" s="32">
        <v>183</v>
      </c>
    </row>
    <row r="213" spans="1:3" x14ac:dyDescent="0.2">
      <c r="A213" s="47">
        <v>18</v>
      </c>
      <c r="B213" s="49" t="s">
        <v>72</v>
      </c>
      <c r="C213" s="32">
        <v>181</v>
      </c>
    </row>
    <row r="214" spans="1:3" x14ac:dyDescent="0.2">
      <c r="A214" s="47">
        <v>19</v>
      </c>
      <c r="B214" s="49" t="s">
        <v>33</v>
      </c>
      <c r="C214" s="32">
        <v>179</v>
      </c>
    </row>
    <row r="215" spans="1:3" ht="13.5" thickBot="1" x14ac:dyDescent="0.25">
      <c r="A215" s="48">
        <v>20</v>
      </c>
      <c r="B215" s="50" t="s">
        <v>69</v>
      </c>
      <c r="C215" s="35">
        <v>178</v>
      </c>
    </row>
    <row r="217" spans="1:3" ht="15.75" x14ac:dyDescent="0.25">
      <c r="A217" s="175" t="s">
        <v>78</v>
      </c>
      <c r="B217" s="176"/>
      <c r="C217" s="176"/>
    </row>
    <row r="218" spans="1:3" ht="13.5" thickBot="1" x14ac:dyDescent="0.25"/>
    <row r="219" spans="1:3" ht="13.5" thickBot="1" x14ac:dyDescent="0.25">
      <c r="A219" s="51" t="s">
        <v>9</v>
      </c>
      <c r="B219" s="52" t="s">
        <v>55</v>
      </c>
      <c r="C219" s="53" t="s">
        <v>10</v>
      </c>
    </row>
    <row r="220" spans="1:3" x14ac:dyDescent="0.2">
      <c r="A220" s="46">
        <v>1</v>
      </c>
      <c r="B220" s="49" t="s">
        <v>13</v>
      </c>
      <c r="C220" s="32">
        <v>674</v>
      </c>
    </row>
    <row r="221" spans="1:3" x14ac:dyDescent="0.2">
      <c r="A221" s="47">
        <v>2</v>
      </c>
      <c r="B221" s="49" t="s">
        <v>28</v>
      </c>
      <c r="C221" s="32">
        <v>631</v>
      </c>
    </row>
    <row r="222" spans="1:3" x14ac:dyDescent="0.2">
      <c r="A222" s="47">
        <v>3</v>
      </c>
      <c r="B222" s="49" t="s">
        <v>11</v>
      </c>
      <c r="C222" s="32">
        <v>388</v>
      </c>
    </row>
    <row r="223" spans="1:3" x14ac:dyDescent="0.2">
      <c r="A223" s="47">
        <v>4</v>
      </c>
      <c r="B223" s="49" t="s">
        <v>23</v>
      </c>
      <c r="C223" s="32">
        <v>358</v>
      </c>
    </row>
    <row r="224" spans="1:3" x14ac:dyDescent="0.2">
      <c r="A224" s="47">
        <v>5</v>
      </c>
      <c r="B224" s="49" t="s">
        <v>73</v>
      </c>
      <c r="C224" s="32">
        <v>329</v>
      </c>
    </row>
    <row r="225" spans="1:3" x14ac:dyDescent="0.2">
      <c r="A225" s="47">
        <v>6</v>
      </c>
      <c r="B225" s="49" t="s">
        <v>69</v>
      </c>
      <c r="C225" s="32">
        <v>281</v>
      </c>
    </row>
    <row r="226" spans="1:3" x14ac:dyDescent="0.2">
      <c r="A226" s="47">
        <v>7</v>
      </c>
      <c r="B226" s="49" t="s">
        <v>74</v>
      </c>
      <c r="C226" s="32">
        <v>276</v>
      </c>
    </row>
    <row r="227" spans="1:3" x14ac:dyDescent="0.2">
      <c r="A227" s="47">
        <v>8</v>
      </c>
      <c r="B227" s="49" t="s">
        <v>52</v>
      </c>
      <c r="C227" s="32">
        <v>275</v>
      </c>
    </row>
    <row r="228" spans="1:3" x14ac:dyDescent="0.2">
      <c r="A228" s="47">
        <v>9</v>
      </c>
      <c r="B228" s="49" t="s">
        <v>75</v>
      </c>
      <c r="C228" s="32">
        <v>236</v>
      </c>
    </row>
    <row r="229" spans="1:3" x14ac:dyDescent="0.2">
      <c r="A229" s="47">
        <v>10</v>
      </c>
      <c r="B229" s="49" t="s">
        <v>15</v>
      </c>
      <c r="C229" s="32">
        <v>229</v>
      </c>
    </row>
    <row r="230" spans="1:3" x14ac:dyDescent="0.2">
      <c r="A230" s="47">
        <v>11</v>
      </c>
      <c r="B230" s="49" t="s">
        <v>16</v>
      </c>
      <c r="C230" s="32">
        <v>224</v>
      </c>
    </row>
    <row r="231" spans="1:3" x14ac:dyDescent="0.2">
      <c r="A231" s="47">
        <v>12</v>
      </c>
      <c r="B231" s="49" t="s">
        <v>29</v>
      </c>
      <c r="C231" s="32">
        <v>221</v>
      </c>
    </row>
    <row r="232" spans="1:3" x14ac:dyDescent="0.2">
      <c r="A232" s="47">
        <v>13</v>
      </c>
      <c r="B232" s="49" t="s">
        <v>22</v>
      </c>
      <c r="C232" s="32">
        <v>220</v>
      </c>
    </row>
    <row r="233" spans="1:3" x14ac:dyDescent="0.2">
      <c r="A233" s="47">
        <v>14</v>
      </c>
      <c r="B233" s="49" t="s">
        <v>25</v>
      </c>
      <c r="C233" s="32">
        <v>207</v>
      </c>
    </row>
    <row r="234" spans="1:3" x14ac:dyDescent="0.2">
      <c r="A234" s="47">
        <v>15</v>
      </c>
      <c r="B234" s="49" t="s">
        <v>14</v>
      </c>
      <c r="C234" s="32">
        <v>206</v>
      </c>
    </row>
    <row r="235" spans="1:3" x14ac:dyDescent="0.2">
      <c r="A235" s="47">
        <v>16</v>
      </c>
      <c r="B235" s="49" t="s">
        <v>12</v>
      </c>
      <c r="C235" s="32">
        <v>198</v>
      </c>
    </row>
    <row r="236" spans="1:3" x14ac:dyDescent="0.2">
      <c r="A236" s="47">
        <v>17</v>
      </c>
      <c r="B236" s="49" t="s">
        <v>77</v>
      </c>
      <c r="C236" s="32">
        <v>196</v>
      </c>
    </row>
    <row r="237" spans="1:3" x14ac:dyDescent="0.2">
      <c r="A237" s="47">
        <v>18</v>
      </c>
      <c r="B237" s="49" t="s">
        <v>35</v>
      </c>
      <c r="C237" s="32">
        <v>193</v>
      </c>
    </row>
    <row r="238" spans="1:3" x14ac:dyDescent="0.2">
      <c r="A238" s="47">
        <v>19</v>
      </c>
      <c r="B238" s="49" t="s">
        <v>72</v>
      </c>
      <c r="C238" s="32">
        <v>189</v>
      </c>
    </row>
    <row r="239" spans="1:3" ht="13.5" thickBot="1" x14ac:dyDescent="0.25">
      <c r="A239" s="48">
        <v>20</v>
      </c>
      <c r="B239" s="50" t="s">
        <v>76</v>
      </c>
      <c r="C239" s="35">
        <v>188</v>
      </c>
    </row>
    <row r="241" spans="1:3" ht="15.75" x14ac:dyDescent="0.25">
      <c r="A241" s="175" t="s">
        <v>85</v>
      </c>
      <c r="B241" s="175"/>
      <c r="C241" s="175"/>
    </row>
    <row r="242" spans="1:3" ht="13.5" thickBot="1" x14ac:dyDescent="0.25"/>
    <row r="243" spans="1:3" ht="13.5" thickBot="1" x14ac:dyDescent="0.25">
      <c r="A243" s="51" t="s">
        <v>9</v>
      </c>
      <c r="B243" s="52" t="s">
        <v>82</v>
      </c>
      <c r="C243" s="53" t="s">
        <v>10</v>
      </c>
    </row>
    <row r="244" spans="1:3" x14ac:dyDescent="0.2">
      <c r="A244" s="46">
        <v>1</v>
      </c>
      <c r="B244" s="49" t="s">
        <v>28</v>
      </c>
      <c r="C244" s="32">
        <v>326</v>
      </c>
    </row>
    <row r="245" spans="1:3" x14ac:dyDescent="0.2">
      <c r="A245" s="47">
        <v>2</v>
      </c>
      <c r="B245" s="49" t="s">
        <v>13</v>
      </c>
      <c r="C245" s="32">
        <v>285</v>
      </c>
    </row>
    <row r="246" spans="1:3" x14ac:dyDescent="0.2">
      <c r="A246" s="47">
        <v>3</v>
      </c>
      <c r="B246" s="49" t="s">
        <v>11</v>
      </c>
      <c r="C246" s="32">
        <v>240</v>
      </c>
    </row>
    <row r="247" spans="1:3" x14ac:dyDescent="0.2">
      <c r="A247" s="47">
        <v>4</v>
      </c>
      <c r="B247" s="49" t="s">
        <v>73</v>
      </c>
      <c r="C247" s="32">
        <v>200</v>
      </c>
    </row>
    <row r="248" spans="1:3" x14ac:dyDescent="0.2">
      <c r="A248" s="47">
        <v>5</v>
      </c>
      <c r="B248" s="49" t="s">
        <v>23</v>
      </c>
      <c r="C248" s="32">
        <v>188</v>
      </c>
    </row>
    <row r="249" spans="1:3" x14ac:dyDescent="0.2">
      <c r="A249" s="47">
        <v>6</v>
      </c>
      <c r="B249" s="49" t="s">
        <v>77</v>
      </c>
      <c r="C249" s="32">
        <v>175</v>
      </c>
    </row>
    <row r="250" spans="1:3" x14ac:dyDescent="0.2">
      <c r="A250" s="47">
        <v>7</v>
      </c>
      <c r="B250" s="49" t="s">
        <v>15</v>
      </c>
      <c r="C250" s="32">
        <v>152</v>
      </c>
    </row>
    <row r="251" spans="1:3" x14ac:dyDescent="0.2">
      <c r="A251" s="47">
        <v>8</v>
      </c>
      <c r="B251" s="49" t="s">
        <v>16</v>
      </c>
      <c r="C251" s="32">
        <v>149</v>
      </c>
    </row>
    <row r="252" spans="1:3" x14ac:dyDescent="0.2">
      <c r="A252" s="47">
        <v>9</v>
      </c>
      <c r="B252" s="49" t="s">
        <v>22</v>
      </c>
      <c r="C252" s="32">
        <v>148</v>
      </c>
    </row>
    <row r="253" spans="1:3" x14ac:dyDescent="0.2">
      <c r="A253" s="47">
        <v>10</v>
      </c>
      <c r="B253" s="49" t="s">
        <v>12</v>
      </c>
      <c r="C253" s="32">
        <v>137</v>
      </c>
    </row>
    <row r="254" spans="1:3" x14ac:dyDescent="0.2">
      <c r="A254" s="47">
        <v>11</v>
      </c>
      <c r="B254" s="49" t="s">
        <v>74</v>
      </c>
      <c r="C254" s="32">
        <v>136</v>
      </c>
    </row>
    <row r="255" spans="1:3" x14ac:dyDescent="0.2">
      <c r="A255" s="47">
        <v>12</v>
      </c>
      <c r="B255" s="49" t="s">
        <v>29</v>
      </c>
      <c r="C255" s="32">
        <v>129</v>
      </c>
    </row>
    <row r="256" spans="1:3" x14ac:dyDescent="0.2">
      <c r="A256" s="47">
        <v>13</v>
      </c>
      <c r="B256" s="49" t="s">
        <v>79</v>
      </c>
      <c r="C256" s="32">
        <v>129</v>
      </c>
    </row>
    <row r="257" spans="1:3" x14ac:dyDescent="0.2">
      <c r="A257" s="47">
        <v>14</v>
      </c>
      <c r="B257" s="49" t="s">
        <v>72</v>
      </c>
      <c r="C257" s="32">
        <v>127</v>
      </c>
    </row>
    <row r="258" spans="1:3" x14ac:dyDescent="0.2">
      <c r="A258" s="47">
        <v>15</v>
      </c>
      <c r="B258" s="49" t="s">
        <v>84</v>
      </c>
      <c r="C258" s="32">
        <v>108</v>
      </c>
    </row>
    <row r="259" spans="1:3" x14ac:dyDescent="0.2">
      <c r="A259" s="47">
        <v>16</v>
      </c>
      <c r="B259" s="49" t="s">
        <v>80</v>
      </c>
      <c r="C259" s="32">
        <v>107</v>
      </c>
    </row>
    <row r="260" spans="1:3" x14ac:dyDescent="0.2">
      <c r="A260" s="47">
        <v>17</v>
      </c>
      <c r="B260" s="49" t="s">
        <v>19</v>
      </c>
      <c r="C260" s="32">
        <v>106</v>
      </c>
    </row>
    <row r="261" spans="1:3" x14ac:dyDescent="0.2">
      <c r="A261" s="47">
        <v>18</v>
      </c>
      <c r="B261" s="49" t="s">
        <v>31</v>
      </c>
      <c r="C261" s="32">
        <v>104</v>
      </c>
    </row>
    <row r="262" spans="1:3" x14ac:dyDescent="0.2">
      <c r="A262" s="47">
        <v>19</v>
      </c>
      <c r="B262" s="49" t="s">
        <v>83</v>
      </c>
      <c r="C262" s="32">
        <v>103</v>
      </c>
    </row>
    <row r="263" spans="1:3" x14ac:dyDescent="0.2">
      <c r="A263" s="47">
        <v>20</v>
      </c>
      <c r="B263" s="49" t="s">
        <v>71</v>
      </c>
      <c r="C263" s="32">
        <v>103</v>
      </c>
    </row>
    <row r="264" spans="1:3" ht="13.5" thickBot="1" x14ac:dyDescent="0.25">
      <c r="A264" s="48">
        <v>20</v>
      </c>
      <c r="B264" s="50" t="s">
        <v>35</v>
      </c>
      <c r="C264" s="35">
        <v>103</v>
      </c>
    </row>
    <row r="265" spans="1:3" ht="15.75" x14ac:dyDescent="0.25">
      <c r="A265" s="175"/>
      <c r="B265" s="176"/>
      <c r="C265" s="176"/>
    </row>
    <row r="266" spans="1:3" ht="15.75" x14ac:dyDescent="0.25">
      <c r="A266" s="175" t="s">
        <v>91</v>
      </c>
      <c r="B266" s="175"/>
      <c r="C266" s="175"/>
    </row>
    <row r="267" spans="1:3" ht="13.5" thickBot="1" x14ac:dyDescent="0.25"/>
    <row r="268" spans="1:3" ht="13.5" thickBot="1" x14ac:dyDescent="0.25">
      <c r="A268" s="51" t="s">
        <v>9</v>
      </c>
      <c r="B268" s="52" t="s">
        <v>87</v>
      </c>
      <c r="C268" s="53" t="s">
        <v>0</v>
      </c>
    </row>
    <row r="269" spans="1:3" x14ac:dyDescent="0.2">
      <c r="A269" s="46">
        <v>1</v>
      </c>
      <c r="B269" s="49" t="s">
        <v>28</v>
      </c>
      <c r="C269" s="32">
        <v>400</v>
      </c>
    </row>
    <row r="270" spans="1:3" x14ac:dyDescent="0.2">
      <c r="A270" s="47">
        <v>2</v>
      </c>
      <c r="B270" s="49" t="s">
        <v>11</v>
      </c>
      <c r="C270" s="32">
        <v>283</v>
      </c>
    </row>
    <row r="271" spans="1:3" x14ac:dyDescent="0.2">
      <c r="A271" s="47">
        <v>3</v>
      </c>
      <c r="B271" s="49" t="s">
        <v>13</v>
      </c>
      <c r="C271" s="32">
        <v>259</v>
      </c>
    </row>
    <row r="272" spans="1:3" x14ac:dyDescent="0.2">
      <c r="A272" s="47">
        <v>4</v>
      </c>
      <c r="B272" s="49" t="s">
        <v>74</v>
      </c>
      <c r="C272" s="32">
        <v>218</v>
      </c>
    </row>
    <row r="273" spans="1:3" x14ac:dyDescent="0.2">
      <c r="A273" s="47">
        <v>5</v>
      </c>
      <c r="B273" s="49" t="s">
        <v>23</v>
      </c>
      <c r="C273" s="32">
        <v>212</v>
      </c>
    </row>
    <row r="274" spans="1:3" x14ac:dyDescent="0.2">
      <c r="A274" s="47">
        <v>6</v>
      </c>
      <c r="B274" s="49" t="s">
        <v>73</v>
      </c>
      <c r="C274" s="32">
        <v>200</v>
      </c>
    </row>
    <row r="275" spans="1:3" x14ac:dyDescent="0.2">
      <c r="A275" s="47">
        <v>7</v>
      </c>
      <c r="B275" s="49" t="s">
        <v>77</v>
      </c>
      <c r="C275" s="32">
        <v>196</v>
      </c>
    </row>
    <row r="276" spans="1:3" x14ac:dyDescent="0.2">
      <c r="A276" s="47">
        <v>8</v>
      </c>
      <c r="B276" s="49" t="s">
        <v>15</v>
      </c>
      <c r="C276" s="32">
        <v>180</v>
      </c>
    </row>
    <row r="277" spans="1:3" x14ac:dyDescent="0.2">
      <c r="A277" s="47">
        <v>9</v>
      </c>
      <c r="B277" s="49" t="s">
        <v>16</v>
      </c>
      <c r="C277" s="32">
        <v>162</v>
      </c>
    </row>
    <row r="278" spans="1:3" x14ac:dyDescent="0.2">
      <c r="A278" s="47">
        <v>10</v>
      </c>
      <c r="B278" s="49" t="s">
        <v>75</v>
      </c>
      <c r="C278" s="32">
        <v>162</v>
      </c>
    </row>
    <row r="279" spans="1:3" x14ac:dyDescent="0.2">
      <c r="A279" s="47">
        <v>11</v>
      </c>
      <c r="B279" s="49" t="s">
        <v>86</v>
      </c>
      <c r="C279" s="32">
        <v>160</v>
      </c>
    </row>
    <row r="280" spans="1:3" x14ac:dyDescent="0.2">
      <c r="A280" s="47">
        <v>12</v>
      </c>
      <c r="B280" s="49" t="s">
        <v>35</v>
      </c>
      <c r="C280" s="32">
        <v>145</v>
      </c>
    </row>
    <row r="281" spans="1:3" x14ac:dyDescent="0.2">
      <c r="A281" s="47">
        <v>13</v>
      </c>
      <c r="B281" s="49" t="s">
        <v>22</v>
      </c>
      <c r="C281" s="32">
        <v>141</v>
      </c>
    </row>
    <row r="282" spans="1:3" x14ac:dyDescent="0.2">
      <c r="A282" s="47">
        <v>14</v>
      </c>
      <c r="B282" s="49" t="s">
        <v>79</v>
      </c>
      <c r="C282" s="32">
        <v>139</v>
      </c>
    </row>
    <row r="283" spans="1:3" x14ac:dyDescent="0.2">
      <c r="A283" s="47">
        <v>15</v>
      </c>
      <c r="B283" s="49" t="s">
        <v>25</v>
      </c>
      <c r="C283" s="32">
        <v>136</v>
      </c>
    </row>
    <row r="284" spans="1:3" x14ac:dyDescent="0.2">
      <c r="A284" s="47">
        <v>16</v>
      </c>
      <c r="B284" s="49" t="s">
        <v>88</v>
      </c>
      <c r="C284" s="32">
        <v>134</v>
      </c>
    </row>
    <row r="285" spans="1:3" x14ac:dyDescent="0.2">
      <c r="A285" s="47">
        <v>17</v>
      </c>
      <c r="B285" s="49" t="s">
        <v>89</v>
      </c>
      <c r="C285" s="32">
        <v>133</v>
      </c>
    </row>
    <row r="286" spans="1:3" x14ac:dyDescent="0.2">
      <c r="A286" s="47">
        <v>18</v>
      </c>
      <c r="B286" s="49" t="s">
        <v>12</v>
      </c>
      <c r="C286" s="32">
        <v>133</v>
      </c>
    </row>
    <row r="287" spans="1:3" x14ac:dyDescent="0.2">
      <c r="A287" s="47">
        <v>19</v>
      </c>
      <c r="B287" s="49" t="s">
        <v>32</v>
      </c>
      <c r="C287" s="32">
        <v>131</v>
      </c>
    </row>
    <row r="288" spans="1:3" ht="13.5" thickBot="1" x14ac:dyDescent="0.25">
      <c r="A288" s="48">
        <v>20</v>
      </c>
      <c r="B288" s="50" t="s">
        <v>90</v>
      </c>
      <c r="C288" s="35">
        <v>129</v>
      </c>
    </row>
    <row r="290" spans="1:4" ht="15.75" x14ac:dyDescent="0.25">
      <c r="A290" s="175" t="s">
        <v>94</v>
      </c>
      <c r="B290" s="175"/>
      <c r="C290" s="175"/>
    </row>
    <row r="291" spans="1:4" ht="13.5" thickBot="1" x14ac:dyDescent="0.25">
      <c r="A291" s="57"/>
      <c r="B291" s="57"/>
      <c r="C291" s="58"/>
      <c r="D291" s="59"/>
    </row>
    <row r="292" spans="1:4" ht="13.5" thickBot="1" x14ac:dyDescent="0.25">
      <c r="A292" s="51" t="s">
        <v>9</v>
      </c>
      <c r="B292" s="52" t="s">
        <v>87</v>
      </c>
      <c r="C292" s="53" t="s">
        <v>0</v>
      </c>
    </row>
    <row r="293" spans="1:4" x14ac:dyDescent="0.2">
      <c r="A293" s="46">
        <v>1</v>
      </c>
      <c r="B293" s="49" t="s">
        <v>28</v>
      </c>
      <c r="C293" s="32">
        <v>631</v>
      </c>
    </row>
    <row r="294" spans="1:4" x14ac:dyDescent="0.2">
      <c r="A294" s="47">
        <v>2</v>
      </c>
      <c r="B294" s="49" t="s">
        <v>11</v>
      </c>
      <c r="C294" s="32">
        <v>403</v>
      </c>
    </row>
    <row r="295" spans="1:4" x14ac:dyDescent="0.2">
      <c r="A295" s="47">
        <v>3</v>
      </c>
      <c r="B295" s="49" t="s">
        <v>77</v>
      </c>
      <c r="C295" s="32">
        <v>284</v>
      </c>
    </row>
    <row r="296" spans="1:4" x14ac:dyDescent="0.2">
      <c r="A296" s="47">
        <v>4</v>
      </c>
      <c r="B296" s="49" t="s">
        <v>23</v>
      </c>
      <c r="C296" s="32">
        <v>260</v>
      </c>
    </row>
    <row r="297" spans="1:4" x14ac:dyDescent="0.2">
      <c r="A297" s="47">
        <v>5</v>
      </c>
      <c r="B297" s="49" t="s">
        <v>74</v>
      </c>
      <c r="C297" s="32">
        <v>258</v>
      </c>
    </row>
    <row r="298" spans="1:4" x14ac:dyDescent="0.2">
      <c r="A298" s="47">
        <v>6</v>
      </c>
      <c r="B298" s="49" t="s">
        <v>13</v>
      </c>
      <c r="C298" s="32">
        <v>256</v>
      </c>
    </row>
    <row r="299" spans="1:4" x14ac:dyDescent="0.2">
      <c r="A299" s="47">
        <v>7</v>
      </c>
      <c r="B299" s="49" t="s">
        <v>15</v>
      </c>
      <c r="C299" s="32">
        <v>244</v>
      </c>
    </row>
    <row r="300" spans="1:4" x14ac:dyDescent="0.2">
      <c r="A300" s="47">
        <v>8</v>
      </c>
      <c r="B300" s="49" t="s">
        <v>73</v>
      </c>
      <c r="C300" s="32">
        <v>235</v>
      </c>
    </row>
    <row r="301" spans="1:4" x14ac:dyDescent="0.2">
      <c r="A301" s="47">
        <v>9</v>
      </c>
      <c r="B301" s="49" t="s">
        <v>12</v>
      </c>
      <c r="C301" s="32">
        <v>211</v>
      </c>
    </row>
    <row r="302" spans="1:4" x14ac:dyDescent="0.2">
      <c r="A302" s="47">
        <v>10</v>
      </c>
      <c r="B302" s="49" t="s">
        <v>71</v>
      </c>
      <c r="C302" s="32">
        <v>201</v>
      </c>
    </row>
    <row r="303" spans="1:4" x14ac:dyDescent="0.2">
      <c r="A303" s="47">
        <v>11</v>
      </c>
      <c r="B303" s="49" t="s">
        <v>92</v>
      </c>
      <c r="C303" s="32">
        <v>197</v>
      </c>
    </row>
    <row r="304" spans="1:4" x14ac:dyDescent="0.2">
      <c r="A304" s="47">
        <v>12</v>
      </c>
      <c r="B304" s="49" t="s">
        <v>35</v>
      </c>
      <c r="C304" s="32">
        <v>189</v>
      </c>
    </row>
    <row r="305" spans="1:4" x14ac:dyDescent="0.2">
      <c r="A305" s="47">
        <v>13</v>
      </c>
      <c r="B305" s="49" t="s">
        <v>86</v>
      </c>
      <c r="C305" s="32">
        <v>183</v>
      </c>
    </row>
    <row r="306" spans="1:4" x14ac:dyDescent="0.2">
      <c r="A306" s="47">
        <v>14</v>
      </c>
      <c r="B306" s="49" t="s">
        <v>51</v>
      </c>
      <c r="C306" s="32">
        <v>182</v>
      </c>
    </row>
    <row r="307" spans="1:4" x14ac:dyDescent="0.2">
      <c r="A307" s="47">
        <v>15</v>
      </c>
      <c r="B307" s="49" t="s">
        <v>84</v>
      </c>
      <c r="C307" s="32">
        <v>170</v>
      </c>
    </row>
    <row r="308" spans="1:4" x14ac:dyDescent="0.2">
      <c r="A308" s="47">
        <v>16</v>
      </c>
      <c r="B308" s="49" t="s">
        <v>25</v>
      </c>
      <c r="C308" s="32">
        <v>165</v>
      </c>
    </row>
    <row r="309" spans="1:4" x14ac:dyDescent="0.2">
      <c r="A309" s="47">
        <v>17</v>
      </c>
      <c r="B309" s="49" t="s">
        <v>93</v>
      </c>
      <c r="C309" s="32">
        <v>163</v>
      </c>
    </row>
    <row r="310" spans="1:4" x14ac:dyDescent="0.2">
      <c r="A310" s="47">
        <v>18</v>
      </c>
      <c r="B310" s="49" t="s">
        <v>32</v>
      </c>
      <c r="C310" s="32">
        <v>156</v>
      </c>
    </row>
    <row r="311" spans="1:4" x14ac:dyDescent="0.2">
      <c r="A311" s="47">
        <v>19</v>
      </c>
      <c r="B311" s="49" t="s">
        <v>90</v>
      </c>
      <c r="C311" s="32">
        <v>150</v>
      </c>
    </row>
    <row r="312" spans="1:4" ht="13.5" thickBot="1" x14ac:dyDescent="0.25">
      <c r="A312" s="48">
        <v>20</v>
      </c>
      <c r="B312" s="50" t="s">
        <v>19</v>
      </c>
      <c r="C312" s="35">
        <v>149</v>
      </c>
    </row>
    <row r="314" spans="1:4" ht="15.75" x14ac:dyDescent="0.25">
      <c r="A314" s="175" t="s">
        <v>100</v>
      </c>
      <c r="B314" s="175"/>
      <c r="C314" s="175"/>
    </row>
    <row r="315" spans="1:4" ht="13.5" thickBot="1" x14ac:dyDescent="0.25">
      <c r="A315" s="57"/>
      <c r="B315" s="57"/>
      <c r="C315" s="58"/>
      <c r="D315" s="59"/>
    </row>
    <row r="316" spans="1:4" ht="13.5" thickBot="1" x14ac:dyDescent="0.25">
      <c r="A316" s="51" t="s">
        <v>9</v>
      </c>
      <c r="B316" s="52" t="s">
        <v>87</v>
      </c>
      <c r="C316" s="53" t="s">
        <v>0</v>
      </c>
    </row>
    <row r="317" spans="1:4" x14ac:dyDescent="0.2">
      <c r="A317" s="46">
        <v>1</v>
      </c>
      <c r="B317" s="49" t="s">
        <v>28</v>
      </c>
      <c r="C317" s="32">
        <v>755</v>
      </c>
    </row>
    <row r="318" spans="1:4" x14ac:dyDescent="0.2">
      <c r="A318" s="47">
        <v>2</v>
      </c>
      <c r="B318" s="49" t="s">
        <v>11</v>
      </c>
      <c r="C318" s="32">
        <v>433</v>
      </c>
    </row>
    <row r="319" spans="1:4" x14ac:dyDescent="0.2">
      <c r="A319" s="47">
        <v>3</v>
      </c>
      <c r="B319" s="49" t="s">
        <v>77</v>
      </c>
      <c r="C319" s="32">
        <v>394</v>
      </c>
    </row>
    <row r="320" spans="1:4" x14ac:dyDescent="0.2">
      <c r="A320" s="47">
        <v>4</v>
      </c>
      <c r="B320" s="49" t="s">
        <v>74</v>
      </c>
      <c r="C320" s="32">
        <v>302</v>
      </c>
    </row>
    <row r="321" spans="1:3" x14ac:dyDescent="0.2">
      <c r="A321" s="47">
        <v>5</v>
      </c>
      <c r="B321" s="49" t="s">
        <v>75</v>
      </c>
      <c r="C321" s="32">
        <v>300</v>
      </c>
    </row>
    <row r="322" spans="1:3" x14ac:dyDescent="0.2">
      <c r="A322" s="47">
        <v>6</v>
      </c>
      <c r="B322" s="49" t="s">
        <v>84</v>
      </c>
      <c r="C322" s="32">
        <v>294</v>
      </c>
    </row>
    <row r="323" spans="1:3" x14ac:dyDescent="0.2">
      <c r="A323" s="47">
        <v>7</v>
      </c>
      <c r="B323" s="49" t="s">
        <v>73</v>
      </c>
      <c r="C323" s="32">
        <v>286</v>
      </c>
    </row>
    <row r="324" spans="1:3" x14ac:dyDescent="0.2">
      <c r="A324" s="47">
        <v>8</v>
      </c>
      <c r="B324" s="49" t="s">
        <v>16</v>
      </c>
      <c r="C324" s="32">
        <v>270</v>
      </c>
    </row>
    <row r="325" spans="1:3" x14ac:dyDescent="0.2">
      <c r="A325" s="47">
        <v>9</v>
      </c>
      <c r="B325" s="49" t="s">
        <v>93</v>
      </c>
      <c r="C325" s="32">
        <v>261</v>
      </c>
    </row>
    <row r="326" spans="1:3" x14ac:dyDescent="0.2">
      <c r="A326" s="47">
        <v>10</v>
      </c>
      <c r="B326" s="49" t="s">
        <v>23</v>
      </c>
      <c r="C326" s="32">
        <v>243</v>
      </c>
    </row>
    <row r="327" spans="1:3" x14ac:dyDescent="0.2">
      <c r="A327" s="47">
        <v>11</v>
      </c>
      <c r="B327" s="49" t="s">
        <v>89</v>
      </c>
      <c r="C327" s="32">
        <v>236</v>
      </c>
    </row>
    <row r="328" spans="1:3" x14ac:dyDescent="0.2">
      <c r="A328" s="47">
        <v>12</v>
      </c>
      <c r="B328" s="49" t="s">
        <v>13</v>
      </c>
      <c r="C328" s="32">
        <v>235</v>
      </c>
    </row>
    <row r="329" spans="1:3" x14ac:dyDescent="0.2">
      <c r="A329" s="47">
        <v>13</v>
      </c>
      <c r="B329" s="49" t="s">
        <v>19</v>
      </c>
      <c r="C329" s="32">
        <v>231</v>
      </c>
    </row>
    <row r="330" spans="1:3" x14ac:dyDescent="0.2">
      <c r="A330" s="47">
        <v>14</v>
      </c>
      <c r="B330" s="49" t="s">
        <v>101</v>
      </c>
      <c r="C330" s="32">
        <v>223</v>
      </c>
    </row>
    <row r="331" spans="1:3" x14ac:dyDescent="0.2">
      <c r="A331" s="47">
        <v>15</v>
      </c>
      <c r="B331" s="49" t="s">
        <v>98</v>
      </c>
      <c r="C331" s="32">
        <v>202</v>
      </c>
    </row>
    <row r="332" spans="1:3" x14ac:dyDescent="0.2">
      <c r="A332" s="47">
        <v>16</v>
      </c>
      <c r="B332" s="49" t="s">
        <v>102</v>
      </c>
      <c r="C332" s="32">
        <v>198</v>
      </c>
    </row>
    <row r="333" spans="1:3" x14ac:dyDescent="0.2">
      <c r="A333" s="47">
        <v>17</v>
      </c>
      <c r="B333" s="49" t="s">
        <v>99</v>
      </c>
      <c r="C333" s="32">
        <v>191</v>
      </c>
    </row>
    <row r="334" spans="1:3" x14ac:dyDescent="0.2">
      <c r="A334" s="47">
        <v>18</v>
      </c>
      <c r="B334" s="49" t="s">
        <v>35</v>
      </c>
      <c r="C334" s="32">
        <v>181</v>
      </c>
    </row>
    <row r="335" spans="1:3" x14ac:dyDescent="0.2">
      <c r="A335" s="47">
        <v>19</v>
      </c>
      <c r="B335" s="49" t="s">
        <v>83</v>
      </c>
      <c r="C335" s="32">
        <v>174</v>
      </c>
    </row>
    <row r="336" spans="1:3" ht="13.5" thickBot="1" x14ac:dyDescent="0.25">
      <c r="A336" s="48">
        <v>20</v>
      </c>
      <c r="B336" s="50" t="s">
        <v>90</v>
      </c>
      <c r="C336" s="35">
        <v>166</v>
      </c>
    </row>
    <row r="338" spans="1:3" ht="15.75" x14ac:dyDescent="0.25">
      <c r="A338" s="175" t="s">
        <v>104</v>
      </c>
      <c r="B338" s="175"/>
      <c r="C338" s="175"/>
    </row>
    <row r="339" spans="1:3" ht="13.5" thickBot="1" x14ac:dyDescent="0.25"/>
    <row r="340" spans="1:3" ht="13.5" thickBot="1" x14ac:dyDescent="0.25">
      <c r="A340" s="51" t="s">
        <v>9</v>
      </c>
      <c r="B340" s="52" t="s">
        <v>87</v>
      </c>
      <c r="C340" s="53" t="s">
        <v>0</v>
      </c>
    </row>
    <row r="341" spans="1:3" x14ac:dyDescent="0.2">
      <c r="A341" s="46">
        <v>1</v>
      </c>
      <c r="B341" s="49" t="s">
        <v>28</v>
      </c>
      <c r="C341" s="32">
        <v>704</v>
      </c>
    </row>
    <row r="342" spans="1:3" x14ac:dyDescent="0.2">
      <c r="A342" s="47">
        <v>2</v>
      </c>
      <c r="B342" s="49" t="s">
        <v>77</v>
      </c>
      <c r="C342" s="32">
        <v>573</v>
      </c>
    </row>
    <row r="343" spans="1:3" x14ac:dyDescent="0.2">
      <c r="A343" s="47">
        <v>3</v>
      </c>
      <c r="B343" s="49" t="s">
        <v>11</v>
      </c>
      <c r="C343" s="32">
        <v>541</v>
      </c>
    </row>
    <row r="344" spans="1:3" x14ac:dyDescent="0.2">
      <c r="A344" s="47">
        <v>4</v>
      </c>
      <c r="B344" s="49" t="s">
        <v>84</v>
      </c>
      <c r="C344" s="32">
        <v>494</v>
      </c>
    </row>
    <row r="345" spans="1:3" x14ac:dyDescent="0.2">
      <c r="A345" s="47">
        <v>5</v>
      </c>
      <c r="B345" s="49" t="s">
        <v>89</v>
      </c>
      <c r="C345" s="32">
        <v>373</v>
      </c>
    </row>
    <row r="346" spans="1:3" x14ac:dyDescent="0.2">
      <c r="A346" s="47">
        <v>6</v>
      </c>
      <c r="B346" s="49" t="s">
        <v>93</v>
      </c>
      <c r="C346" s="32">
        <v>355</v>
      </c>
    </row>
    <row r="347" spans="1:3" x14ac:dyDescent="0.2">
      <c r="A347" s="47">
        <v>7</v>
      </c>
      <c r="B347" s="49" t="s">
        <v>75</v>
      </c>
      <c r="C347" s="32">
        <v>336</v>
      </c>
    </row>
    <row r="348" spans="1:3" x14ac:dyDescent="0.2">
      <c r="A348" s="47">
        <v>8</v>
      </c>
      <c r="B348" s="49" t="s">
        <v>73</v>
      </c>
      <c r="C348" s="32">
        <v>334</v>
      </c>
    </row>
    <row r="349" spans="1:3" x14ac:dyDescent="0.2">
      <c r="A349" s="47">
        <v>9</v>
      </c>
      <c r="B349" s="49" t="s">
        <v>74</v>
      </c>
      <c r="C349" s="32">
        <v>308</v>
      </c>
    </row>
    <row r="350" spans="1:3" x14ac:dyDescent="0.2">
      <c r="A350" s="47">
        <v>10</v>
      </c>
      <c r="B350" s="49" t="s">
        <v>99</v>
      </c>
      <c r="C350" s="32">
        <v>275</v>
      </c>
    </row>
    <row r="351" spans="1:3" x14ac:dyDescent="0.2">
      <c r="A351" s="47">
        <v>11</v>
      </c>
      <c r="B351" s="49" t="s">
        <v>98</v>
      </c>
      <c r="C351" s="32">
        <v>263</v>
      </c>
    </row>
    <row r="352" spans="1:3" x14ac:dyDescent="0.2">
      <c r="A352" s="47">
        <v>12</v>
      </c>
      <c r="B352" s="49" t="s">
        <v>19</v>
      </c>
      <c r="C352" s="32">
        <v>247</v>
      </c>
    </row>
    <row r="353" spans="1:3" x14ac:dyDescent="0.2">
      <c r="A353" s="47">
        <v>13</v>
      </c>
      <c r="B353" s="49" t="s">
        <v>16</v>
      </c>
      <c r="C353" s="32">
        <v>234</v>
      </c>
    </row>
    <row r="354" spans="1:3" x14ac:dyDescent="0.2">
      <c r="A354" s="47">
        <v>14</v>
      </c>
      <c r="B354" s="49" t="s">
        <v>23</v>
      </c>
      <c r="C354" s="32">
        <v>219</v>
      </c>
    </row>
    <row r="355" spans="1:3" x14ac:dyDescent="0.2">
      <c r="A355" s="47">
        <v>15</v>
      </c>
      <c r="B355" s="49" t="s">
        <v>71</v>
      </c>
      <c r="C355" s="32">
        <v>213</v>
      </c>
    </row>
    <row r="356" spans="1:3" x14ac:dyDescent="0.2">
      <c r="A356" s="47">
        <v>16</v>
      </c>
      <c r="B356" s="49" t="s">
        <v>103</v>
      </c>
      <c r="C356" s="32">
        <v>204</v>
      </c>
    </row>
    <row r="357" spans="1:3" x14ac:dyDescent="0.2">
      <c r="A357" s="47">
        <v>17</v>
      </c>
      <c r="B357" s="49" t="s">
        <v>13</v>
      </c>
      <c r="C357" s="32">
        <v>176</v>
      </c>
    </row>
    <row r="358" spans="1:3" x14ac:dyDescent="0.2">
      <c r="A358" s="47">
        <v>18</v>
      </c>
      <c r="B358" s="49" t="s">
        <v>38</v>
      </c>
      <c r="C358" s="32">
        <v>170</v>
      </c>
    </row>
    <row r="359" spans="1:3" x14ac:dyDescent="0.2">
      <c r="A359" s="47">
        <v>19</v>
      </c>
      <c r="B359" s="49" t="s">
        <v>15</v>
      </c>
      <c r="C359" s="32">
        <v>169</v>
      </c>
    </row>
    <row r="360" spans="1:3" ht="13.5" thickBot="1" x14ac:dyDescent="0.25">
      <c r="A360" s="48">
        <v>20</v>
      </c>
      <c r="B360" s="50" t="s">
        <v>105</v>
      </c>
      <c r="C360" s="35">
        <v>167</v>
      </c>
    </row>
    <row r="362" spans="1:3" ht="15.75" x14ac:dyDescent="0.25">
      <c r="A362" s="175" t="s">
        <v>113</v>
      </c>
      <c r="B362" s="175"/>
      <c r="C362" s="175"/>
    </row>
    <row r="363" spans="1:3" ht="13.5" thickBot="1" x14ac:dyDescent="0.25"/>
    <row r="364" spans="1:3" ht="13.5" thickBot="1" x14ac:dyDescent="0.25">
      <c r="A364" s="51" t="s">
        <v>9</v>
      </c>
      <c r="B364" s="52" t="s">
        <v>87</v>
      </c>
      <c r="C364" s="53" t="s">
        <v>0</v>
      </c>
    </row>
    <row r="365" spans="1:3" x14ac:dyDescent="0.2">
      <c r="A365" s="46">
        <v>1</v>
      </c>
      <c r="B365" s="49" t="s">
        <v>28</v>
      </c>
      <c r="C365" s="32">
        <v>457</v>
      </c>
    </row>
    <row r="366" spans="1:3" x14ac:dyDescent="0.2">
      <c r="A366" s="47">
        <v>2</v>
      </c>
      <c r="B366" s="49" t="s">
        <v>89</v>
      </c>
      <c r="C366" s="32">
        <v>377</v>
      </c>
    </row>
    <row r="367" spans="1:3" x14ac:dyDescent="0.2">
      <c r="A367" s="47">
        <v>3</v>
      </c>
      <c r="B367" s="49" t="s">
        <v>84</v>
      </c>
      <c r="C367" s="32">
        <v>366</v>
      </c>
    </row>
    <row r="368" spans="1:3" x14ac:dyDescent="0.2">
      <c r="A368" s="47">
        <v>4</v>
      </c>
      <c r="B368" s="49" t="s">
        <v>77</v>
      </c>
      <c r="C368" s="32">
        <v>346</v>
      </c>
    </row>
    <row r="369" spans="1:3" x14ac:dyDescent="0.2">
      <c r="A369" s="47">
        <v>5</v>
      </c>
      <c r="B369" s="49" t="s">
        <v>99</v>
      </c>
      <c r="C369" s="32">
        <v>343</v>
      </c>
    </row>
    <row r="370" spans="1:3" x14ac:dyDescent="0.2">
      <c r="A370" s="47">
        <v>6</v>
      </c>
      <c r="B370" s="49" t="s">
        <v>93</v>
      </c>
      <c r="C370" s="32">
        <v>328</v>
      </c>
    </row>
    <row r="371" spans="1:3" x14ac:dyDescent="0.2">
      <c r="A371" s="47">
        <v>7</v>
      </c>
      <c r="B371" s="49" t="s">
        <v>74</v>
      </c>
      <c r="C371" s="32">
        <v>291</v>
      </c>
    </row>
    <row r="372" spans="1:3" x14ac:dyDescent="0.2">
      <c r="A372" s="47">
        <v>8</v>
      </c>
      <c r="B372" s="49" t="s">
        <v>73</v>
      </c>
      <c r="C372" s="32">
        <v>234</v>
      </c>
    </row>
    <row r="373" spans="1:3" x14ac:dyDescent="0.2">
      <c r="A373" s="47">
        <v>9</v>
      </c>
      <c r="B373" s="49" t="s">
        <v>11</v>
      </c>
      <c r="C373" s="32">
        <v>226</v>
      </c>
    </row>
    <row r="374" spans="1:3" x14ac:dyDescent="0.2">
      <c r="A374" s="47">
        <v>10</v>
      </c>
      <c r="B374" s="49" t="s">
        <v>75</v>
      </c>
      <c r="C374" s="32">
        <v>182</v>
      </c>
    </row>
    <row r="375" spans="1:3" x14ac:dyDescent="0.2">
      <c r="A375" s="47">
        <v>11</v>
      </c>
      <c r="B375" s="49" t="s">
        <v>109</v>
      </c>
      <c r="C375" s="32">
        <v>180</v>
      </c>
    </row>
    <row r="376" spans="1:3" x14ac:dyDescent="0.2">
      <c r="A376" s="47">
        <v>12</v>
      </c>
      <c r="B376" s="49" t="s">
        <v>98</v>
      </c>
      <c r="C376" s="32">
        <v>177</v>
      </c>
    </row>
    <row r="377" spans="1:3" x14ac:dyDescent="0.2">
      <c r="A377" s="47">
        <v>13</v>
      </c>
      <c r="B377" s="49" t="s">
        <v>107</v>
      </c>
      <c r="C377" s="32">
        <v>176</v>
      </c>
    </row>
    <row r="378" spans="1:3" x14ac:dyDescent="0.2">
      <c r="A378" s="47">
        <v>14</v>
      </c>
      <c r="B378" s="49" t="s">
        <v>108</v>
      </c>
      <c r="C378" s="32">
        <v>170</v>
      </c>
    </row>
    <row r="379" spans="1:3" x14ac:dyDescent="0.2">
      <c r="A379" s="47">
        <v>15</v>
      </c>
      <c r="B379" s="49" t="s">
        <v>90</v>
      </c>
      <c r="C379" s="32">
        <v>163</v>
      </c>
    </row>
    <row r="380" spans="1:3" x14ac:dyDescent="0.2">
      <c r="A380" s="47">
        <v>16</v>
      </c>
      <c r="B380" s="49" t="s">
        <v>110</v>
      </c>
      <c r="C380" s="32">
        <v>161</v>
      </c>
    </row>
    <row r="381" spans="1:3" x14ac:dyDescent="0.2">
      <c r="A381" s="47">
        <v>17</v>
      </c>
      <c r="B381" s="49" t="s">
        <v>71</v>
      </c>
      <c r="C381" s="32">
        <v>150</v>
      </c>
    </row>
    <row r="382" spans="1:3" x14ac:dyDescent="0.2">
      <c r="A382" s="47">
        <v>18</v>
      </c>
      <c r="B382" s="49" t="s">
        <v>12</v>
      </c>
      <c r="C382" s="32">
        <v>149</v>
      </c>
    </row>
    <row r="383" spans="1:3" x14ac:dyDescent="0.2">
      <c r="A383" s="47">
        <v>19</v>
      </c>
      <c r="B383" s="49" t="s">
        <v>111</v>
      </c>
      <c r="C383" s="32">
        <v>140</v>
      </c>
    </row>
    <row r="384" spans="1:3" ht="13.5" thickBot="1" x14ac:dyDescent="0.25">
      <c r="A384" s="48">
        <v>20</v>
      </c>
      <c r="B384" s="50" t="s">
        <v>112</v>
      </c>
      <c r="C384" s="35">
        <v>135</v>
      </c>
    </row>
    <row r="386" spans="1:3" ht="15.75" x14ac:dyDescent="0.25">
      <c r="A386" s="175" t="s">
        <v>121</v>
      </c>
      <c r="B386" s="175"/>
      <c r="C386" s="175"/>
    </row>
    <row r="387" spans="1:3" ht="13.5" thickBot="1" x14ac:dyDescent="0.25"/>
    <row r="388" spans="1:3" ht="13.5" thickBot="1" x14ac:dyDescent="0.25">
      <c r="A388" s="51" t="s">
        <v>9</v>
      </c>
      <c r="B388" s="52" t="s">
        <v>87</v>
      </c>
      <c r="C388" s="53" t="s">
        <v>0</v>
      </c>
    </row>
    <row r="389" spans="1:3" x14ac:dyDescent="0.2">
      <c r="A389" s="46">
        <v>1</v>
      </c>
      <c r="B389" s="49" t="s">
        <v>99</v>
      </c>
      <c r="C389" s="32">
        <v>358</v>
      </c>
    </row>
    <row r="390" spans="1:3" x14ac:dyDescent="0.2">
      <c r="A390" s="47">
        <v>2</v>
      </c>
      <c r="B390" s="49" t="s">
        <v>28</v>
      </c>
      <c r="C390" s="32">
        <v>352</v>
      </c>
    </row>
    <row r="391" spans="1:3" x14ac:dyDescent="0.2">
      <c r="A391" s="47">
        <v>3</v>
      </c>
      <c r="B391" s="49" t="s">
        <v>84</v>
      </c>
      <c r="C391" s="32">
        <v>258</v>
      </c>
    </row>
    <row r="392" spans="1:3" x14ac:dyDescent="0.2">
      <c r="A392" s="47">
        <v>4</v>
      </c>
      <c r="B392" s="49" t="s">
        <v>122</v>
      </c>
      <c r="C392" s="32">
        <v>229</v>
      </c>
    </row>
    <row r="393" spans="1:3" x14ac:dyDescent="0.2">
      <c r="A393" s="47">
        <v>5</v>
      </c>
      <c r="B393" s="49" t="s">
        <v>77</v>
      </c>
      <c r="C393" s="32">
        <v>219</v>
      </c>
    </row>
    <row r="394" spans="1:3" x14ac:dyDescent="0.2">
      <c r="A394" s="47">
        <v>6</v>
      </c>
      <c r="B394" s="49" t="s">
        <v>89</v>
      </c>
      <c r="C394" s="32">
        <v>216</v>
      </c>
    </row>
    <row r="395" spans="1:3" x14ac:dyDescent="0.2">
      <c r="A395" s="47">
        <v>7</v>
      </c>
      <c r="B395" s="49" t="s">
        <v>93</v>
      </c>
      <c r="C395" s="32">
        <v>176</v>
      </c>
    </row>
    <row r="396" spans="1:3" x14ac:dyDescent="0.2">
      <c r="A396" s="47">
        <v>8</v>
      </c>
      <c r="B396" s="49" t="s">
        <v>73</v>
      </c>
      <c r="C396" s="32">
        <v>152</v>
      </c>
    </row>
    <row r="397" spans="1:3" x14ac:dyDescent="0.2">
      <c r="A397" s="47">
        <v>9</v>
      </c>
      <c r="B397" s="49" t="s">
        <v>109</v>
      </c>
      <c r="C397" s="32">
        <v>132</v>
      </c>
    </row>
    <row r="398" spans="1:3" x14ac:dyDescent="0.2">
      <c r="A398" s="47">
        <v>10</v>
      </c>
      <c r="B398" s="49" t="s">
        <v>98</v>
      </c>
      <c r="C398" s="32">
        <v>118</v>
      </c>
    </row>
    <row r="399" spans="1:3" x14ac:dyDescent="0.2">
      <c r="A399" s="47">
        <v>11</v>
      </c>
      <c r="B399" s="49" t="s">
        <v>90</v>
      </c>
      <c r="C399" s="32">
        <v>116</v>
      </c>
    </row>
    <row r="400" spans="1:3" x14ac:dyDescent="0.2">
      <c r="A400" s="47">
        <v>12</v>
      </c>
      <c r="B400" s="49" t="s">
        <v>12</v>
      </c>
      <c r="C400" s="32">
        <v>107</v>
      </c>
    </row>
    <row r="401" spans="1:3" x14ac:dyDescent="0.2">
      <c r="A401" s="47">
        <v>13</v>
      </c>
      <c r="B401" s="49" t="s">
        <v>11</v>
      </c>
      <c r="C401" s="32">
        <v>104</v>
      </c>
    </row>
    <row r="402" spans="1:3" x14ac:dyDescent="0.2">
      <c r="A402" s="47">
        <v>14</v>
      </c>
      <c r="B402" s="49" t="s">
        <v>116</v>
      </c>
      <c r="C402" s="32">
        <v>98</v>
      </c>
    </row>
    <row r="403" spans="1:3" x14ac:dyDescent="0.2">
      <c r="A403" s="47">
        <v>15</v>
      </c>
      <c r="B403" s="49" t="s">
        <v>115</v>
      </c>
      <c r="C403" s="32">
        <v>94</v>
      </c>
    </row>
    <row r="404" spans="1:3" x14ac:dyDescent="0.2">
      <c r="A404" s="47">
        <v>16</v>
      </c>
      <c r="B404" s="49" t="s">
        <v>120</v>
      </c>
      <c r="C404" s="32">
        <v>93</v>
      </c>
    </row>
    <row r="405" spans="1:3" x14ac:dyDescent="0.2">
      <c r="A405" s="47">
        <v>17</v>
      </c>
      <c r="B405" s="49" t="s">
        <v>75</v>
      </c>
      <c r="C405" s="32">
        <v>92</v>
      </c>
    </row>
    <row r="406" spans="1:3" x14ac:dyDescent="0.2">
      <c r="A406" s="47">
        <v>18</v>
      </c>
      <c r="B406" s="49" t="s">
        <v>123</v>
      </c>
      <c r="C406" s="32">
        <v>91</v>
      </c>
    </row>
    <row r="407" spans="1:3" x14ac:dyDescent="0.2">
      <c r="A407" s="47">
        <v>19</v>
      </c>
      <c r="B407" s="49" t="s">
        <v>80</v>
      </c>
      <c r="C407" s="32">
        <v>88</v>
      </c>
    </row>
    <row r="408" spans="1:3" ht="13.5" thickBot="1" x14ac:dyDescent="0.25">
      <c r="A408" s="48">
        <v>20</v>
      </c>
      <c r="B408" s="50" t="s">
        <v>103</v>
      </c>
      <c r="C408" s="35">
        <v>87</v>
      </c>
    </row>
    <row r="410" spans="1:3" ht="15.75" x14ac:dyDescent="0.25">
      <c r="A410" s="175" t="s">
        <v>127</v>
      </c>
      <c r="B410" s="175"/>
      <c r="C410" s="175"/>
    </row>
    <row r="411" spans="1:3" ht="13.5" thickBot="1" x14ac:dyDescent="0.25"/>
    <row r="412" spans="1:3" ht="13.5" thickBot="1" x14ac:dyDescent="0.25">
      <c r="A412" s="51" t="s">
        <v>9</v>
      </c>
      <c r="B412" s="52" t="s">
        <v>87</v>
      </c>
      <c r="C412" s="53" t="s">
        <v>0</v>
      </c>
    </row>
    <row r="413" spans="1:3" x14ac:dyDescent="0.2">
      <c r="A413" s="46">
        <v>1</v>
      </c>
      <c r="B413" s="49" t="s">
        <v>28</v>
      </c>
      <c r="C413" s="32">
        <v>338</v>
      </c>
    </row>
    <row r="414" spans="1:3" x14ac:dyDescent="0.2">
      <c r="A414" s="47">
        <v>2</v>
      </c>
      <c r="B414" s="49" t="s">
        <v>99</v>
      </c>
      <c r="C414" s="32">
        <v>285</v>
      </c>
    </row>
    <row r="415" spans="1:3" x14ac:dyDescent="0.2">
      <c r="A415" s="47">
        <v>3</v>
      </c>
      <c r="B415" s="49" t="s">
        <v>74</v>
      </c>
      <c r="C415" s="32">
        <v>256</v>
      </c>
    </row>
    <row r="416" spans="1:3" x14ac:dyDescent="0.2">
      <c r="A416" s="47">
        <v>4</v>
      </c>
      <c r="B416" s="49" t="s">
        <v>84</v>
      </c>
      <c r="C416" s="32">
        <v>239</v>
      </c>
    </row>
    <row r="417" spans="1:3" x14ac:dyDescent="0.2">
      <c r="A417" s="47">
        <v>5</v>
      </c>
      <c r="B417" s="49" t="s">
        <v>89</v>
      </c>
      <c r="C417" s="32">
        <v>221</v>
      </c>
    </row>
    <row r="418" spans="1:3" x14ac:dyDescent="0.2">
      <c r="A418" s="47">
        <v>6</v>
      </c>
      <c r="B418" s="49" t="s">
        <v>77</v>
      </c>
      <c r="C418" s="32">
        <v>170</v>
      </c>
    </row>
    <row r="419" spans="1:3" x14ac:dyDescent="0.2">
      <c r="A419" s="47">
        <v>7</v>
      </c>
      <c r="B419" s="49" t="s">
        <v>111</v>
      </c>
      <c r="C419" s="32">
        <v>167</v>
      </c>
    </row>
    <row r="420" spans="1:3" x14ac:dyDescent="0.2">
      <c r="A420" s="47">
        <v>8</v>
      </c>
      <c r="B420" s="49" t="s">
        <v>93</v>
      </c>
      <c r="C420" s="32">
        <v>166</v>
      </c>
    </row>
    <row r="421" spans="1:3" x14ac:dyDescent="0.2">
      <c r="A421" s="47">
        <v>9</v>
      </c>
      <c r="B421" s="49" t="s">
        <v>124</v>
      </c>
      <c r="C421" s="32">
        <v>153</v>
      </c>
    </row>
    <row r="422" spans="1:3" x14ac:dyDescent="0.2">
      <c r="A422" s="47">
        <v>10</v>
      </c>
      <c r="B422" s="49" t="s">
        <v>112</v>
      </c>
      <c r="C422" s="32">
        <v>135</v>
      </c>
    </row>
    <row r="423" spans="1:3" x14ac:dyDescent="0.2">
      <c r="A423" s="47">
        <v>11</v>
      </c>
      <c r="B423" s="49" t="s">
        <v>73</v>
      </c>
      <c r="C423" s="32">
        <v>116</v>
      </c>
    </row>
    <row r="424" spans="1:3" x14ac:dyDescent="0.2">
      <c r="A424" s="47">
        <v>12</v>
      </c>
      <c r="B424" s="49" t="s">
        <v>90</v>
      </c>
      <c r="C424" s="32">
        <v>109</v>
      </c>
    </row>
    <row r="425" spans="1:3" x14ac:dyDescent="0.2">
      <c r="A425" s="47">
        <v>13</v>
      </c>
      <c r="B425" s="49" t="s">
        <v>29</v>
      </c>
      <c r="C425" s="32">
        <v>107</v>
      </c>
    </row>
    <row r="426" spans="1:3" x14ac:dyDescent="0.2">
      <c r="A426" s="47">
        <v>14</v>
      </c>
      <c r="B426" s="49" t="s">
        <v>126</v>
      </c>
      <c r="C426" s="32">
        <v>106</v>
      </c>
    </row>
    <row r="427" spans="1:3" x14ac:dyDescent="0.2">
      <c r="A427" s="47">
        <v>15</v>
      </c>
      <c r="B427" s="49" t="s">
        <v>80</v>
      </c>
      <c r="C427" s="32">
        <v>105</v>
      </c>
    </row>
    <row r="428" spans="1:3" x14ac:dyDescent="0.2">
      <c r="A428" s="47">
        <v>16</v>
      </c>
      <c r="B428" s="49" t="s">
        <v>83</v>
      </c>
      <c r="C428" s="32">
        <v>101</v>
      </c>
    </row>
    <row r="429" spans="1:3" x14ac:dyDescent="0.2">
      <c r="A429" s="47">
        <v>17</v>
      </c>
      <c r="B429" s="49" t="s">
        <v>125</v>
      </c>
      <c r="C429" s="32">
        <v>93</v>
      </c>
    </row>
    <row r="430" spans="1:3" x14ac:dyDescent="0.2">
      <c r="A430" s="47">
        <v>18</v>
      </c>
      <c r="B430" s="49" t="s">
        <v>98</v>
      </c>
      <c r="C430" s="32">
        <v>90</v>
      </c>
    </row>
    <row r="431" spans="1:3" x14ac:dyDescent="0.2">
      <c r="A431" s="47">
        <v>19</v>
      </c>
      <c r="B431" s="49" t="s">
        <v>128</v>
      </c>
      <c r="C431" s="32">
        <v>88</v>
      </c>
    </row>
    <row r="432" spans="1:3" ht="13.5" thickBot="1" x14ac:dyDescent="0.25">
      <c r="A432" s="48">
        <v>20</v>
      </c>
      <c r="B432" s="50" t="s">
        <v>129</v>
      </c>
      <c r="C432" s="35">
        <v>86</v>
      </c>
    </row>
    <row r="434" spans="1:3" ht="15.75" x14ac:dyDescent="0.25">
      <c r="A434" s="175" t="s">
        <v>132</v>
      </c>
      <c r="B434" s="175"/>
      <c r="C434" s="175"/>
    </row>
    <row r="435" spans="1:3" ht="13.5" thickBot="1" x14ac:dyDescent="0.25"/>
    <row r="436" spans="1:3" ht="13.5" thickBot="1" x14ac:dyDescent="0.25">
      <c r="A436" s="51" t="s">
        <v>9</v>
      </c>
      <c r="B436" s="52" t="s">
        <v>87</v>
      </c>
      <c r="C436" s="53" t="s">
        <v>0</v>
      </c>
    </row>
    <row r="437" spans="1:3" x14ac:dyDescent="0.2">
      <c r="A437" s="46">
        <v>1</v>
      </c>
      <c r="B437" s="49" t="s">
        <v>99</v>
      </c>
      <c r="C437" s="32">
        <v>281</v>
      </c>
    </row>
    <row r="438" spans="1:3" x14ac:dyDescent="0.2">
      <c r="A438" s="47">
        <v>2</v>
      </c>
      <c r="B438" s="49" t="s">
        <v>28</v>
      </c>
      <c r="C438" s="32">
        <v>263</v>
      </c>
    </row>
    <row r="439" spans="1:3" x14ac:dyDescent="0.2">
      <c r="A439" s="47">
        <v>3</v>
      </c>
      <c r="B439" s="49" t="s">
        <v>74</v>
      </c>
      <c r="C439" s="32">
        <v>231</v>
      </c>
    </row>
    <row r="440" spans="1:3" x14ac:dyDescent="0.2">
      <c r="A440" s="47">
        <v>4</v>
      </c>
      <c r="B440" s="49" t="s">
        <v>84</v>
      </c>
      <c r="C440" s="32">
        <v>212</v>
      </c>
    </row>
    <row r="441" spans="1:3" x14ac:dyDescent="0.2">
      <c r="A441" s="47">
        <v>5</v>
      </c>
      <c r="B441" s="49" t="s">
        <v>89</v>
      </c>
      <c r="C441" s="32">
        <v>183</v>
      </c>
    </row>
    <row r="442" spans="1:3" x14ac:dyDescent="0.2">
      <c r="A442" s="47">
        <v>6</v>
      </c>
      <c r="B442" s="49" t="s">
        <v>77</v>
      </c>
      <c r="C442" s="32">
        <v>159</v>
      </c>
    </row>
    <row r="443" spans="1:3" x14ac:dyDescent="0.2">
      <c r="A443" s="47">
        <v>7</v>
      </c>
      <c r="B443" s="49" t="s">
        <v>126</v>
      </c>
      <c r="C443" s="32">
        <v>129</v>
      </c>
    </row>
    <row r="444" spans="1:3" x14ac:dyDescent="0.2">
      <c r="A444" s="47">
        <v>8</v>
      </c>
      <c r="B444" s="49" t="s">
        <v>93</v>
      </c>
      <c r="C444" s="32">
        <v>128</v>
      </c>
    </row>
    <row r="445" spans="1:3" x14ac:dyDescent="0.2">
      <c r="A445" s="47">
        <v>9</v>
      </c>
      <c r="B445" s="49" t="s">
        <v>133</v>
      </c>
      <c r="C445" s="32">
        <v>126</v>
      </c>
    </row>
    <row r="446" spans="1:3" x14ac:dyDescent="0.2">
      <c r="A446" s="47">
        <v>10</v>
      </c>
      <c r="B446" s="49" t="s">
        <v>124</v>
      </c>
      <c r="C446" s="32">
        <v>118</v>
      </c>
    </row>
    <row r="447" spans="1:3" x14ac:dyDescent="0.2">
      <c r="A447" s="47">
        <v>11</v>
      </c>
      <c r="B447" s="49" t="s">
        <v>120</v>
      </c>
      <c r="C447" s="32">
        <v>115</v>
      </c>
    </row>
    <row r="448" spans="1:3" x14ac:dyDescent="0.2">
      <c r="A448" s="47">
        <v>12</v>
      </c>
      <c r="B448" s="49" t="s">
        <v>130</v>
      </c>
      <c r="C448" s="32">
        <v>79</v>
      </c>
    </row>
    <row r="449" spans="1:3" x14ac:dyDescent="0.2">
      <c r="A449" s="47">
        <v>13</v>
      </c>
      <c r="B449" s="49" t="s">
        <v>98</v>
      </c>
      <c r="C449" s="32">
        <v>72</v>
      </c>
    </row>
    <row r="450" spans="1:3" x14ac:dyDescent="0.2">
      <c r="A450" s="47">
        <v>14</v>
      </c>
      <c r="B450" s="49" t="s">
        <v>134</v>
      </c>
      <c r="C450" s="32">
        <v>69</v>
      </c>
    </row>
    <row r="451" spans="1:3" x14ac:dyDescent="0.2">
      <c r="A451" s="47">
        <v>15</v>
      </c>
      <c r="B451" s="49" t="s">
        <v>73</v>
      </c>
      <c r="C451" s="32">
        <v>68</v>
      </c>
    </row>
    <row r="452" spans="1:3" x14ac:dyDescent="0.2">
      <c r="A452" s="47">
        <v>16</v>
      </c>
      <c r="B452" s="49" t="s">
        <v>90</v>
      </c>
      <c r="C452" s="32">
        <v>67</v>
      </c>
    </row>
    <row r="453" spans="1:3" x14ac:dyDescent="0.2">
      <c r="A453" s="47">
        <v>17</v>
      </c>
      <c r="B453" s="49" t="s">
        <v>135</v>
      </c>
      <c r="C453" s="32">
        <v>62</v>
      </c>
    </row>
    <row r="454" spans="1:3" x14ac:dyDescent="0.2">
      <c r="A454" s="47">
        <v>18</v>
      </c>
      <c r="B454" s="49" t="s">
        <v>131</v>
      </c>
      <c r="C454" s="32">
        <v>57</v>
      </c>
    </row>
    <row r="455" spans="1:3" x14ac:dyDescent="0.2">
      <c r="A455" s="47">
        <v>19</v>
      </c>
      <c r="B455" s="49" t="s">
        <v>125</v>
      </c>
      <c r="C455" s="32">
        <v>56</v>
      </c>
    </row>
    <row r="456" spans="1:3" ht="13.5" thickBot="1" x14ac:dyDescent="0.25">
      <c r="A456" s="48">
        <v>20</v>
      </c>
      <c r="B456" s="50" t="s">
        <v>75</v>
      </c>
      <c r="C456" s="35">
        <v>51</v>
      </c>
    </row>
    <row r="458" spans="1:3" ht="15.75" x14ac:dyDescent="0.25">
      <c r="A458" s="175" t="s">
        <v>138</v>
      </c>
      <c r="B458" s="175"/>
      <c r="C458" s="175"/>
    </row>
    <row r="459" spans="1:3" ht="13.5" thickBot="1" x14ac:dyDescent="0.25"/>
    <row r="460" spans="1:3" ht="13.5" thickBot="1" x14ac:dyDescent="0.25">
      <c r="A460" s="51" t="s">
        <v>9</v>
      </c>
      <c r="B460" s="52" t="s">
        <v>87</v>
      </c>
      <c r="C460" s="53" t="s">
        <v>0</v>
      </c>
    </row>
    <row r="461" spans="1:3" x14ac:dyDescent="0.2">
      <c r="A461" s="141">
        <v>1</v>
      </c>
      <c r="B461" s="49" t="s">
        <v>99</v>
      </c>
      <c r="C461" s="32">
        <v>275</v>
      </c>
    </row>
    <row r="462" spans="1:3" x14ac:dyDescent="0.2">
      <c r="A462" s="141">
        <v>2</v>
      </c>
      <c r="B462" s="49" t="s">
        <v>28</v>
      </c>
      <c r="C462" s="32">
        <v>224</v>
      </c>
    </row>
    <row r="463" spans="1:3" x14ac:dyDescent="0.2">
      <c r="A463" s="141">
        <v>3</v>
      </c>
      <c r="B463" s="49" t="s">
        <v>84</v>
      </c>
      <c r="C463" s="32">
        <v>209</v>
      </c>
    </row>
    <row r="464" spans="1:3" x14ac:dyDescent="0.2">
      <c r="A464" s="141">
        <v>4</v>
      </c>
      <c r="B464" s="49" t="s">
        <v>74</v>
      </c>
      <c r="C464" s="32">
        <v>198</v>
      </c>
    </row>
    <row r="465" spans="1:3" x14ac:dyDescent="0.2">
      <c r="A465" s="141">
        <v>5</v>
      </c>
      <c r="B465" s="49" t="s">
        <v>89</v>
      </c>
      <c r="C465" s="32">
        <v>142</v>
      </c>
    </row>
    <row r="466" spans="1:3" x14ac:dyDescent="0.2">
      <c r="A466" s="141">
        <v>6</v>
      </c>
      <c r="B466" s="49" t="s">
        <v>93</v>
      </c>
      <c r="C466" s="32">
        <v>137</v>
      </c>
    </row>
    <row r="467" spans="1:3" x14ac:dyDescent="0.2">
      <c r="A467" s="141">
        <v>7</v>
      </c>
      <c r="B467" s="49" t="s">
        <v>137</v>
      </c>
      <c r="C467" s="32">
        <v>119</v>
      </c>
    </row>
    <row r="468" spans="1:3" x14ac:dyDescent="0.2">
      <c r="A468" s="141">
        <v>8</v>
      </c>
      <c r="B468" s="49" t="s">
        <v>112</v>
      </c>
      <c r="C468" s="32">
        <v>115</v>
      </c>
    </row>
    <row r="469" spans="1:3" x14ac:dyDescent="0.2">
      <c r="A469" s="141">
        <v>9</v>
      </c>
      <c r="B469" s="49" t="s">
        <v>124</v>
      </c>
      <c r="C469" s="32">
        <v>113</v>
      </c>
    </row>
    <row r="470" spans="1:3" x14ac:dyDescent="0.2">
      <c r="A470" s="141">
        <v>10</v>
      </c>
      <c r="B470" s="49" t="s">
        <v>126</v>
      </c>
      <c r="C470" s="32">
        <v>98</v>
      </c>
    </row>
    <row r="471" spans="1:3" x14ac:dyDescent="0.2">
      <c r="A471" s="141">
        <v>11</v>
      </c>
      <c r="B471" s="49" t="s">
        <v>109</v>
      </c>
      <c r="C471" s="32">
        <v>88</v>
      </c>
    </row>
    <row r="472" spans="1:3" x14ac:dyDescent="0.2">
      <c r="A472" s="141">
        <v>12</v>
      </c>
      <c r="B472" s="49" t="s">
        <v>111</v>
      </c>
      <c r="C472" s="32">
        <v>82</v>
      </c>
    </row>
    <row r="473" spans="1:3" x14ac:dyDescent="0.2">
      <c r="A473" s="141">
        <v>13</v>
      </c>
      <c r="B473" s="49" t="s">
        <v>73</v>
      </c>
      <c r="C473" s="32">
        <v>79</v>
      </c>
    </row>
    <row r="474" spans="1:3" x14ac:dyDescent="0.2">
      <c r="A474" s="141">
        <v>14</v>
      </c>
      <c r="B474" s="49" t="s">
        <v>139</v>
      </c>
      <c r="C474" s="32">
        <v>74</v>
      </c>
    </row>
    <row r="475" spans="1:3" x14ac:dyDescent="0.2">
      <c r="A475" s="141">
        <v>15</v>
      </c>
      <c r="B475" s="49" t="s">
        <v>90</v>
      </c>
      <c r="C475" s="32">
        <v>68</v>
      </c>
    </row>
    <row r="476" spans="1:3" x14ac:dyDescent="0.2">
      <c r="A476" s="141">
        <v>16</v>
      </c>
      <c r="B476" s="49" t="s">
        <v>140</v>
      </c>
      <c r="C476" s="32">
        <v>63</v>
      </c>
    </row>
    <row r="477" spans="1:3" x14ac:dyDescent="0.2">
      <c r="A477" s="141">
        <v>17</v>
      </c>
      <c r="B477" s="49" t="s">
        <v>120</v>
      </c>
      <c r="C477" s="32">
        <v>62</v>
      </c>
    </row>
    <row r="478" spans="1:3" x14ac:dyDescent="0.2">
      <c r="A478" s="141">
        <v>18</v>
      </c>
      <c r="B478" s="49" t="s">
        <v>130</v>
      </c>
      <c r="C478" s="32">
        <v>55</v>
      </c>
    </row>
    <row r="479" spans="1:3" x14ac:dyDescent="0.2">
      <c r="A479" s="141">
        <v>19</v>
      </c>
      <c r="B479" s="49" t="s">
        <v>141</v>
      </c>
      <c r="C479" s="32">
        <v>50</v>
      </c>
    </row>
    <row r="480" spans="1:3" ht="13.5" thickBot="1" x14ac:dyDescent="0.25">
      <c r="A480" s="48">
        <v>20</v>
      </c>
      <c r="B480" s="50" t="s">
        <v>136</v>
      </c>
      <c r="C480" s="35">
        <v>49</v>
      </c>
    </row>
  </sheetData>
  <mergeCells count="21">
    <mergeCell ref="A386:C386"/>
    <mergeCell ref="A362:C362"/>
    <mergeCell ref="A338:C338"/>
    <mergeCell ref="A314:C314"/>
    <mergeCell ref="A290:C290"/>
    <mergeCell ref="A458:C458"/>
    <mergeCell ref="A1:C1"/>
    <mergeCell ref="A25:C25"/>
    <mergeCell ref="A49:C49"/>
    <mergeCell ref="A73:C73"/>
    <mergeCell ref="A97:C97"/>
    <mergeCell ref="A434:C434"/>
    <mergeCell ref="A410:C410"/>
    <mergeCell ref="A121:C121"/>
    <mergeCell ref="A266:C266"/>
    <mergeCell ref="A145:C145"/>
    <mergeCell ref="A169:C169"/>
    <mergeCell ref="A241:C241"/>
    <mergeCell ref="A265:C265"/>
    <mergeCell ref="A217:C217"/>
    <mergeCell ref="A193:C193"/>
  </mergeCells>
  <phoneticPr fontId="1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Grants paid</vt:lpstr>
      <vt:lpstr>Applications Received</vt:lpstr>
      <vt:lpstr>Median dwelling prices - FHOG</vt:lpstr>
      <vt:lpstr>Top20 YTD</vt:lpstr>
      <vt:lpstr>Top20 by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FHOG Data - September 2020</dc:title>
  <dc:subject>FHOG Data - September 2020</dc:subject>
  <dc:creator>Deparment of Treasury WA</dc:creator>
  <cp:keywords>Western Australia, FHOG</cp:keywords>
  <cp:lastModifiedBy>Richmond, Leanne</cp:lastModifiedBy>
  <cp:lastPrinted>2009-06-16T02:01:27Z</cp:lastPrinted>
  <dcterms:created xsi:type="dcterms:W3CDTF">2008-09-04T08:25:03Z</dcterms:created>
  <dcterms:modified xsi:type="dcterms:W3CDTF">2020-10-14T23:43:42Z</dcterms:modified>
</cp:coreProperties>
</file>