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llaborations\COVID-19\Journal submission\3-NAb manuscript\"/>
    </mc:Choice>
  </mc:AlternateContent>
  <bookViews>
    <workbookView xWindow="0" yWindow="0" windowWidth="28800" windowHeight="11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7" i="1" s="1"/>
  <c r="B28" i="1" s="1"/>
  <c r="B29" i="1" s="1"/>
  <c r="B30" i="1" s="1"/>
  <c r="B31" i="1" s="1"/>
  <c r="B32" i="1" s="1"/>
  <c r="B37" i="1"/>
  <c r="B38" i="1" s="1"/>
  <c r="B39" i="1" s="1"/>
  <c r="B40" i="1" s="1"/>
  <c r="B41" i="1" s="1"/>
  <c r="B42" i="1" s="1"/>
  <c r="B43" i="1" s="1"/>
  <c r="B15" i="1" l="1"/>
  <c r="B16" i="1" s="1"/>
  <c r="B17" i="1" s="1"/>
  <c r="B18" i="1" s="1"/>
  <c r="B19" i="1" s="1"/>
  <c r="B20" i="1" s="1"/>
  <c r="B21" i="1" s="1"/>
  <c r="B4" i="1"/>
  <c r="B5" i="1" s="1"/>
  <c r="B6" i="1" s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<sst xmlns="http://schemas.openxmlformats.org/spreadsheetml/2006/main" count="26" uniqueCount="11">
  <si>
    <t>REGN10933</t>
  </si>
  <si>
    <t>REGN10987</t>
  </si>
  <si>
    <t>P5C3 LS</t>
  </si>
  <si>
    <t>S309</t>
  </si>
  <si>
    <t>mAb concentration (g/ml)</t>
  </si>
  <si>
    <t>SARS-CoV-2 D614G variant   (% inhibition of virus cytopatic effect)</t>
  </si>
  <si>
    <t>SARS-CoV-2 B.1.1.7 variant (% inhibition of virus cytopatic effect)</t>
  </si>
  <si>
    <t>SARS-CoV-2 B.1.351 variant (% inhibition of virus cytopatic effect)</t>
  </si>
  <si>
    <t>SARS-CoV-2 original 2019 nCoV  (% inhibition of virus cytopatic effect)</t>
  </si>
  <si>
    <t>SARS-CoV-2 Virus used in cell based assay</t>
  </si>
  <si>
    <t>Antibody mediated percent inhibition of live SARS-CoV-2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</si>
</sst>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8" xfId="0" applyFont="1" applyBorder="1"/>
    <xf numFmtId="0" fontId="2" fillId="0" borderId="1" xfId="0" applyFont="1" applyBorder="1" applyAlignment="1">
      <alignment horizontal="center"/>
    </xf>
    <xf numFmtId="11" fontId="2" fillId="0" borderId="4" xfId="0" applyNumberFormat="1" applyFont="1" applyBorder="1"/>
    <xf numFmtId="11" fontId="2" fillId="0" borderId="6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/>
    <xf numFmtId="11" fontId="2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11" fontId="2" fillId="0" borderId="9" xfId="0" applyNumberFormat="1" applyFont="1" applyBorder="1"/>
    <xf numFmtId="11" fontId="2" fillId="0" borderId="10" xfId="0" applyNumberFormat="1" applyFont="1" applyBorder="1"/>
    <xf numFmtId="11" fontId="2" fillId="0" borderId="11" xfId="0" applyNumberFormat="1" applyFont="1" applyBorder="1"/>
    <xf numFmtId="1" fontId="2" fillId="0" borderId="2" xfId="0" applyNumberFormat="1" applyFont="1" applyBorder="1"/>
    <xf numFmtId="1" fontId="2" fillId="0" borderId="0" xfId="0" applyNumberFormat="1" applyFont="1" applyBorder="1"/>
    <xf numFmtId="1" fontId="2" fillId="0" borderId="7" xfId="0" applyNumberFormat="1" applyFont="1" applyBorder="1"/>
    <xf numFmtId="1" fontId="2" fillId="0" borderId="1" xfId="0" applyNumberFormat="1" applyFont="1" applyBorder="1"/>
    <xf numFmtId="1" fontId="2" fillId="0" borderId="4" xfId="0" applyNumberFormat="1" applyFont="1" applyBorder="1"/>
    <xf numFmtId="1" fontId="1" fillId="0" borderId="4" xfId="0" applyNumberFormat="1" applyFont="1" applyBorder="1"/>
    <xf numFmtId="1" fontId="2" fillId="0" borderId="6" xfId="0" applyNumberFormat="1" applyFont="1" applyBorder="1"/>
    <xf numFmtId="1" fontId="2" fillId="0" borderId="3" xfId="0" applyNumberFormat="1" applyFont="1" applyBorder="1"/>
    <xf numFmtId="1" fontId="2" fillId="0" borderId="5" xfId="0" applyNumberFormat="1" applyFont="1" applyBorder="1"/>
    <xf numFmtId="1" fontId="2" fillId="0" borderId="8" xfId="0" applyNumberFormat="1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F9" sqref="F9"/>
    </sheetView>
  </sheetViews>
  <sheetFormatPr defaultRowHeight="14.5" x14ac:dyDescent="0.35"/>
  <cols>
    <col min="1" max="1" width="22.7265625" style="1" customWidth="1"/>
    <col min="2" max="2" width="21.453125" style="1" customWidth="1"/>
    <col min="3" max="16384" width="8.7265625" style="1"/>
  </cols>
  <sheetData>
    <row r="1" spans="1:18" ht="29.5" thickBot="1" x14ac:dyDescent="0.4">
      <c r="A1" s="3" t="s">
        <v>9</v>
      </c>
      <c r="B1" s="2"/>
      <c r="C1" s="49" t="s">
        <v>10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ht="15" thickBot="1" x14ac:dyDescent="0.4">
      <c r="A2" s="4" t="s">
        <v>5</v>
      </c>
      <c r="B2" s="13" t="s">
        <v>4</v>
      </c>
      <c r="C2" s="29" t="s">
        <v>0</v>
      </c>
      <c r="D2" s="23"/>
      <c r="E2" s="23"/>
      <c r="F2" s="24"/>
      <c r="G2" s="29" t="s">
        <v>1</v>
      </c>
      <c r="H2" s="23"/>
      <c r="I2" s="23"/>
      <c r="J2" s="24"/>
      <c r="K2" s="23" t="s">
        <v>2</v>
      </c>
      <c r="L2" s="23"/>
      <c r="M2" s="23"/>
      <c r="N2" s="24"/>
      <c r="O2" s="23" t="s">
        <v>3</v>
      </c>
      <c r="P2" s="23"/>
      <c r="Q2" s="23"/>
      <c r="R2" s="24"/>
    </row>
    <row r="3" spans="1:18" x14ac:dyDescent="0.35">
      <c r="A3" s="7"/>
      <c r="B3" s="19">
        <v>6.3999999999999997E-6</v>
      </c>
      <c r="C3" s="32">
        <v>71</v>
      </c>
      <c r="D3" s="33">
        <v>77</v>
      </c>
      <c r="E3" s="33">
        <v>100</v>
      </c>
      <c r="F3" s="34">
        <v>102</v>
      </c>
      <c r="G3" s="32">
        <v>79</v>
      </c>
      <c r="H3" s="33">
        <v>73</v>
      </c>
      <c r="I3" s="33">
        <v>87</v>
      </c>
      <c r="J3" s="34">
        <v>103</v>
      </c>
      <c r="K3" s="33">
        <v>84</v>
      </c>
      <c r="L3" s="33">
        <v>89</v>
      </c>
      <c r="M3" s="33">
        <v>102</v>
      </c>
      <c r="N3" s="34">
        <v>108</v>
      </c>
      <c r="O3" s="33">
        <v>100</v>
      </c>
      <c r="P3" s="33">
        <v>94</v>
      </c>
      <c r="Q3" s="33">
        <v>87</v>
      </c>
      <c r="R3" s="34">
        <v>93</v>
      </c>
    </row>
    <row r="4" spans="1:18" x14ac:dyDescent="0.35">
      <c r="A4" s="7"/>
      <c r="B4" s="14">
        <f>B3/3</f>
        <v>2.1333333333333334E-6</v>
      </c>
      <c r="C4" s="30">
        <v>102</v>
      </c>
      <c r="D4" s="25">
        <v>93</v>
      </c>
      <c r="E4" s="25">
        <v>92</v>
      </c>
      <c r="F4" s="26">
        <v>106</v>
      </c>
      <c r="G4" s="30">
        <v>105</v>
      </c>
      <c r="H4" s="25">
        <v>94</v>
      </c>
      <c r="I4" s="25">
        <v>109</v>
      </c>
      <c r="J4" s="26">
        <v>105</v>
      </c>
      <c r="K4" s="25">
        <v>100</v>
      </c>
      <c r="L4" s="25">
        <v>103</v>
      </c>
      <c r="M4" s="25">
        <v>106</v>
      </c>
      <c r="N4" s="26">
        <v>102</v>
      </c>
      <c r="O4" s="25">
        <v>108</v>
      </c>
      <c r="P4" s="25">
        <v>101</v>
      </c>
      <c r="Q4" s="25">
        <v>94</v>
      </c>
      <c r="R4" s="26">
        <v>108</v>
      </c>
    </row>
    <row r="5" spans="1:18" x14ac:dyDescent="0.35">
      <c r="A5" s="7"/>
      <c r="B5" s="14">
        <f>B4/3</f>
        <v>7.1111111111111116E-7</v>
      </c>
      <c r="C5" s="30">
        <v>80</v>
      </c>
      <c r="D5" s="25">
        <v>79</v>
      </c>
      <c r="E5" s="25">
        <v>72</v>
      </c>
      <c r="F5" s="26">
        <v>98</v>
      </c>
      <c r="G5" s="30">
        <v>95</v>
      </c>
      <c r="H5" s="25">
        <v>79</v>
      </c>
      <c r="I5" s="25">
        <v>97</v>
      </c>
      <c r="J5" s="26">
        <v>104</v>
      </c>
      <c r="K5" s="25">
        <v>103</v>
      </c>
      <c r="L5" s="25">
        <v>107</v>
      </c>
      <c r="M5" s="25">
        <v>99</v>
      </c>
      <c r="N5" s="26">
        <v>101</v>
      </c>
      <c r="O5" s="25">
        <v>63</v>
      </c>
      <c r="P5" s="25">
        <v>62</v>
      </c>
      <c r="Q5" s="25">
        <v>43</v>
      </c>
      <c r="R5" s="26">
        <v>47</v>
      </c>
    </row>
    <row r="6" spans="1:18" x14ac:dyDescent="0.35">
      <c r="A6" s="7"/>
      <c r="B6" s="14">
        <f t="shared" ref="B6:B10" si="0">B5/3</f>
        <v>2.3703703703703705E-7</v>
      </c>
      <c r="C6" s="30">
        <v>93</v>
      </c>
      <c r="D6" s="25">
        <v>84</v>
      </c>
      <c r="E6" s="25">
        <v>73</v>
      </c>
      <c r="F6" s="26">
        <v>92</v>
      </c>
      <c r="G6" s="30">
        <v>69</v>
      </c>
      <c r="H6" s="25">
        <v>79</v>
      </c>
      <c r="I6" s="25">
        <v>82</v>
      </c>
      <c r="J6" s="26">
        <v>60</v>
      </c>
      <c r="K6" s="25">
        <v>104</v>
      </c>
      <c r="L6" s="25">
        <v>102</v>
      </c>
      <c r="M6" s="25">
        <v>93</v>
      </c>
      <c r="N6" s="26">
        <v>89</v>
      </c>
      <c r="O6" s="25">
        <v>18</v>
      </c>
      <c r="P6" s="25">
        <v>16</v>
      </c>
      <c r="Q6" s="25">
        <v>10</v>
      </c>
      <c r="R6" s="26">
        <v>8</v>
      </c>
    </row>
    <row r="7" spans="1:18" x14ac:dyDescent="0.35">
      <c r="A7" s="7"/>
      <c r="B7" s="14">
        <f t="shared" si="0"/>
        <v>7.9012345679012356E-8</v>
      </c>
      <c r="C7" s="30">
        <v>27</v>
      </c>
      <c r="D7" s="25">
        <v>40</v>
      </c>
      <c r="E7" s="25">
        <v>14</v>
      </c>
      <c r="F7" s="26">
        <v>26</v>
      </c>
      <c r="G7" s="30">
        <v>66</v>
      </c>
      <c r="H7" s="25">
        <v>55</v>
      </c>
      <c r="I7" s="25">
        <v>26</v>
      </c>
      <c r="J7" s="26">
        <v>29</v>
      </c>
      <c r="K7" s="25">
        <v>93</v>
      </c>
      <c r="L7" s="25">
        <v>88</v>
      </c>
      <c r="M7" s="25">
        <v>70</v>
      </c>
      <c r="N7" s="26">
        <v>70</v>
      </c>
      <c r="O7" s="25">
        <v>13</v>
      </c>
      <c r="P7" s="25">
        <v>13</v>
      </c>
      <c r="Q7" s="25">
        <v>6</v>
      </c>
      <c r="R7" s="26">
        <v>8</v>
      </c>
    </row>
    <row r="8" spans="1:18" x14ac:dyDescent="0.35">
      <c r="A8" s="7"/>
      <c r="B8" s="14">
        <f t="shared" si="0"/>
        <v>2.6337448559670786E-8</v>
      </c>
      <c r="C8" s="30">
        <v>9</v>
      </c>
      <c r="D8" s="25">
        <v>15</v>
      </c>
      <c r="E8" s="25">
        <v>2</v>
      </c>
      <c r="F8" s="26">
        <v>2</v>
      </c>
      <c r="G8" s="30">
        <v>15</v>
      </c>
      <c r="H8" s="25">
        <v>16</v>
      </c>
      <c r="I8" s="25">
        <v>8</v>
      </c>
      <c r="J8" s="26">
        <v>8</v>
      </c>
      <c r="K8" s="25">
        <v>17</v>
      </c>
      <c r="L8" s="25">
        <v>18</v>
      </c>
      <c r="M8" s="25">
        <v>7</v>
      </c>
      <c r="N8" s="26">
        <v>6</v>
      </c>
      <c r="O8" s="25">
        <v>11</v>
      </c>
      <c r="P8" s="25">
        <v>14</v>
      </c>
      <c r="Q8" s="25">
        <v>2</v>
      </c>
      <c r="R8" s="26">
        <v>6</v>
      </c>
    </row>
    <row r="9" spans="1:18" x14ac:dyDescent="0.35">
      <c r="A9" s="7"/>
      <c r="B9" s="14">
        <f t="shared" si="0"/>
        <v>8.7791495198902627E-9</v>
      </c>
      <c r="C9" s="30">
        <v>6</v>
      </c>
      <c r="D9" s="25">
        <v>10</v>
      </c>
      <c r="E9" s="25">
        <v>5</v>
      </c>
      <c r="F9" s="26">
        <v>-2</v>
      </c>
      <c r="G9" s="30">
        <v>7</v>
      </c>
      <c r="H9" s="25">
        <v>7</v>
      </c>
      <c r="I9" s="25">
        <v>4</v>
      </c>
      <c r="J9" s="26">
        <v>6</v>
      </c>
      <c r="K9" s="25">
        <v>9</v>
      </c>
      <c r="L9" s="25">
        <v>9</v>
      </c>
      <c r="M9" s="25">
        <v>8</v>
      </c>
      <c r="N9" s="26">
        <v>5</v>
      </c>
      <c r="O9" s="25">
        <v>13</v>
      </c>
      <c r="P9" s="25">
        <v>14</v>
      </c>
      <c r="Q9" s="25">
        <v>2</v>
      </c>
      <c r="R9" s="26">
        <v>5</v>
      </c>
    </row>
    <row r="10" spans="1:18" ht="15" thickBot="1" x14ac:dyDescent="0.4">
      <c r="A10" s="10"/>
      <c r="B10" s="15">
        <f t="shared" si="0"/>
        <v>2.9263831732967542E-9</v>
      </c>
      <c r="C10" s="31"/>
      <c r="D10" s="27"/>
      <c r="E10" s="27">
        <v>5</v>
      </c>
      <c r="F10" s="28">
        <v>1</v>
      </c>
      <c r="G10" s="31"/>
      <c r="H10" s="27"/>
      <c r="I10" s="27">
        <v>0</v>
      </c>
      <c r="J10" s="28">
        <v>2</v>
      </c>
      <c r="K10" s="27"/>
      <c r="L10" s="27"/>
      <c r="M10" s="27">
        <v>1</v>
      </c>
      <c r="N10" s="28">
        <v>2</v>
      </c>
      <c r="O10" s="27"/>
      <c r="P10" s="27"/>
      <c r="Q10" s="27">
        <v>-2</v>
      </c>
      <c r="R10" s="28">
        <v>-3</v>
      </c>
    </row>
    <row r="12" spans="1:18" ht="15" thickBot="1" x14ac:dyDescent="0.4"/>
    <row r="13" spans="1:18" ht="15" thickBot="1" x14ac:dyDescent="0.4">
      <c r="A13" s="4" t="s">
        <v>6</v>
      </c>
      <c r="B13" s="13" t="s">
        <v>4</v>
      </c>
      <c r="C13" s="16" t="s">
        <v>0</v>
      </c>
      <c r="D13" s="5"/>
      <c r="E13" s="5"/>
      <c r="F13" s="5"/>
      <c r="G13" s="16" t="s">
        <v>1</v>
      </c>
      <c r="H13" s="5"/>
      <c r="I13" s="5"/>
      <c r="J13" s="6"/>
      <c r="K13" s="5" t="s">
        <v>2</v>
      </c>
      <c r="L13" s="5"/>
      <c r="M13" s="5"/>
      <c r="N13" s="6"/>
      <c r="O13" s="5" t="s">
        <v>3</v>
      </c>
      <c r="P13" s="5"/>
      <c r="Q13" s="5"/>
      <c r="R13" s="6"/>
    </row>
    <row r="14" spans="1:18" x14ac:dyDescent="0.35">
      <c r="A14" s="7"/>
      <c r="B14" s="19">
        <v>6.3999999999999997E-6</v>
      </c>
      <c r="C14" s="20">
        <v>69</v>
      </c>
      <c r="D14" s="21">
        <v>95</v>
      </c>
      <c r="E14" s="21">
        <v>99</v>
      </c>
      <c r="F14" s="21">
        <v>102</v>
      </c>
      <c r="G14" s="20">
        <v>94</v>
      </c>
      <c r="H14" s="21">
        <v>91</v>
      </c>
      <c r="I14" s="21">
        <v>100</v>
      </c>
      <c r="J14" s="22">
        <v>83</v>
      </c>
      <c r="K14" s="21">
        <v>92</v>
      </c>
      <c r="L14" s="21">
        <v>94</v>
      </c>
      <c r="M14" s="21">
        <v>99</v>
      </c>
      <c r="N14" s="22">
        <v>88</v>
      </c>
      <c r="O14" s="21">
        <v>72</v>
      </c>
      <c r="P14" s="21">
        <v>84</v>
      </c>
      <c r="Q14" s="21">
        <v>95</v>
      </c>
      <c r="R14" s="22">
        <v>106</v>
      </c>
    </row>
    <row r="15" spans="1:18" x14ac:dyDescent="0.35">
      <c r="A15" s="7"/>
      <c r="B15" s="14">
        <f>B14/3</f>
        <v>2.1333333333333334E-6</v>
      </c>
      <c r="C15" s="17">
        <v>107</v>
      </c>
      <c r="D15" s="8">
        <v>107</v>
      </c>
      <c r="E15" s="8">
        <v>97</v>
      </c>
      <c r="F15" s="8">
        <v>90</v>
      </c>
      <c r="G15" s="17">
        <v>104</v>
      </c>
      <c r="H15" s="8">
        <v>102</v>
      </c>
      <c r="I15" s="8">
        <v>99</v>
      </c>
      <c r="J15" s="9">
        <v>104</v>
      </c>
      <c r="K15" s="8">
        <v>106</v>
      </c>
      <c r="L15" s="8">
        <v>100</v>
      </c>
      <c r="M15" s="8">
        <v>102</v>
      </c>
      <c r="N15" s="9">
        <v>103</v>
      </c>
      <c r="O15" s="8">
        <v>84</v>
      </c>
      <c r="P15" s="8">
        <v>82</v>
      </c>
      <c r="Q15" s="8">
        <v>90</v>
      </c>
      <c r="R15" s="9">
        <v>109</v>
      </c>
    </row>
    <row r="16" spans="1:18" x14ac:dyDescent="0.35">
      <c r="A16" s="7"/>
      <c r="B16" s="14">
        <f>B15/3</f>
        <v>7.1111111111111116E-7</v>
      </c>
      <c r="C16" s="17">
        <v>102</v>
      </c>
      <c r="D16" s="8">
        <v>106</v>
      </c>
      <c r="E16" s="8">
        <v>81</v>
      </c>
      <c r="F16" s="8">
        <v>85</v>
      </c>
      <c r="G16" s="17">
        <v>105</v>
      </c>
      <c r="H16" s="8">
        <v>102</v>
      </c>
      <c r="I16" s="8">
        <v>88</v>
      </c>
      <c r="J16" s="9">
        <v>84</v>
      </c>
      <c r="K16" s="8">
        <v>103</v>
      </c>
      <c r="L16" s="8">
        <v>106</v>
      </c>
      <c r="M16" s="8">
        <v>88</v>
      </c>
      <c r="N16" s="9">
        <v>87</v>
      </c>
      <c r="O16" s="8">
        <v>63</v>
      </c>
      <c r="P16" s="8">
        <v>58</v>
      </c>
      <c r="Q16" s="8">
        <v>76</v>
      </c>
      <c r="R16" s="9">
        <v>99</v>
      </c>
    </row>
    <row r="17" spans="1:18" x14ac:dyDescent="0.35">
      <c r="A17" s="7"/>
      <c r="B17" s="14">
        <f t="shared" ref="B17:B21" si="1">B16/3</f>
        <v>2.3703703703703705E-7</v>
      </c>
      <c r="C17" s="17">
        <v>84</v>
      </c>
      <c r="D17" s="8">
        <v>100</v>
      </c>
      <c r="E17" s="8">
        <v>84</v>
      </c>
      <c r="F17" s="8">
        <v>101</v>
      </c>
      <c r="G17" s="17">
        <v>106</v>
      </c>
      <c r="H17" s="8">
        <v>104</v>
      </c>
      <c r="I17" s="8">
        <v>91</v>
      </c>
      <c r="J17" s="9">
        <v>88</v>
      </c>
      <c r="K17" s="8">
        <v>106</v>
      </c>
      <c r="L17" s="8">
        <v>105</v>
      </c>
      <c r="M17" s="8">
        <v>102</v>
      </c>
      <c r="N17" s="9">
        <v>89</v>
      </c>
      <c r="O17" s="8">
        <v>28</v>
      </c>
      <c r="P17" s="8">
        <v>22</v>
      </c>
      <c r="Q17" s="8">
        <v>36</v>
      </c>
      <c r="R17" s="9">
        <v>42</v>
      </c>
    </row>
    <row r="18" spans="1:18" x14ac:dyDescent="0.35">
      <c r="A18" s="7"/>
      <c r="B18" s="14">
        <f t="shared" si="1"/>
        <v>7.9012345679012356E-8</v>
      </c>
      <c r="C18" s="17">
        <v>75</v>
      </c>
      <c r="D18" s="8">
        <v>98</v>
      </c>
      <c r="E18" s="8">
        <v>54</v>
      </c>
      <c r="F18" s="8">
        <v>69</v>
      </c>
      <c r="G18" s="17">
        <v>93</v>
      </c>
      <c r="H18" s="8">
        <v>103</v>
      </c>
      <c r="I18" s="8">
        <v>94</v>
      </c>
      <c r="J18" s="9">
        <v>94</v>
      </c>
      <c r="K18" s="8">
        <v>98</v>
      </c>
      <c r="L18" s="8">
        <v>102</v>
      </c>
      <c r="M18" s="8">
        <v>96</v>
      </c>
      <c r="N18" s="9">
        <v>84</v>
      </c>
      <c r="O18" s="8">
        <v>10</v>
      </c>
      <c r="P18" s="8">
        <v>9</v>
      </c>
      <c r="Q18" s="8">
        <v>17</v>
      </c>
      <c r="R18" s="9">
        <v>20</v>
      </c>
    </row>
    <row r="19" spans="1:18" x14ac:dyDescent="0.35">
      <c r="A19" s="7"/>
      <c r="B19" s="14">
        <f t="shared" si="1"/>
        <v>2.6337448559670786E-8</v>
      </c>
      <c r="C19" s="17">
        <v>33</v>
      </c>
      <c r="D19" s="8">
        <v>38</v>
      </c>
      <c r="E19" s="8">
        <v>5</v>
      </c>
      <c r="F19" s="8">
        <v>32</v>
      </c>
      <c r="G19" s="17">
        <v>61</v>
      </c>
      <c r="H19" s="8">
        <v>57</v>
      </c>
      <c r="I19" s="8">
        <v>45</v>
      </c>
      <c r="J19" s="9">
        <v>41</v>
      </c>
      <c r="K19" s="8">
        <v>70</v>
      </c>
      <c r="L19" s="8">
        <v>46</v>
      </c>
      <c r="M19" s="8">
        <v>56</v>
      </c>
      <c r="N19" s="9">
        <v>62</v>
      </c>
      <c r="O19" s="8">
        <v>6</v>
      </c>
      <c r="P19" s="8">
        <v>8</v>
      </c>
      <c r="Q19" s="8">
        <v>6</v>
      </c>
      <c r="R19" s="9">
        <v>12</v>
      </c>
    </row>
    <row r="20" spans="1:18" x14ac:dyDescent="0.35">
      <c r="A20" s="7"/>
      <c r="B20" s="14">
        <f t="shared" si="1"/>
        <v>8.7791495198902627E-9</v>
      </c>
      <c r="C20" s="17">
        <v>8</v>
      </c>
      <c r="D20" s="8">
        <v>15</v>
      </c>
      <c r="E20" s="8">
        <v>-3</v>
      </c>
      <c r="F20" s="8">
        <v>6</v>
      </c>
      <c r="G20" s="17">
        <v>17</v>
      </c>
      <c r="H20" s="8">
        <v>24</v>
      </c>
      <c r="I20" s="8">
        <v>22</v>
      </c>
      <c r="J20" s="9">
        <v>15</v>
      </c>
      <c r="K20" s="8">
        <v>15</v>
      </c>
      <c r="L20" s="8">
        <v>18</v>
      </c>
      <c r="M20" s="8">
        <v>12</v>
      </c>
      <c r="N20" s="9">
        <v>13</v>
      </c>
      <c r="O20" s="8">
        <v>10</v>
      </c>
      <c r="P20" s="8">
        <v>13</v>
      </c>
      <c r="Q20" s="8">
        <v>5</v>
      </c>
      <c r="R20" s="9">
        <v>8</v>
      </c>
    </row>
    <row r="21" spans="1:18" ht="15" thickBot="1" x14ac:dyDescent="0.4">
      <c r="A21" s="10"/>
      <c r="B21" s="15">
        <f t="shared" si="1"/>
        <v>2.9263831732967542E-9</v>
      </c>
      <c r="C21" s="18"/>
      <c r="D21" s="11"/>
      <c r="E21" s="11">
        <v>-3</v>
      </c>
      <c r="F21" s="11">
        <v>0</v>
      </c>
      <c r="G21" s="18"/>
      <c r="H21" s="11"/>
      <c r="I21" s="11">
        <v>4</v>
      </c>
      <c r="J21" s="12">
        <v>7</v>
      </c>
      <c r="K21" s="11"/>
      <c r="L21" s="11"/>
      <c r="M21" s="11">
        <v>0</v>
      </c>
      <c r="N21" s="12">
        <v>2</v>
      </c>
      <c r="O21" s="11"/>
      <c r="P21" s="11"/>
      <c r="Q21" s="11">
        <v>-3</v>
      </c>
      <c r="R21" s="12">
        <v>-5</v>
      </c>
    </row>
    <row r="23" spans="1:18" ht="15" thickBot="1" x14ac:dyDescent="0.4"/>
    <row r="24" spans="1:18" ht="15" thickBot="1" x14ac:dyDescent="0.4">
      <c r="A24" s="4" t="s">
        <v>7</v>
      </c>
      <c r="B24" s="35" t="s">
        <v>4</v>
      </c>
      <c r="C24" s="16" t="s">
        <v>0</v>
      </c>
      <c r="D24" s="5"/>
      <c r="E24" s="5"/>
      <c r="F24" s="5"/>
      <c r="G24" s="16" t="s">
        <v>1</v>
      </c>
      <c r="H24" s="5"/>
      <c r="I24" s="5"/>
      <c r="J24" s="6"/>
      <c r="K24" s="5" t="s">
        <v>2</v>
      </c>
      <c r="L24" s="5"/>
      <c r="M24" s="5"/>
      <c r="N24" s="6"/>
      <c r="O24" s="5" t="s">
        <v>3</v>
      </c>
      <c r="P24" s="5"/>
      <c r="Q24" s="5"/>
      <c r="R24" s="6"/>
    </row>
    <row r="25" spans="1:18" ht="14.5" customHeight="1" x14ac:dyDescent="0.35">
      <c r="A25" s="7"/>
      <c r="B25" s="36">
        <v>6.3999999999999997E-6</v>
      </c>
      <c r="C25" s="20">
        <v>52</v>
      </c>
      <c r="D25" s="21">
        <v>62</v>
      </c>
      <c r="E25" s="21">
        <v>72</v>
      </c>
      <c r="F25" s="21">
        <v>87</v>
      </c>
      <c r="G25" s="20">
        <v>82</v>
      </c>
      <c r="H25" s="21">
        <v>93</v>
      </c>
      <c r="I25" s="21">
        <v>100</v>
      </c>
      <c r="J25" s="22">
        <v>100</v>
      </c>
      <c r="K25" s="21">
        <v>96</v>
      </c>
      <c r="L25" s="21">
        <v>98</v>
      </c>
      <c r="M25" s="21">
        <v>98</v>
      </c>
      <c r="N25" s="22">
        <v>101</v>
      </c>
      <c r="O25" s="21">
        <v>102</v>
      </c>
      <c r="P25" s="21">
        <v>104</v>
      </c>
      <c r="Q25" s="21">
        <v>116</v>
      </c>
      <c r="R25" s="22">
        <v>108</v>
      </c>
    </row>
    <row r="26" spans="1:18" x14ac:dyDescent="0.35">
      <c r="A26" s="7"/>
      <c r="B26" s="37">
        <f>B25/3</f>
        <v>2.1333333333333334E-6</v>
      </c>
      <c r="C26" s="17">
        <v>8</v>
      </c>
      <c r="D26" s="8">
        <v>29</v>
      </c>
      <c r="E26" s="8">
        <v>29</v>
      </c>
      <c r="F26" s="8">
        <v>27</v>
      </c>
      <c r="G26" s="17">
        <v>99</v>
      </c>
      <c r="H26" s="8">
        <v>104</v>
      </c>
      <c r="I26" s="8">
        <v>94</v>
      </c>
      <c r="J26" s="9">
        <v>101</v>
      </c>
      <c r="K26" s="8">
        <v>98</v>
      </c>
      <c r="L26" s="8">
        <v>101</v>
      </c>
      <c r="M26" s="8">
        <v>99</v>
      </c>
      <c r="N26" s="9">
        <v>97</v>
      </c>
      <c r="O26" s="8">
        <v>103</v>
      </c>
      <c r="P26" s="8">
        <v>104</v>
      </c>
      <c r="Q26" s="8">
        <v>102</v>
      </c>
      <c r="R26" s="9">
        <v>99</v>
      </c>
    </row>
    <row r="27" spans="1:18" x14ac:dyDescent="0.35">
      <c r="A27" s="7"/>
      <c r="B27" s="37">
        <f>B26/3</f>
        <v>7.1111111111111116E-7</v>
      </c>
      <c r="C27" s="17">
        <v>7</v>
      </c>
      <c r="D27" s="8">
        <v>18</v>
      </c>
      <c r="E27" s="8">
        <v>-1</v>
      </c>
      <c r="F27" s="8">
        <v>6</v>
      </c>
      <c r="G27" s="17">
        <v>88</v>
      </c>
      <c r="H27" s="8">
        <v>76</v>
      </c>
      <c r="I27" s="8">
        <v>87</v>
      </c>
      <c r="J27" s="9">
        <v>84</v>
      </c>
      <c r="K27" s="8">
        <v>105</v>
      </c>
      <c r="L27" s="8">
        <v>101</v>
      </c>
      <c r="M27" s="8">
        <v>98</v>
      </c>
      <c r="N27" s="9">
        <v>93</v>
      </c>
      <c r="O27" s="8">
        <v>73</v>
      </c>
      <c r="P27" s="8">
        <v>58</v>
      </c>
      <c r="Q27" s="8">
        <v>73</v>
      </c>
      <c r="R27" s="9">
        <v>58</v>
      </c>
    </row>
    <row r="28" spans="1:18" x14ac:dyDescent="0.35">
      <c r="A28" s="7"/>
      <c r="B28" s="37">
        <f t="shared" ref="B28:B32" si="2">B27/3</f>
        <v>2.3703703703703705E-7</v>
      </c>
      <c r="C28" s="17">
        <v>1</v>
      </c>
      <c r="D28" s="8">
        <v>9</v>
      </c>
      <c r="E28" s="8">
        <v>1</v>
      </c>
      <c r="F28" s="8">
        <v>8</v>
      </c>
      <c r="G28" s="17">
        <v>97</v>
      </c>
      <c r="H28" s="8">
        <v>85</v>
      </c>
      <c r="I28" s="8">
        <v>81</v>
      </c>
      <c r="J28" s="9">
        <v>76</v>
      </c>
      <c r="K28" s="8">
        <v>103</v>
      </c>
      <c r="L28" s="8">
        <v>101</v>
      </c>
      <c r="M28" s="8">
        <v>94</v>
      </c>
      <c r="N28" s="9">
        <v>83</v>
      </c>
      <c r="O28" s="8">
        <v>15</v>
      </c>
      <c r="P28" s="8">
        <v>17</v>
      </c>
      <c r="Q28" s="8">
        <v>15</v>
      </c>
      <c r="R28" s="9">
        <v>9</v>
      </c>
    </row>
    <row r="29" spans="1:18" x14ac:dyDescent="0.35">
      <c r="A29" s="7"/>
      <c r="B29" s="37">
        <f t="shared" si="2"/>
        <v>7.9012345679012356E-8</v>
      </c>
      <c r="C29" s="17">
        <v>4</v>
      </c>
      <c r="D29" s="8">
        <v>11</v>
      </c>
      <c r="E29" s="8">
        <v>2</v>
      </c>
      <c r="F29" s="8">
        <v>6</v>
      </c>
      <c r="G29" s="17">
        <v>92</v>
      </c>
      <c r="H29" s="8">
        <v>68</v>
      </c>
      <c r="I29" s="8">
        <v>44</v>
      </c>
      <c r="J29" s="9">
        <v>52</v>
      </c>
      <c r="K29" s="8">
        <v>102</v>
      </c>
      <c r="L29" s="8">
        <v>97</v>
      </c>
      <c r="M29" s="8">
        <v>79</v>
      </c>
      <c r="N29" s="9">
        <v>80</v>
      </c>
      <c r="O29" s="8">
        <v>9</v>
      </c>
      <c r="P29" s="8">
        <v>10</v>
      </c>
      <c r="Q29" s="8">
        <v>5</v>
      </c>
      <c r="R29" s="9">
        <v>5</v>
      </c>
    </row>
    <row r="30" spans="1:18" x14ac:dyDescent="0.35">
      <c r="A30" s="7"/>
      <c r="B30" s="37">
        <f t="shared" si="2"/>
        <v>2.6337448559670786E-8</v>
      </c>
      <c r="C30" s="17">
        <v>0</v>
      </c>
      <c r="D30" s="8">
        <v>10</v>
      </c>
      <c r="E30" s="8">
        <v>-1</v>
      </c>
      <c r="F30" s="8">
        <v>1</v>
      </c>
      <c r="G30" s="17">
        <v>40</v>
      </c>
      <c r="H30" s="8">
        <v>36</v>
      </c>
      <c r="I30" s="8">
        <v>17</v>
      </c>
      <c r="J30" s="9">
        <v>16</v>
      </c>
      <c r="K30" s="8">
        <v>37</v>
      </c>
      <c r="L30" s="8">
        <v>34</v>
      </c>
      <c r="M30" s="8">
        <v>10</v>
      </c>
      <c r="N30" s="9">
        <v>8</v>
      </c>
      <c r="O30" s="8">
        <v>8</v>
      </c>
      <c r="P30" s="8">
        <v>11</v>
      </c>
      <c r="Q30" s="8">
        <v>5</v>
      </c>
      <c r="R30" s="9">
        <v>1</v>
      </c>
    </row>
    <row r="31" spans="1:18" x14ac:dyDescent="0.35">
      <c r="A31" s="7"/>
      <c r="B31" s="37">
        <f t="shared" si="2"/>
        <v>8.7791495198902627E-9</v>
      </c>
      <c r="C31" s="17">
        <v>3</v>
      </c>
      <c r="D31" s="8">
        <v>7</v>
      </c>
      <c r="E31" s="8">
        <v>0</v>
      </c>
      <c r="F31" s="8">
        <v>5</v>
      </c>
      <c r="G31" s="17">
        <v>10</v>
      </c>
      <c r="H31" s="8">
        <v>12</v>
      </c>
      <c r="I31" s="8">
        <v>8</v>
      </c>
      <c r="J31" s="9">
        <v>6</v>
      </c>
      <c r="K31" s="8">
        <v>9</v>
      </c>
      <c r="L31" s="8">
        <v>12</v>
      </c>
      <c r="M31" s="8">
        <v>6</v>
      </c>
      <c r="N31" s="9">
        <v>2</v>
      </c>
      <c r="O31" s="8">
        <v>14</v>
      </c>
      <c r="P31" s="8">
        <v>13</v>
      </c>
      <c r="Q31" s="8">
        <v>3</v>
      </c>
      <c r="R31" s="9">
        <v>3</v>
      </c>
    </row>
    <row r="32" spans="1:18" ht="15" thickBot="1" x14ac:dyDescent="0.4">
      <c r="A32" s="10"/>
      <c r="B32" s="38">
        <f t="shared" si="2"/>
        <v>2.9263831732967542E-9</v>
      </c>
      <c r="C32" s="18"/>
      <c r="D32" s="11"/>
      <c r="E32" s="11">
        <v>1</v>
      </c>
      <c r="F32" s="11">
        <v>2</v>
      </c>
      <c r="G32" s="18"/>
      <c r="H32" s="11"/>
      <c r="I32" s="11">
        <v>1</v>
      </c>
      <c r="J32" s="12">
        <v>3</v>
      </c>
      <c r="K32" s="11"/>
      <c r="L32" s="11"/>
      <c r="M32" s="11">
        <v>2</v>
      </c>
      <c r="N32" s="12">
        <v>0</v>
      </c>
      <c r="O32" s="11"/>
      <c r="P32" s="11"/>
      <c r="Q32" s="11">
        <v>-2</v>
      </c>
      <c r="R32" s="12">
        <v>-4</v>
      </c>
    </row>
    <row r="34" spans="1:26" ht="15" thickBot="1" x14ac:dyDescent="0.4"/>
    <row r="35" spans="1:26" ht="15" thickBot="1" x14ac:dyDescent="0.4">
      <c r="A35" s="4" t="s">
        <v>8</v>
      </c>
      <c r="B35" s="13" t="s">
        <v>4</v>
      </c>
      <c r="C35" s="29" t="s">
        <v>0</v>
      </c>
      <c r="D35" s="23"/>
      <c r="E35" s="23"/>
      <c r="F35" s="23"/>
      <c r="G35" s="23"/>
      <c r="H35" s="24"/>
      <c r="I35" s="29" t="s">
        <v>1</v>
      </c>
      <c r="J35" s="23"/>
      <c r="K35" s="23"/>
      <c r="L35" s="23"/>
      <c r="M35" s="23"/>
      <c r="N35" s="23"/>
      <c r="O35" s="29" t="s">
        <v>2</v>
      </c>
      <c r="P35" s="23"/>
      <c r="Q35" s="23"/>
      <c r="R35" s="23"/>
      <c r="S35" s="23"/>
      <c r="T35" s="24"/>
      <c r="U35" s="23" t="s">
        <v>3</v>
      </c>
      <c r="V35" s="23"/>
      <c r="W35" s="23"/>
      <c r="X35" s="23"/>
      <c r="Y35" s="23"/>
      <c r="Z35" s="24"/>
    </row>
    <row r="36" spans="1:26" x14ac:dyDescent="0.35">
      <c r="A36" s="7"/>
      <c r="B36" s="19">
        <v>6.3999999999999997E-6</v>
      </c>
      <c r="C36" s="42">
        <v>96.4</v>
      </c>
      <c r="D36" s="39">
        <v>81.900000000000006</v>
      </c>
      <c r="E36" s="39">
        <v>92.92</v>
      </c>
      <c r="F36" s="39">
        <v>95.847499999999997</v>
      </c>
      <c r="G36" s="33"/>
      <c r="H36" s="34"/>
      <c r="I36" s="42">
        <v>85.5</v>
      </c>
      <c r="J36" s="39">
        <v>95.8</v>
      </c>
      <c r="K36" s="39">
        <v>105.255</v>
      </c>
      <c r="L36" s="39">
        <v>92.497500000000002</v>
      </c>
      <c r="M36" s="39">
        <v>96.9</v>
      </c>
      <c r="N36" s="39">
        <v>81</v>
      </c>
      <c r="O36" s="42">
        <v>93.6</v>
      </c>
      <c r="P36" s="39">
        <v>96.4</v>
      </c>
      <c r="Q36" s="39">
        <v>95.435000000000002</v>
      </c>
      <c r="R36" s="39">
        <v>97.497619999999998</v>
      </c>
      <c r="S36" s="39">
        <v>99.2</v>
      </c>
      <c r="T36" s="46">
        <v>103.5</v>
      </c>
      <c r="U36" s="39">
        <v>102.9</v>
      </c>
      <c r="V36" s="39">
        <v>107.4</v>
      </c>
      <c r="W36" s="33"/>
      <c r="X36" s="33"/>
      <c r="Y36" s="33"/>
      <c r="Z36" s="34"/>
    </row>
    <row r="37" spans="1:26" x14ac:dyDescent="0.35">
      <c r="A37" s="7"/>
      <c r="B37" s="14">
        <f>B36/3</f>
        <v>2.1333333333333334E-6</v>
      </c>
      <c r="C37" s="43">
        <v>95.9</v>
      </c>
      <c r="D37" s="40">
        <v>89.6</v>
      </c>
      <c r="E37" s="40">
        <v>98.288570000000007</v>
      </c>
      <c r="F37" s="40">
        <v>95.907499999999999</v>
      </c>
      <c r="G37" s="25"/>
      <c r="H37" s="26"/>
      <c r="I37" s="43">
        <v>98.5</v>
      </c>
      <c r="J37" s="40">
        <v>99.6</v>
      </c>
      <c r="K37" s="40">
        <v>105.535</v>
      </c>
      <c r="L37" s="40">
        <v>105.655</v>
      </c>
      <c r="M37" s="40">
        <v>103.4</v>
      </c>
      <c r="N37" s="40">
        <v>102</v>
      </c>
      <c r="O37" s="43">
        <v>91.6</v>
      </c>
      <c r="P37" s="40">
        <v>98.8</v>
      </c>
      <c r="Q37" s="40">
        <v>98.025000000000006</v>
      </c>
      <c r="R37" s="40">
        <v>99.747619999999998</v>
      </c>
      <c r="S37" s="40">
        <v>70.5</v>
      </c>
      <c r="T37" s="47">
        <v>98</v>
      </c>
      <c r="U37" s="40">
        <v>106.5</v>
      </c>
      <c r="V37" s="40">
        <v>103.5</v>
      </c>
      <c r="W37" s="25"/>
      <c r="X37" s="25"/>
      <c r="Y37" s="25"/>
      <c r="Z37" s="26"/>
    </row>
    <row r="38" spans="1:26" x14ac:dyDescent="0.35">
      <c r="A38" s="7"/>
      <c r="B38" s="14">
        <f>B37/3</f>
        <v>7.1111111111111116E-7</v>
      </c>
      <c r="C38" s="43">
        <v>100.9</v>
      </c>
      <c r="D38" s="40">
        <v>95.8</v>
      </c>
      <c r="E38" s="40">
        <v>101.3514</v>
      </c>
      <c r="F38" s="40">
        <v>98.314999999999998</v>
      </c>
      <c r="G38" s="25"/>
      <c r="H38" s="26"/>
      <c r="I38" s="43">
        <v>107.6</v>
      </c>
      <c r="J38" s="40">
        <v>87.8</v>
      </c>
      <c r="K38" s="40">
        <v>93.584999999999994</v>
      </c>
      <c r="L38" s="40">
        <v>114.7975</v>
      </c>
      <c r="M38" s="40">
        <v>105.1</v>
      </c>
      <c r="N38" s="40">
        <v>81.599999999999994</v>
      </c>
      <c r="O38" s="43">
        <v>109</v>
      </c>
      <c r="P38" s="40">
        <v>101.8</v>
      </c>
      <c r="Q38" s="40">
        <v>108.51</v>
      </c>
      <c r="R38" s="40">
        <v>101.00239999999999</v>
      </c>
      <c r="S38" s="40">
        <v>72.400000000000006</v>
      </c>
      <c r="T38" s="47">
        <v>103.4</v>
      </c>
      <c r="U38" s="40">
        <v>68.599999999999994</v>
      </c>
      <c r="V38" s="40">
        <v>82.7</v>
      </c>
      <c r="W38" s="25"/>
      <c r="X38" s="25"/>
      <c r="Y38" s="25"/>
      <c r="Z38" s="26"/>
    </row>
    <row r="39" spans="1:26" x14ac:dyDescent="0.35">
      <c r="A39" s="7"/>
      <c r="B39" s="14">
        <f t="shared" ref="B39:B43" si="3">B38/3</f>
        <v>2.3703703703703705E-7</v>
      </c>
      <c r="C39" s="43">
        <v>84.1</v>
      </c>
      <c r="D39" s="40">
        <v>82.4</v>
      </c>
      <c r="E39" s="40">
        <v>85.39143</v>
      </c>
      <c r="F39" s="40">
        <v>86.004999999999995</v>
      </c>
      <c r="G39" s="25"/>
      <c r="H39" s="26"/>
      <c r="I39" s="43">
        <v>87.6</v>
      </c>
      <c r="J39" s="40">
        <v>85.2</v>
      </c>
      <c r="K39" s="40">
        <v>93.015000000000001</v>
      </c>
      <c r="L39" s="40">
        <v>93.407499999999999</v>
      </c>
      <c r="M39" s="40">
        <v>85.9</v>
      </c>
      <c r="N39" s="40">
        <v>88.9</v>
      </c>
      <c r="O39" s="43">
        <v>98.2</v>
      </c>
      <c r="P39" s="40">
        <v>99.9</v>
      </c>
      <c r="Q39" s="40">
        <v>103.8925</v>
      </c>
      <c r="R39" s="40">
        <v>107.70950000000001</v>
      </c>
      <c r="S39" s="40">
        <v>74.599999999999994</v>
      </c>
      <c r="T39" s="47">
        <v>76.2</v>
      </c>
      <c r="U39" s="40">
        <v>31.6</v>
      </c>
      <c r="V39" s="40">
        <v>30.7</v>
      </c>
      <c r="W39" s="25"/>
      <c r="X39" s="25"/>
      <c r="Y39" s="25"/>
      <c r="Z39" s="26"/>
    </row>
    <row r="40" spans="1:26" x14ac:dyDescent="0.35">
      <c r="A40" s="7"/>
      <c r="B40" s="14">
        <f t="shared" si="3"/>
        <v>7.9012345679012356E-8</v>
      </c>
      <c r="C40" s="43">
        <v>0.4</v>
      </c>
      <c r="D40" s="40">
        <v>26.2</v>
      </c>
      <c r="E40" s="40">
        <v>39.299999999999997</v>
      </c>
      <c r="F40" s="40">
        <v>0</v>
      </c>
      <c r="G40" s="25"/>
      <c r="H40" s="26"/>
      <c r="I40" s="43">
        <v>33.700000000000003</v>
      </c>
      <c r="J40" s="40">
        <v>46.2</v>
      </c>
      <c r="K40" s="40">
        <v>52.737499999999997</v>
      </c>
      <c r="L40" s="40">
        <v>36.787500000000001</v>
      </c>
      <c r="M40" s="40">
        <v>51.7</v>
      </c>
      <c r="N40" s="40">
        <v>69</v>
      </c>
      <c r="O40" s="43">
        <v>101.1</v>
      </c>
      <c r="P40" s="40">
        <v>100.6</v>
      </c>
      <c r="Q40" s="40">
        <v>108.56</v>
      </c>
      <c r="R40" s="40">
        <v>110.7833</v>
      </c>
      <c r="S40" s="40">
        <v>106.6</v>
      </c>
      <c r="T40" s="47">
        <v>93</v>
      </c>
      <c r="U40" s="40">
        <v>13.5</v>
      </c>
      <c r="V40" s="40">
        <v>19.600000000000001</v>
      </c>
      <c r="W40" s="25"/>
      <c r="X40" s="25"/>
      <c r="Y40" s="25"/>
      <c r="Z40" s="26"/>
    </row>
    <row r="41" spans="1:26" x14ac:dyDescent="0.35">
      <c r="A41" s="7"/>
      <c r="B41" s="14">
        <f t="shared" si="3"/>
        <v>2.6337448559670786E-8</v>
      </c>
      <c r="C41" s="43">
        <v>3.8</v>
      </c>
      <c r="D41" s="40">
        <v>-1.3</v>
      </c>
      <c r="E41" s="40">
        <v>-1.48</v>
      </c>
      <c r="F41" s="40">
        <v>9.125</v>
      </c>
      <c r="G41" s="25"/>
      <c r="H41" s="26"/>
      <c r="I41" s="43">
        <v>6.6</v>
      </c>
      <c r="J41" s="40">
        <v>10.199999999999999</v>
      </c>
      <c r="K41" s="40">
        <v>15.887499999999999</v>
      </c>
      <c r="L41" s="40">
        <v>12.48</v>
      </c>
      <c r="M41" s="40">
        <v>27.4</v>
      </c>
      <c r="N41" s="40">
        <v>29.6</v>
      </c>
      <c r="O41" s="43">
        <v>82.3</v>
      </c>
      <c r="P41" s="40">
        <v>57.7</v>
      </c>
      <c r="Q41" s="40">
        <v>53.475000000000001</v>
      </c>
      <c r="R41" s="40">
        <v>34.06429</v>
      </c>
      <c r="S41" s="40">
        <v>21.9</v>
      </c>
      <c r="T41" s="47">
        <v>35.4</v>
      </c>
      <c r="U41" s="40">
        <v>8.6</v>
      </c>
      <c r="V41" s="40">
        <v>3.3</v>
      </c>
      <c r="W41" s="25"/>
      <c r="X41" s="25"/>
      <c r="Y41" s="25"/>
      <c r="Z41" s="26"/>
    </row>
    <row r="42" spans="1:26" x14ac:dyDescent="0.35">
      <c r="A42" s="7"/>
      <c r="B42" s="14">
        <f t="shared" si="3"/>
        <v>8.7791495198902627E-9</v>
      </c>
      <c r="C42" s="44">
        <v>-23</v>
      </c>
      <c r="D42" s="40">
        <v>-8.1</v>
      </c>
      <c r="E42" s="40">
        <v>-0.7</v>
      </c>
      <c r="F42" s="40">
        <v>-12.9575</v>
      </c>
      <c r="G42" s="25"/>
      <c r="H42" s="26"/>
      <c r="I42" s="43">
        <v>-3.8</v>
      </c>
      <c r="J42" s="40">
        <v>-9.6</v>
      </c>
      <c r="K42" s="40">
        <v>-4.87</v>
      </c>
      <c r="L42" s="40">
        <v>0.13500000000000001</v>
      </c>
      <c r="M42" s="40">
        <v>17.8</v>
      </c>
      <c r="N42" s="40">
        <v>6.1</v>
      </c>
      <c r="O42" s="43">
        <v>18.8</v>
      </c>
      <c r="P42" s="40">
        <v>3.4</v>
      </c>
      <c r="Q42" s="40">
        <v>6.17</v>
      </c>
      <c r="R42" s="40">
        <v>3.4428570000000001</v>
      </c>
      <c r="S42" s="40">
        <v>-6.4</v>
      </c>
      <c r="T42" s="47">
        <v>4.5999999999999996</v>
      </c>
      <c r="U42" s="40">
        <v>-1.2</v>
      </c>
      <c r="V42" s="40">
        <v>-13.1</v>
      </c>
      <c r="W42" s="25"/>
      <c r="X42" s="25"/>
      <c r="Y42" s="25"/>
      <c r="Z42" s="26"/>
    </row>
    <row r="43" spans="1:26" ht="15" thickBot="1" x14ac:dyDescent="0.4">
      <c r="A43" s="10"/>
      <c r="B43" s="15">
        <f t="shared" si="3"/>
        <v>2.9263831732967542E-9</v>
      </c>
      <c r="C43" s="45">
        <v>5.7</v>
      </c>
      <c r="D43" s="41">
        <v>7.8</v>
      </c>
      <c r="E43" s="41">
        <v>10.197139999999999</v>
      </c>
      <c r="F43" s="41">
        <v>10.615</v>
      </c>
      <c r="G43" s="27"/>
      <c r="H43" s="28"/>
      <c r="I43" s="45">
        <v>-12</v>
      </c>
      <c r="J43" s="41">
        <v>-11.1</v>
      </c>
      <c r="K43" s="41">
        <v>-5.9175000000000004</v>
      </c>
      <c r="L43" s="41">
        <v>-9.4324999999999992</v>
      </c>
      <c r="M43" s="41">
        <v>-5.8</v>
      </c>
      <c r="N43" s="41">
        <v>-2.6</v>
      </c>
      <c r="O43" s="45">
        <v>3.9</v>
      </c>
      <c r="P43" s="41">
        <v>5.2</v>
      </c>
      <c r="Q43" s="41">
        <v>25.34</v>
      </c>
      <c r="R43" s="41">
        <v>14.16667</v>
      </c>
      <c r="S43" s="41">
        <v>-12.4</v>
      </c>
      <c r="T43" s="48">
        <v>15</v>
      </c>
      <c r="U43" s="41">
        <v>6</v>
      </c>
      <c r="V43" s="41">
        <v>0.2</v>
      </c>
      <c r="W43" s="27"/>
      <c r="X43" s="27"/>
      <c r="Y43" s="27"/>
      <c r="Z43" s="28"/>
    </row>
  </sheetData>
  <mergeCells count="21">
    <mergeCell ref="C1:R1"/>
    <mergeCell ref="A24:A32"/>
    <mergeCell ref="O24:R24"/>
    <mergeCell ref="K24:N24"/>
    <mergeCell ref="G24:J24"/>
    <mergeCell ref="C24:F24"/>
    <mergeCell ref="C13:F13"/>
    <mergeCell ref="G13:J13"/>
    <mergeCell ref="K13:N13"/>
    <mergeCell ref="O13:R13"/>
    <mergeCell ref="A35:A43"/>
    <mergeCell ref="A2:A10"/>
    <mergeCell ref="A13:A21"/>
    <mergeCell ref="C35:H35"/>
    <mergeCell ref="I35:N35"/>
    <mergeCell ref="O35:T35"/>
    <mergeCell ref="U35:Z35"/>
    <mergeCell ref="C2:F2"/>
    <mergeCell ref="G2:J2"/>
    <mergeCell ref="K2:N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Fenwick Craig</dc:creator>
  <cp:lastModifiedBy>Fenwick Craig</cp:lastModifiedBy>
  <dcterms:created xsi:type="dcterms:W3CDTF">2021-10-11T15:29:49Z</dcterms:created>
  <dcterms:modified xsi:type="dcterms:W3CDTF">2021-10-11T20:12:54Z</dcterms:modified>
</cp:coreProperties>
</file>