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ierrick\Desktop\fichesActionsPourBaseTest\Renforcer et structurer les mobilités du territoire\Transports et déplacements\"/>
    </mc:Choice>
  </mc:AlternateContent>
  <bookViews>
    <workbookView xWindow="0" yWindow="0" windowWidth="15345" windowHeight="4050"/>
  </bookViews>
  <sheets>
    <sheet name="FA" sheetId="1" r:id="rId1"/>
    <sheet name="Outil de suivi" sheetId="9" r:id="rId2"/>
    <sheet name="NE PAS EFFACER OU MODIFIER" sheetId="3" r:id="rId3"/>
  </sheets>
  <definedNames>
    <definedName name="appréciation">'NE PAS EFFACER OU MODIFIER'!$D$3:$D$6</definedName>
    <definedName name="avancement">'NE PAS EFFACER OU MODIFIER'!$C$3:$C$7</definedName>
    <definedName name="finalités">'NE PAS EFFACER OU MODIFIER'!$A$3:$A$7</definedName>
    <definedName name="politiques_publiques">'NE PAS EFFACER OU MODIFIER'!$E$3:$E$12</definedName>
    <definedName name="thématique">'NE PAS EFFACER OU MODIFIER'!$E$4:$E$16</definedName>
    <definedName name="_xlnm.Print_Area" localSheetId="0">FA!$B$2:$X$68</definedName>
    <definedName name="_xlnm.Print_Area" localSheetId="1">'Outil de suivi'!$B$2:$AT$29</definedName>
  </definedNames>
  <calcPr calcId="152511"/>
</workbook>
</file>

<file path=xl/calcChain.xml><?xml version="1.0" encoding="utf-8"?>
<calcChain xmlns="http://schemas.openxmlformats.org/spreadsheetml/2006/main">
  <c r="U42" i="1" l="1"/>
  <c r="R44" i="1"/>
  <c r="R42" i="1" s="1"/>
  <c r="R50" i="1"/>
  <c r="R47" i="1"/>
  <c r="J17" i="9"/>
  <c r="J21" i="9"/>
  <c r="J14" i="9"/>
  <c r="J180" i="9"/>
  <c r="J179" i="9"/>
  <c r="J178" i="9"/>
  <c r="B178" i="9"/>
  <c r="J177" i="9"/>
  <c r="J176" i="9"/>
  <c r="J175" i="9"/>
  <c r="B175" i="9"/>
  <c r="J174" i="9"/>
  <c r="J173" i="9"/>
  <c r="J172" i="9"/>
  <c r="B172" i="9"/>
  <c r="J171" i="9"/>
  <c r="J170" i="9"/>
  <c r="J169" i="9"/>
  <c r="B169" i="9"/>
  <c r="J168" i="9"/>
  <c r="J167" i="9"/>
  <c r="J166" i="9"/>
  <c r="B166" i="9"/>
  <c r="J161" i="9"/>
  <c r="J160" i="9"/>
  <c r="J159" i="9"/>
  <c r="B159" i="9"/>
  <c r="J158" i="9"/>
  <c r="J157" i="9"/>
  <c r="J156" i="9"/>
  <c r="B156" i="9"/>
  <c r="J155" i="9"/>
  <c r="J154" i="9"/>
  <c r="J153" i="9"/>
  <c r="B153" i="9"/>
  <c r="J152" i="9"/>
  <c r="J151" i="9"/>
  <c r="J150" i="9"/>
  <c r="B150" i="9"/>
  <c r="J149" i="9"/>
  <c r="J148" i="9"/>
  <c r="J147" i="9"/>
  <c r="B147" i="9"/>
  <c r="J142" i="9"/>
  <c r="J141" i="9"/>
  <c r="J140" i="9"/>
  <c r="B140" i="9"/>
  <c r="J139" i="9"/>
  <c r="J138" i="9"/>
  <c r="J137" i="9"/>
  <c r="B137" i="9"/>
  <c r="J136" i="9"/>
  <c r="J135" i="9"/>
  <c r="J134" i="9"/>
  <c r="B134" i="9"/>
  <c r="J133" i="9"/>
  <c r="J132" i="9"/>
  <c r="J131" i="9"/>
  <c r="B131" i="9"/>
  <c r="J130" i="9"/>
  <c r="J129" i="9"/>
  <c r="J128" i="9"/>
  <c r="B128" i="9"/>
  <c r="J123" i="9"/>
  <c r="J122" i="9"/>
  <c r="J121" i="9"/>
  <c r="B121" i="9"/>
  <c r="J120" i="9"/>
  <c r="J119" i="9"/>
  <c r="J118" i="9"/>
  <c r="B118" i="9"/>
  <c r="J117" i="9"/>
  <c r="J116" i="9"/>
  <c r="J115" i="9"/>
  <c r="B115" i="9"/>
  <c r="J114" i="9"/>
  <c r="J113" i="9"/>
  <c r="J112" i="9"/>
  <c r="B112" i="9"/>
  <c r="J111" i="9"/>
  <c r="J110" i="9"/>
  <c r="J109" i="9"/>
  <c r="B109" i="9"/>
  <c r="J104" i="9"/>
  <c r="J103" i="9"/>
  <c r="J102" i="9"/>
  <c r="B102" i="9"/>
  <c r="J101" i="9"/>
  <c r="J100" i="9"/>
  <c r="J99" i="9"/>
  <c r="B99" i="9"/>
  <c r="J98" i="9"/>
  <c r="J97" i="9"/>
  <c r="J96" i="9"/>
  <c r="B96" i="9"/>
  <c r="J95" i="9"/>
  <c r="J94" i="9"/>
  <c r="J93" i="9"/>
  <c r="B93" i="9"/>
  <c r="J92" i="9"/>
  <c r="J91" i="9"/>
  <c r="J90" i="9"/>
  <c r="B90" i="9"/>
  <c r="J85" i="9"/>
  <c r="J84" i="9"/>
  <c r="J83" i="9"/>
  <c r="B83" i="9"/>
  <c r="J82" i="9"/>
  <c r="J81" i="9"/>
  <c r="J80" i="9"/>
  <c r="B80" i="9"/>
  <c r="J79" i="9"/>
  <c r="J78" i="9"/>
  <c r="J77" i="9"/>
  <c r="B77" i="9"/>
  <c r="J76" i="9"/>
  <c r="J75" i="9"/>
  <c r="J74" i="9"/>
  <c r="B74" i="9"/>
  <c r="J73" i="9"/>
  <c r="J72" i="9"/>
  <c r="J71" i="9"/>
  <c r="B71" i="9"/>
  <c r="J66" i="9"/>
  <c r="J65" i="9"/>
  <c r="J64" i="9"/>
  <c r="B64" i="9"/>
  <c r="J63" i="9"/>
  <c r="J62" i="9"/>
  <c r="J61" i="9"/>
  <c r="B61" i="9"/>
  <c r="J60" i="9"/>
  <c r="J59" i="9"/>
  <c r="J58" i="9"/>
  <c r="B58" i="9"/>
  <c r="J57" i="9"/>
  <c r="J56" i="9"/>
  <c r="J55" i="9"/>
  <c r="B55" i="9"/>
  <c r="J54" i="9"/>
  <c r="J53" i="9"/>
  <c r="J52" i="9"/>
  <c r="B52" i="9"/>
  <c r="J47" i="9"/>
  <c r="J46" i="9"/>
  <c r="J45" i="9"/>
  <c r="B45" i="9"/>
  <c r="J44" i="9"/>
  <c r="J43" i="9"/>
  <c r="J42" i="9"/>
  <c r="B42" i="9"/>
  <c r="J41" i="9"/>
  <c r="J40" i="9"/>
  <c r="J39" i="9"/>
  <c r="B39" i="9"/>
  <c r="J38" i="9"/>
  <c r="J37" i="9"/>
  <c r="J36" i="9"/>
  <c r="B36" i="9"/>
  <c r="J35" i="9"/>
  <c r="J34" i="9"/>
  <c r="J33" i="9"/>
  <c r="B33" i="9"/>
  <c r="J28" i="9"/>
  <c r="J27" i="9"/>
  <c r="J26" i="9"/>
  <c r="J25" i="9"/>
  <c r="J24" i="9"/>
  <c r="J23" i="9"/>
  <c r="J22" i="9"/>
  <c r="J20" i="9"/>
  <c r="J19" i="9"/>
  <c r="J18" i="9"/>
  <c r="J16" i="9"/>
  <c r="J15" i="9"/>
  <c r="B26" i="9"/>
  <c r="B23" i="9"/>
  <c r="B20" i="9"/>
  <c r="B17" i="9"/>
  <c r="B14" i="9"/>
  <c r="F6" i="9"/>
  <c r="AQ2" i="9"/>
  <c r="F2" i="9"/>
</calcChain>
</file>

<file path=xl/sharedStrings.xml><?xml version="1.0" encoding="utf-8"?>
<sst xmlns="http://schemas.openxmlformats.org/spreadsheetml/2006/main" count="222" uniqueCount="121">
  <si>
    <t>Date de création</t>
  </si>
  <si>
    <t>jj / mm / aaaa</t>
  </si>
  <si>
    <t>Date de mise à jour</t>
  </si>
  <si>
    <t>Axe stratégique</t>
  </si>
  <si>
    <t>NE PAS EFFACER OU MODIFIER CETTE ONGLET</t>
  </si>
  <si>
    <t>finalités</t>
  </si>
  <si>
    <t>Type d'action</t>
  </si>
  <si>
    <t>Atténuation</t>
  </si>
  <si>
    <t>Adaptation</t>
  </si>
  <si>
    <t>Pilotage</t>
  </si>
  <si>
    <t>Mise en œuvre de l'action</t>
  </si>
  <si>
    <t>Phasage</t>
  </si>
  <si>
    <t>Avancement</t>
  </si>
  <si>
    <t>Date de début</t>
  </si>
  <si>
    <t>Date de fin</t>
  </si>
  <si>
    <t>Phases / étapes</t>
  </si>
  <si>
    <t>Année</t>
  </si>
  <si>
    <t>Suivi - évaluation de l'action</t>
  </si>
  <si>
    <t>Portage</t>
  </si>
  <si>
    <t>Financeur</t>
  </si>
  <si>
    <t>Montant financement</t>
  </si>
  <si>
    <t>avancement</t>
  </si>
  <si>
    <t>réalisé</t>
  </si>
  <si>
    <t>en cours</t>
  </si>
  <si>
    <t>en projet</t>
  </si>
  <si>
    <t>reporté / suspendu</t>
  </si>
  <si>
    <t>Présentation de l'action</t>
  </si>
  <si>
    <t>appréciation</t>
  </si>
  <si>
    <t>Satisfaisant</t>
  </si>
  <si>
    <t>Très satisfaisant</t>
  </si>
  <si>
    <t>Non satisfaisant</t>
  </si>
  <si>
    <t>Objectifs PCET</t>
  </si>
  <si>
    <t>Communication/sensibilisation</t>
  </si>
  <si>
    <t>Formation</t>
  </si>
  <si>
    <t>Appui technique</t>
  </si>
  <si>
    <t>Appui financier</t>
  </si>
  <si>
    <t>Budget total action € HT</t>
  </si>
  <si>
    <t>Montant financement € H.T</t>
  </si>
  <si>
    <t>Budget total € H.T</t>
  </si>
  <si>
    <t>Appréciation annuelle</t>
  </si>
  <si>
    <t>SUIVI EVALUATION 2012</t>
  </si>
  <si>
    <t>Objectifs et indicateurs de suivi-évaluation</t>
  </si>
  <si>
    <t>SUIVI EVALUATION 2013</t>
  </si>
  <si>
    <t>SUIVI EVALUATION 2014</t>
  </si>
  <si>
    <t>SUIVI EVALUATION 2015</t>
  </si>
  <si>
    <t>SUIVI EVALUATION 2016</t>
  </si>
  <si>
    <t>SUIVI EVALUATION 2017</t>
  </si>
  <si>
    <t>SUIVI EVALUATION 2018</t>
  </si>
  <si>
    <t>SUIVI EVALUATION 2019</t>
  </si>
  <si>
    <t>SUIVI EVALUATION 2020</t>
  </si>
  <si>
    <t>Appréciation globale</t>
  </si>
  <si>
    <t>Services porteurs / moyens humains</t>
  </si>
  <si>
    <t xml:space="preserve">Objectifs / Enjeux </t>
  </si>
  <si>
    <r>
      <t>Objectifs / enjeux</t>
    </r>
    <r>
      <rPr>
        <sz val="12"/>
        <color rgb="FFFF0000"/>
        <rFont val="Century Gothic"/>
        <family val="2"/>
      </rPr>
      <t xml:space="preserve"> </t>
    </r>
  </si>
  <si>
    <t>Descriptif des phases de l'action</t>
  </si>
  <si>
    <t>Indicateurs de suivi - Evaluation</t>
  </si>
  <si>
    <t>Source</t>
  </si>
  <si>
    <t>Indicateurs de suivi et unité</t>
  </si>
  <si>
    <t>Résultats attendus</t>
  </si>
  <si>
    <t>Résultats observés</t>
  </si>
  <si>
    <t>Données brutes</t>
  </si>
  <si>
    <t>%</t>
  </si>
  <si>
    <t>Direction des finances</t>
  </si>
  <si>
    <t>Direction du patrimoine</t>
  </si>
  <si>
    <t>Direction des ressources humaines</t>
  </si>
  <si>
    <t>Energie: patrimoine bâti et roulant</t>
  </si>
  <si>
    <t>Thématique concernée</t>
  </si>
  <si>
    <t>Gouvernance et coopération du PCET</t>
  </si>
  <si>
    <t>Tourisme durable</t>
  </si>
  <si>
    <t>Energies renouvelables</t>
  </si>
  <si>
    <t>Economie verte</t>
  </si>
  <si>
    <t>Habitat</t>
  </si>
  <si>
    <t>Compétence transports et déplacements</t>
  </si>
  <si>
    <t>Collectivités exemplaires</t>
  </si>
  <si>
    <t>Aménagement du territoire</t>
  </si>
  <si>
    <t>Eco-responsabilité</t>
  </si>
  <si>
    <t>Compétence déchets</t>
  </si>
  <si>
    <t>Vulnérabilité au changement climatique</t>
  </si>
  <si>
    <t>Objectif  stratégique</t>
  </si>
  <si>
    <t>Financement prévisionnel annuel</t>
  </si>
  <si>
    <t>Lien avec d'autres actions</t>
  </si>
  <si>
    <t>Gains Energie</t>
  </si>
  <si>
    <t>Maîtrise d'ouvrage</t>
  </si>
  <si>
    <t>Coordonnées</t>
  </si>
  <si>
    <t>Compétences Transports et déplacement</t>
  </si>
  <si>
    <t>T1.3</t>
  </si>
  <si>
    <t xml:space="preserve">Contexte de l'action </t>
  </si>
  <si>
    <t>Elaborer un Plan de Déplacements Urbains</t>
  </si>
  <si>
    <t>Réalisation d'un pré-diagnostic</t>
  </si>
  <si>
    <t xml:space="preserve">Approfondissement du diagnostic </t>
  </si>
  <si>
    <t>Définition des enjeux et des objectifs</t>
  </si>
  <si>
    <t>Choix et approfondissement d'un scénario</t>
  </si>
  <si>
    <t>Définition des scénarios</t>
  </si>
  <si>
    <t>Définition d'un programme d'action</t>
  </si>
  <si>
    <t>Enquête publique, etc…</t>
  </si>
  <si>
    <t>Mise en œuvre d'ateliers de concertation préalable des habitants</t>
  </si>
  <si>
    <t>Communauté de communes du Pays du Grésivaudan</t>
  </si>
  <si>
    <t>Améliorer de manière continue l'offre de déplacement</t>
  </si>
  <si>
    <t>Direction pilote / Référent</t>
  </si>
  <si>
    <t>Chef de projet PCET - Anne Foret
Chef de Projet Agenda 21 - Direction Patrimoine et Prospective (habitat, aménagement), Direrction Economie (tourisme)</t>
  </si>
  <si>
    <t>Montant déjà prévu
(Hors PCET)</t>
  </si>
  <si>
    <t>Budget complémentaire pour la mise en œuvre de cette action</t>
  </si>
  <si>
    <t>Adopter un Plan de Déplacements Urbains à l'horizon 2015</t>
  </si>
  <si>
    <t>Valider politiquement le PDU à l'horizon 2015</t>
  </si>
  <si>
    <t>Impliquer l'équipe projet PCET à l'élaboration du PDU</t>
  </si>
  <si>
    <t>Nombre de réunions auxquelles l'équipe PCET est associée sur l'ensemble des réunions pour lesquelles elle est concernée (en %)</t>
  </si>
  <si>
    <t>Partenaires potentiels</t>
  </si>
  <si>
    <t>Directions et/ou agents référents associés</t>
  </si>
  <si>
    <t>Coût prévisionnel de l'action</t>
  </si>
  <si>
    <t>Le Grésivaudan</t>
  </si>
  <si>
    <t>non définissable</t>
  </si>
  <si>
    <t>Une étroite collaboration aura lieu entre les démarches PDU et PCET. Une évaluation environnementale (document par ailleurs obligatoire) sera réalisée en 3 phases : état initial de l'environnement et analyse des objectifs environnementaux que le PDU doit prendre en compte, analyses des incidences environnementales à élaborer en tant réél, explication et justification des choix retenus. Des ateliers thématiques seront également réalisés aux différents moments clefs de la démarche.  Les évolutions à prendre en compte dans le PDU (rupture énergétique, changement climatique, etc..) et les enjeux associés en matière d'organisation des déplacements seront abordés dans le cadre du diagnostic et de l'évaluation environnementale. L'équipe technicien/élu en charge du PCET sera associée à la concertation avec les acteurs et invitée à participer à chacun des ateliers, au COTECH et au COPIL.
Les fiches actions du PDU  seront intégrées à la stratégie PCET.</t>
  </si>
  <si>
    <t>Etat d'avancement du PDU (en %)</t>
  </si>
  <si>
    <t>Depuis 2012, la communauté du Grésivaudan est engagée dans l'élaboration de son Plan de Déplacements Urbains (PDU). L'élaboration de ce document stratégique doit permettre à la collectivité de mener une réflexion plus large sur les déplacements et de repenser le lien entre urbanisme et déplacements. Il doit aboutir d'ici 2015 à la proposition et à la mise en oeuvre d'actions concrètes qui doivent viser, entre autres, à diminuer la part de l'usage de la voiture individuelle au profit des modes de déplacements alternatifs et moins polluants.
Avec le Grenelle 2, le PDU doit être compatible avec les orientations du PCET notamment en matière de réduction des émissions de GES liées aux déplacements de personnes. Dans ce cadre, afin de garantir une bonne articulation et cohérence des objectifs des deux démarches, Le Grésivaudan souhaite mettre en place une association politique et technique pleine et entière entre la direction Transport et la direction Développement durable.</t>
  </si>
  <si>
    <t>Date de mise à jour
15/07/2013</t>
  </si>
  <si>
    <t>T2.1,T3.1,T2.4,T2.3,T2.4,T1.2</t>
  </si>
  <si>
    <t>AURG,CETE,DDT,CG38 et 73,Région,collectivités limitrophes</t>
  </si>
  <si>
    <t>Direction Transport/Bénédicte Flahaut</t>
  </si>
  <si>
    <t>bflahaut@le-gresivaudan.fr,Standard:0476080457,poste interne:300</t>
  </si>
  <si>
    <t>Objectif quantitatif de l'action</t>
  </si>
  <si>
    <t>Gains CO2</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</si>
</sst>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0\ &quot;€&quot;;[Red]\-#,##0\ &quot;€&quot;"/>
    <numFmt numFmtId="44" formatCode="_-* #,##0.00\ &quot;€&quot;_-;\-* #,##0.00\ &quot;€&quot;_-;_-* &quot;-&quot;??\ &quot;€&quot;_-;_-@_-"/>
    <numFmt numFmtId="43" formatCode="_-* #,##0.00\ _€_-;\-* #,##0.00\ _€_-;_-* &quot;-&quot;??\ _€_-;_-@_-"/>
    <numFmt numFmtId="164" formatCode="#,##0\ &quot;€&quot;"/>
  </numFmts>
  <fonts count="38" x14ac:knownFonts="1">
    <font>
      <sz val="11"/>
      <color theme="1"/>
      <name val="Calibri"/>
      <family val="2"/>
      <scheme val="minor"/>
    </font>
    <font>
      <sz val="11"/>
      <color theme="1"/>
      <name val="Century Gothic"/>
      <family val="2"/>
    </font>
    <font>
      <sz val="11"/>
      <color theme="1"/>
      <name val="Century Gothic"/>
      <family val="2"/>
    </font>
    <font>
      <b/>
      <sz val="16"/>
      <color rgb="FFFF0000"/>
      <name val="Calibri"/>
      <family val="2"/>
      <scheme val="minor"/>
    </font>
    <font>
      <sz val="11"/>
      <color theme="0"/>
      <name val="Century Gothic"/>
      <family val="2"/>
    </font>
    <font>
      <sz val="9"/>
      <color theme="1"/>
      <name val="Century Gothic"/>
      <family val="2"/>
    </font>
    <font>
      <sz val="11"/>
      <color theme="1"/>
      <name val="Calibri"/>
      <family val="2"/>
      <scheme val="minor"/>
    </font>
    <font>
      <b/>
      <sz val="11"/>
      <color theme="1"/>
      <name val="Century Gothic"/>
      <family val="2"/>
    </font>
    <font>
      <b/>
      <sz val="14"/>
      <color theme="0"/>
      <name val="Century Gothic"/>
      <family val="2"/>
    </font>
    <font>
      <b/>
      <sz val="18"/>
      <color theme="0"/>
      <name val="Century Gothic"/>
      <family val="2"/>
    </font>
    <font>
      <b/>
      <sz val="11"/>
      <name val="Century Gothic"/>
      <family val="2"/>
    </font>
    <font>
      <sz val="10"/>
      <name val="Arial"/>
      <family val="2"/>
    </font>
    <font>
      <sz val="11"/>
      <name val="Century Gothic"/>
      <family val="2"/>
    </font>
    <font>
      <sz val="11"/>
      <color theme="1"/>
      <name val="Calibri"/>
      <family val="2"/>
    </font>
    <font>
      <b/>
      <sz val="16"/>
      <color theme="0"/>
      <name val="Century Gothic"/>
      <family val="2"/>
    </font>
    <font>
      <sz val="12"/>
      <name val="Century Gothic"/>
      <family val="2"/>
    </font>
    <font>
      <b/>
      <sz val="11"/>
      <color theme="9"/>
      <name val="Century Gothic"/>
      <family val="2"/>
    </font>
    <font>
      <b/>
      <sz val="11"/>
      <color theme="0"/>
      <name val="Century Gothic"/>
      <family val="2"/>
    </font>
    <font>
      <b/>
      <sz val="11"/>
      <color theme="7"/>
      <name val="Century Gothic"/>
      <family val="2"/>
    </font>
    <font>
      <b/>
      <sz val="11"/>
      <color theme="8"/>
      <name val="Century Gothic"/>
      <family val="2"/>
    </font>
    <font>
      <b/>
      <sz val="11"/>
      <color theme="5"/>
      <name val="Century Gothic"/>
      <family val="2"/>
    </font>
    <font>
      <b/>
      <sz val="11"/>
      <color theme="3"/>
      <name val="Century Gothic"/>
      <family val="2"/>
    </font>
    <font>
      <sz val="11"/>
      <color rgb="FFFF0000"/>
      <name val="Century Gothic"/>
      <family val="2"/>
    </font>
    <font>
      <sz val="12"/>
      <color rgb="FFFF0000"/>
      <name val="Century Gothic"/>
      <family val="2"/>
    </font>
    <font>
      <b/>
      <sz val="8"/>
      <color theme="0"/>
      <name val="Century Gothic"/>
      <family val="2"/>
    </font>
    <font>
      <b/>
      <sz val="17"/>
      <color theme="0"/>
      <name val="Century Gothic"/>
      <family val="2"/>
    </font>
    <font>
      <sz val="18"/>
      <color theme="1"/>
      <name val="Calibri"/>
      <family val="2"/>
      <scheme val="minor"/>
    </font>
    <font>
      <sz val="10"/>
      <color theme="0"/>
      <name val="Century Gothic"/>
      <family val="2"/>
    </font>
    <font>
      <sz val="10"/>
      <color theme="1"/>
      <name val="Century Gothic"/>
      <family val="2"/>
    </font>
    <font>
      <b/>
      <sz val="10"/>
      <color theme="1"/>
      <name val="Century Gothic"/>
      <family val="2"/>
    </font>
    <font>
      <b/>
      <sz val="10"/>
      <name val="Century Gothic"/>
      <family val="2"/>
    </font>
    <font>
      <sz val="10"/>
      <name val="Century Gothic"/>
      <family val="2"/>
    </font>
    <font>
      <i/>
      <sz val="10"/>
      <color rgb="FFFF0000"/>
      <name val="Century Gothic"/>
      <family val="2"/>
    </font>
    <font>
      <sz val="10"/>
      <color rgb="FFFF0000"/>
      <name val="Century Gothic"/>
      <family val="2"/>
    </font>
    <font>
      <i/>
      <sz val="11"/>
      <name val="Century Gothic"/>
      <family val="2"/>
    </font>
    <font>
      <u/>
      <sz val="11"/>
      <color theme="10"/>
      <name val="Calibri"/>
      <family val="2"/>
    </font>
    <font>
      <sz val="12"/>
      <color theme="1"/>
      <name val="Century Gothic"/>
      <family val="2"/>
    </font>
    <font>
      <i/>
      <sz val="9"/>
      <name val="Century Gothic"/>
      <family val="2"/>
    </font>
  </fonts>
  <fills count="1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8"/>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3"/>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499984740745262"/>
        <bgColor indexed="64"/>
      </patternFill>
    </fill>
  </fills>
  <borders count="17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theme="1" tint="0.14999847407452621"/>
      </left>
      <right style="thin">
        <color theme="1" tint="0.14999847407452621"/>
      </right>
      <top style="thin">
        <color theme="1" tint="0.14999847407452621"/>
      </top>
      <bottom style="thin">
        <color theme="1" tint="0.14999847407452621"/>
      </bottom>
      <diagonal/>
    </border>
    <border>
      <left style="thin">
        <color theme="1" tint="0.14999847407452621"/>
      </left>
      <right style="thin">
        <color theme="1" tint="0.14999847407452621"/>
      </right>
      <top/>
      <bottom style="thin">
        <color theme="1" tint="0.14999847407452621"/>
      </bottom>
      <diagonal/>
    </border>
    <border>
      <left/>
      <right/>
      <top style="thin">
        <color theme="1" tint="0.14999847407452621"/>
      </top>
      <bottom/>
      <diagonal/>
    </border>
    <border>
      <left/>
      <right style="thin">
        <color theme="1" tint="0.14999847407452621"/>
      </right>
      <top style="thin">
        <color theme="1" tint="0.14999847407452621"/>
      </top>
      <bottom/>
      <diagonal/>
    </border>
    <border>
      <left/>
      <right style="thin">
        <color theme="1" tint="0.14999847407452621"/>
      </right>
      <top/>
      <bottom/>
      <diagonal/>
    </border>
    <border>
      <left/>
      <right/>
      <top/>
      <bottom style="thin">
        <color theme="1" tint="0.14999847407452621"/>
      </bottom>
      <diagonal/>
    </border>
    <border>
      <left/>
      <right style="thin">
        <color theme="1" tint="0.14999847407452621"/>
      </right>
      <top/>
      <bottom style="thin">
        <color theme="1" tint="0.14999847407452621"/>
      </bottom>
      <diagonal/>
    </border>
    <border>
      <left style="thin">
        <color theme="1" tint="0.14999847407452621"/>
      </left>
      <right style="thin">
        <color theme="1" tint="0.14999847407452621"/>
      </right>
      <top style="thin">
        <color theme="1" tint="0.14999847407452621"/>
      </top>
      <bottom/>
      <diagonal/>
    </border>
    <border>
      <left style="thin">
        <color theme="1" tint="0.14999847407452621"/>
      </left>
      <right/>
      <top style="thin">
        <color theme="1" tint="0.14999847407452621"/>
      </top>
      <bottom/>
      <diagonal/>
    </border>
    <border>
      <left style="thin">
        <color theme="1" tint="0.14999847407452621"/>
      </left>
      <right/>
      <top/>
      <bottom/>
      <diagonal/>
    </border>
    <border>
      <left style="thin">
        <color theme="1" tint="0.14999847407452621"/>
      </left>
      <right/>
      <top/>
      <bottom style="thin">
        <color theme="1" tint="0.14999847407452621"/>
      </bottom>
      <diagonal/>
    </border>
    <border>
      <left style="thin">
        <color theme="1" tint="0.14999847407452621"/>
      </left>
      <right style="thin">
        <color theme="1" tint="0.14999847407452621"/>
      </right>
      <top/>
      <bottom/>
      <diagonal/>
    </border>
    <border>
      <left style="thin">
        <color theme="1" tint="0.14999847407452621"/>
      </left>
      <right/>
      <top style="thin">
        <color theme="1" tint="0.14999847407452621"/>
      </top>
      <bottom style="thin">
        <color theme="1" tint="0.14999847407452621"/>
      </bottom>
      <diagonal/>
    </border>
    <border>
      <left/>
      <right/>
      <top style="thin">
        <color theme="1" tint="0.14999847407452621"/>
      </top>
      <bottom style="thin">
        <color theme="1" tint="0.14999847407452621"/>
      </bottom>
      <diagonal/>
    </border>
    <border>
      <left/>
      <right style="thin">
        <color theme="1" tint="0.14999847407452621"/>
      </right>
      <top style="thin">
        <color theme="1" tint="0.14999847407452621"/>
      </top>
      <bottom style="thin">
        <color theme="1" tint="0.14999847407452621"/>
      </bottom>
      <diagonal/>
    </border>
    <border>
      <left style="thin">
        <color theme="1" tint="0.14999847407452621"/>
      </left>
      <right style="thin">
        <color theme="0"/>
      </right>
      <top style="thin">
        <color theme="1" tint="0.14999847407452621"/>
      </top>
      <bottom/>
      <diagonal/>
    </border>
    <border>
      <left style="thin">
        <color theme="1" tint="0.14999847407452621"/>
      </left>
      <right style="thin">
        <color theme="0"/>
      </right>
      <top/>
      <bottom style="thin">
        <color theme="1" tint="0.14999847407452621"/>
      </bottom>
      <diagonal/>
    </border>
    <border>
      <left style="thin">
        <color theme="0"/>
      </left>
      <right/>
      <top style="thin">
        <color theme="1" tint="0.14999847407452621"/>
      </top>
      <bottom/>
      <diagonal/>
    </border>
    <border>
      <left/>
      <right style="thin">
        <color theme="0"/>
      </right>
      <top style="thin">
        <color theme="1" tint="0.14999847407452621"/>
      </top>
      <bottom/>
      <diagonal/>
    </border>
    <border>
      <left style="thin">
        <color theme="0"/>
      </left>
      <right/>
      <top/>
      <bottom/>
      <diagonal/>
    </border>
    <border>
      <left/>
      <right style="thin">
        <color theme="0"/>
      </right>
      <top/>
      <bottom/>
      <diagonal/>
    </border>
    <border>
      <left style="thin">
        <color theme="0"/>
      </left>
      <right/>
      <top/>
      <bottom style="thin">
        <color theme="1" tint="0.14999847407452621"/>
      </bottom>
      <diagonal/>
    </border>
    <border>
      <left/>
      <right style="thin">
        <color theme="0"/>
      </right>
      <top/>
      <bottom style="thin">
        <color theme="1" tint="0.14999847407452621"/>
      </bottom>
      <diagonal/>
    </border>
    <border>
      <left style="thin">
        <color theme="1" tint="0.14999847407452621"/>
      </left>
      <right style="thin">
        <color theme="0"/>
      </right>
      <top style="thin">
        <color theme="0"/>
      </top>
      <bottom/>
      <diagonal/>
    </border>
    <border>
      <left style="thin">
        <color theme="1" tint="0.14999847407452621"/>
      </left>
      <right style="thin">
        <color theme="0"/>
      </right>
      <top/>
      <bottom/>
      <diagonal/>
    </border>
    <border>
      <left style="thin">
        <color theme="1" tint="0.14999847407452621"/>
      </left>
      <right style="thin">
        <color indexed="64"/>
      </right>
      <top/>
      <bottom/>
      <diagonal/>
    </border>
    <border>
      <left/>
      <right/>
      <top/>
      <bottom style="hair">
        <color theme="1" tint="0.14999847407452621"/>
      </bottom>
      <diagonal/>
    </border>
    <border>
      <left/>
      <right/>
      <top style="hair">
        <color theme="1" tint="0.14999847407452621"/>
      </top>
      <bottom style="hair">
        <color theme="1" tint="0.14999847407452621"/>
      </bottom>
      <diagonal/>
    </border>
    <border>
      <left/>
      <right/>
      <top style="hair">
        <color theme="1" tint="0.14999847407452621"/>
      </top>
      <bottom style="thin">
        <color indexed="64"/>
      </bottom>
      <diagonal/>
    </border>
    <border>
      <left/>
      <right/>
      <top style="hair">
        <color theme="1" tint="0.14999847407452621"/>
      </top>
      <bottom/>
      <diagonal/>
    </border>
    <border>
      <left style="thin">
        <color theme="1" tint="0.14999847407452621"/>
      </left>
      <right/>
      <top style="hair">
        <color theme="1" tint="0.14999847407452621"/>
      </top>
      <bottom style="thin">
        <color theme="1" tint="0.14999847407452621"/>
      </bottom>
      <diagonal/>
    </border>
    <border>
      <left/>
      <right/>
      <top style="hair">
        <color theme="1" tint="0.14999847407452621"/>
      </top>
      <bottom style="thin">
        <color theme="1" tint="0.14999847407452621"/>
      </bottom>
      <diagonal/>
    </border>
    <border>
      <left/>
      <right style="thin">
        <color theme="1" tint="0.14999847407452621"/>
      </right>
      <top style="hair">
        <color theme="1" tint="0.14999847407452621"/>
      </top>
      <bottom style="thin">
        <color theme="1" tint="0.14999847407452621"/>
      </bottom>
      <diagonal/>
    </border>
    <border>
      <left style="thin">
        <color theme="1" tint="0.14999847407452621"/>
      </left>
      <right/>
      <top style="thin">
        <color theme="1" tint="0.14999847407452621"/>
      </top>
      <bottom style="hair">
        <color theme="1" tint="0.14999847407452621"/>
      </bottom>
      <diagonal/>
    </border>
    <border>
      <left/>
      <right/>
      <top style="thin">
        <color theme="1" tint="0.14999847407452621"/>
      </top>
      <bottom style="hair">
        <color theme="1" tint="0.14999847407452621"/>
      </bottom>
      <diagonal/>
    </border>
    <border>
      <left/>
      <right style="thin">
        <color theme="1" tint="0.14999847407452621"/>
      </right>
      <top style="thin">
        <color theme="1" tint="0.14999847407452621"/>
      </top>
      <bottom style="hair">
        <color theme="1" tint="0.14999847407452621"/>
      </bottom>
      <diagonal/>
    </border>
    <border>
      <left style="thin">
        <color theme="1" tint="0.14999847407452621"/>
      </left>
      <right style="thin">
        <color indexed="64"/>
      </right>
      <top style="thin">
        <color theme="1" tint="0.14999847407452621"/>
      </top>
      <bottom/>
      <diagonal/>
    </border>
    <border>
      <left style="thin">
        <color theme="1" tint="0.14999847407452621"/>
      </left>
      <right style="thin">
        <color indexed="64"/>
      </right>
      <top/>
      <bottom style="thin">
        <color theme="1" tint="0.14999847407452621"/>
      </bottom>
      <diagonal/>
    </border>
    <border>
      <left style="thin">
        <color theme="1" tint="0.14999847407452621"/>
      </left>
      <right style="thin">
        <color theme="0"/>
      </right>
      <top style="thin">
        <color theme="1" tint="0.14999847407452621"/>
      </top>
      <bottom style="thin">
        <color theme="1" tint="0.14999847407452621"/>
      </bottom>
      <diagonal/>
    </border>
    <border>
      <left style="thin">
        <color theme="1" tint="0.14999847407452621"/>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style="thin">
        <color theme="1" tint="0.14999847407452621"/>
      </right>
      <top style="thin">
        <color theme="1" tint="0.14999847407452621"/>
      </top>
      <bottom style="thin">
        <color theme="1" tint="0.14999847407452621"/>
      </bottom>
      <diagonal/>
    </border>
    <border>
      <left style="thin">
        <color theme="1" tint="0.14999847407452621"/>
      </left>
      <right/>
      <top style="hair">
        <color theme="1" tint="0.14999847407452621"/>
      </top>
      <bottom/>
      <diagonal/>
    </border>
    <border>
      <left/>
      <right style="thin">
        <color theme="1" tint="0.14999847407452621"/>
      </right>
      <top style="hair">
        <color theme="1" tint="0.14999847407452621"/>
      </top>
      <bottom/>
      <diagonal/>
    </border>
    <border>
      <left style="hair">
        <color theme="1" tint="0.14999847407452621"/>
      </left>
      <right style="thin">
        <color theme="1" tint="0.14999847407452621"/>
      </right>
      <top style="hair">
        <color theme="1" tint="0.14999847407452621"/>
      </top>
      <bottom style="thin">
        <color theme="1" tint="0.14999847407452621"/>
      </bottom>
      <diagonal/>
    </border>
    <border>
      <left style="hair">
        <color theme="1" tint="0.14999847407452621"/>
      </left>
      <right style="thin">
        <color theme="1" tint="0.14999847407452621"/>
      </right>
      <top style="hair">
        <color theme="1" tint="0.14999847407452621"/>
      </top>
      <bottom style="hair">
        <color theme="1" tint="0.14999847407452621"/>
      </bottom>
      <diagonal/>
    </border>
    <border>
      <left style="thin">
        <color theme="1" tint="0.14999847407452621"/>
      </left>
      <right/>
      <top style="hair">
        <color theme="1" tint="0.14999847407452621"/>
      </top>
      <bottom style="hair">
        <color theme="1" tint="0.14999847407452621"/>
      </bottom>
      <diagonal/>
    </border>
    <border>
      <left/>
      <right/>
      <top style="thin">
        <color indexed="64"/>
      </top>
      <bottom style="hair">
        <color theme="1" tint="0.14999847407452621"/>
      </bottom>
      <diagonal/>
    </border>
    <border>
      <left/>
      <right/>
      <top style="thin">
        <color theme="1" tint="0.14999847407452621"/>
      </top>
      <bottom style="thin">
        <color indexed="64"/>
      </bottom>
      <diagonal/>
    </border>
    <border>
      <left style="thin">
        <color theme="1" tint="0.14999847407452621"/>
      </left>
      <right/>
      <top style="thin">
        <color indexed="64"/>
      </top>
      <bottom style="hair">
        <color theme="1" tint="0.14999847407452621"/>
      </bottom>
      <diagonal/>
    </border>
    <border>
      <left/>
      <right style="thin">
        <color theme="1" tint="0.14999847407452621"/>
      </right>
      <top style="thin">
        <color indexed="64"/>
      </top>
      <bottom style="hair">
        <color theme="1" tint="0.14999847407452621"/>
      </bottom>
      <diagonal/>
    </border>
    <border>
      <left/>
      <right style="thin">
        <color theme="1" tint="0.14999847407452621"/>
      </right>
      <top style="hair">
        <color theme="1" tint="0.14999847407452621"/>
      </top>
      <bottom style="hair">
        <color theme="1" tint="0.14999847407452621"/>
      </bottom>
      <diagonal/>
    </border>
    <border>
      <left style="thin">
        <color theme="1" tint="0.14999847407452621"/>
      </left>
      <right/>
      <top style="hair">
        <color theme="1" tint="0.14999847407452621"/>
      </top>
      <bottom style="thin">
        <color indexed="64"/>
      </bottom>
      <diagonal/>
    </border>
    <border>
      <left style="thin">
        <color theme="1" tint="0.14999847407452621"/>
      </left>
      <right/>
      <top style="thin">
        <color indexed="64"/>
      </top>
      <bottom/>
      <diagonal/>
    </border>
    <border>
      <left/>
      <right style="thin">
        <color theme="1" tint="0.14999847407452621"/>
      </right>
      <top style="thin">
        <color indexed="64"/>
      </top>
      <bottom/>
      <diagonal/>
    </border>
    <border>
      <left/>
      <right style="thin">
        <color theme="1" tint="0.14999847407452621"/>
      </right>
      <top style="hair">
        <color theme="1" tint="0.14999847407452621"/>
      </top>
      <bottom style="thin">
        <color indexed="64"/>
      </bottom>
      <diagonal/>
    </border>
    <border>
      <left style="thin">
        <color theme="1" tint="0.14999847407452621"/>
      </left>
      <right/>
      <top/>
      <bottom style="hair">
        <color theme="1" tint="0.14999847407452621"/>
      </bottom>
      <diagonal/>
    </border>
    <border>
      <left/>
      <right style="thin">
        <color theme="1" tint="0.14999847407452621"/>
      </right>
      <top/>
      <bottom style="hair">
        <color theme="1" tint="0.14999847407452621"/>
      </bottom>
      <diagonal/>
    </border>
    <border>
      <left style="hair">
        <color theme="1" tint="0.14999847407452621"/>
      </left>
      <right style="hair">
        <color theme="1" tint="0.14999847407452621"/>
      </right>
      <top style="hair">
        <color theme="1" tint="0.14999847407452621"/>
      </top>
      <bottom style="hair">
        <color theme="1" tint="0.14999847407452621"/>
      </bottom>
      <diagonal/>
    </border>
    <border>
      <left style="thin">
        <color theme="1" tint="0.14999847407452621"/>
      </left>
      <right/>
      <top/>
      <bottom style="thin">
        <color indexed="64"/>
      </bottom>
      <diagonal/>
    </border>
    <border>
      <left/>
      <right style="thin">
        <color theme="1" tint="0.14999847407452621"/>
      </right>
      <top/>
      <bottom style="thin">
        <color indexed="64"/>
      </bottom>
      <diagonal/>
    </border>
    <border>
      <left style="thin">
        <color theme="1" tint="0.14999847407452621"/>
      </left>
      <right style="hair">
        <color theme="1" tint="0.14999847407452621"/>
      </right>
      <top style="thin">
        <color theme="1" tint="0.14999847407452621"/>
      </top>
      <bottom style="hair">
        <color theme="1" tint="0.14999847407452621"/>
      </bottom>
      <diagonal/>
    </border>
    <border>
      <left style="hair">
        <color theme="1" tint="0.14999847407452621"/>
      </left>
      <right style="hair">
        <color theme="1" tint="0.14999847407452621"/>
      </right>
      <top style="thin">
        <color theme="1" tint="0.14999847407452621"/>
      </top>
      <bottom style="hair">
        <color theme="1" tint="0.14999847407452621"/>
      </bottom>
      <diagonal/>
    </border>
    <border>
      <left style="hair">
        <color theme="1" tint="0.14999847407452621"/>
      </left>
      <right style="thin">
        <color theme="1" tint="0.14999847407452621"/>
      </right>
      <top style="thin">
        <color theme="1" tint="0.14999847407452621"/>
      </top>
      <bottom style="hair">
        <color theme="1" tint="0.14999847407452621"/>
      </bottom>
      <diagonal/>
    </border>
    <border>
      <left style="thin">
        <color theme="1" tint="0.14999847407452621"/>
      </left>
      <right style="hair">
        <color theme="1" tint="0.14999847407452621"/>
      </right>
      <top style="hair">
        <color theme="1" tint="0.14999847407452621"/>
      </top>
      <bottom style="hair">
        <color theme="1" tint="0.14999847407452621"/>
      </bottom>
      <diagonal/>
    </border>
    <border>
      <left style="thin">
        <color theme="1" tint="0.14999847407452621"/>
      </left>
      <right style="hair">
        <color theme="1" tint="0.14999847407452621"/>
      </right>
      <top style="hair">
        <color theme="1" tint="0.14999847407452621"/>
      </top>
      <bottom style="thin">
        <color theme="1" tint="0.14999847407452621"/>
      </bottom>
      <diagonal/>
    </border>
    <border>
      <left style="hair">
        <color theme="1" tint="0.14999847407452621"/>
      </left>
      <right style="hair">
        <color theme="1" tint="0.14999847407452621"/>
      </right>
      <top style="hair">
        <color theme="1" tint="0.14999847407452621"/>
      </top>
      <bottom style="thin">
        <color theme="1" tint="0.14999847407452621"/>
      </bottom>
      <diagonal/>
    </border>
    <border>
      <left style="thin">
        <color theme="1" tint="0.14999847407452621"/>
      </left>
      <right style="hair">
        <color theme="1" tint="0.14999847407452621"/>
      </right>
      <top/>
      <bottom style="hair">
        <color theme="1" tint="0.14999847407452621"/>
      </bottom>
      <diagonal/>
    </border>
    <border>
      <left style="hair">
        <color theme="1" tint="0.14999847407452621"/>
      </left>
      <right style="hair">
        <color theme="1" tint="0.14999847407452621"/>
      </right>
      <top/>
      <bottom style="hair">
        <color theme="1" tint="0.14999847407452621"/>
      </bottom>
      <diagonal/>
    </border>
    <border>
      <left style="hair">
        <color theme="1" tint="0.14999847407452621"/>
      </left>
      <right style="thin">
        <color theme="1" tint="0.14999847407452621"/>
      </right>
      <top/>
      <bottom style="hair">
        <color theme="1" tint="0.14999847407452621"/>
      </bottom>
      <diagonal/>
    </border>
    <border>
      <left style="thin">
        <color theme="1" tint="0.14999847407452621"/>
      </left>
      <right style="hair">
        <color theme="1" tint="0.14999847407452621"/>
      </right>
      <top style="thin">
        <color theme="1" tint="0.14999847407452621"/>
      </top>
      <bottom style="thin">
        <color theme="1" tint="0.14999847407452621"/>
      </bottom>
      <diagonal/>
    </border>
    <border>
      <left style="hair">
        <color theme="1" tint="0.14999847407452621"/>
      </left>
      <right style="hair">
        <color theme="1" tint="0.14999847407452621"/>
      </right>
      <top style="thin">
        <color theme="1" tint="0.14999847407452621"/>
      </top>
      <bottom style="thin">
        <color theme="1" tint="0.14999847407452621"/>
      </bottom>
      <diagonal/>
    </border>
    <border>
      <left style="hair">
        <color theme="1" tint="0.14999847407452621"/>
      </left>
      <right style="thin">
        <color theme="1" tint="0.14999847407452621"/>
      </right>
      <top style="thin">
        <color theme="1" tint="0.14999847407452621"/>
      </top>
      <bottom style="thin">
        <color theme="1" tint="0.14999847407452621"/>
      </bottom>
      <diagonal/>
    </border>
    <border>
      <left style="thin">
        <color theme="1" tint="0.14999847407452621"/>
      </left>
      <right style="hair">
        <color theme="1" tint="0.14999847407452621"/>
      </right>
      <top style="hair">
        <color theme="1" tint="0.14999847407452621"/>
      </top>
      <bottom/>
      <diagonal/>
    </border>
    <border>
      <left style="hair">
        <color theme="1" tint="0.14999847407452621"/>
      </left>
      <right style="hair">
        <color theme="1" tint="0.14999847407452621"/>
      </right>
      <top style="hair">
        <color theme="1" tint="0.14999847407452621"/>
      </top>
      <bottom/>
      <diagonal/>
    </border>
    <border>
      <left style="hair">
        <color theme="1" tint="0.14999847407452621"/>
      </left>
      <right style="thin">
        <color theme="1" tint="0.14999847407452621"/>
      </right>
      <top style="hair">
        <color theme="1" tint="0.14999847407452621"/>
      </top>
      <bottom/>
      <diagonal/>
    </border>
    <border>
      <left/>
      <right/>
      <top style="hair">
        <color indexed="64"/>
      </top>
      <bottom style="thin">
        <color theme="1" tint="0.14999847407452621"/>
      </bottom>
      <diagonal/>
    </border>
    <border>
      <left/>
      <right style="thin">
        <color theme="1" tint="0.14999847407452621"/>
      </right>
      <top style="hair">
        <color indexed="64"/>
      </top>
      <bottom style="thin">
        <color theme="1" tint="0.14999847407452621"/>
      </bottom>
      <diagonal/>
    </border>
    <border>
      <left/>
      <right/>
      <top style="thin">
        <color theme="1" tint="0.14999847407452621"/>
      </top>
      <bottom style="hair">
        <color indexed="64"/>
      </bottom>
      <diagonal/>
    </border>
    <border>
      <left/>
      <right style="thin">
        <color theme="1" tint="0.14999847407452621"/>
      </right>
      <top style="thin">
        <color theme="1" tint="0.14999847407452621"/>
      </top>
      <bottom style="hair">
        <color indexed="64"/>
      </bottom>
      <diagonal/>
    </border>
    <border>
      <left style="thin">
        <color theme="1" tint="0.14999847407452621"/>
      </left>
      <right/>
      <top style="thin">
        <color theme="1" tint="0.14999847407452621"/>
      </top>
      <bottom style="hair">
        <color indexed="64"/>
      </bottom>
      <diagonal/>
    </border>
    <border>
      <left style="thin">
        <color theme="1" tint="0.14999847407452621"/>
      </left>
      <right/>
      <top style="hair">
        <color indexed="64"/>
      </top>
      <bottom style="thin">
        <color theme="1" tint="0.14999847407452621"/>
      </bottom>
      <diagonal/>
    </border>
    <border>
      <left style="thin">
        <color indexed="64"/>
      </left>
      <right/>
      <top style="thin">
        <color theme="1" tint="0.14999847407452621"/>
      </top>
      <bottom style="hair">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theme="1" tint="0.14999847407452621"/>
      </bottom>
      <diagonal/>
    </border>
    <border>
      <left/>
      <right style="thin">
        <color indexed="64"/>
      </right>
      <top style="thin">
        <color indexed="64"/>
      </top>
      <bottom style="hair">
        <color theme="1" tint="0.14999847407452621"/>
      </bottom>
      <diagonal/>
    </border>
    <border>
      <left style="thin">
        <color indexed="64"/>
      </left>
      <right/>
      <top style="thin">
        <color theme="1" tint="0.14999847407452621"/>
      </top>
      <bottom style="hair">
        <color theme="1" tint="0.14999847407452621"/>
      </bottom>
      <diagonal/>
    </border>
    <border>
      <left/>
      <right style="thin">
        <color indexed="64"/>
      </right>
      <top style="thin">
        <color theme="1" tint="0.14999847407452621"/>
      </top>
      <bottom style="hair">
        <color theme="1" tint="0.14999847407452621"/>
      </bottom>
      <diagonal/>
    </border>
    <border>
      <left/>
      <right style="thin">
        <color indexed="64"/>
      </right>
      <top/>
      <bottom style="hair">
        <color theme="1" tint="0.14999847407452621"/>
      </bottom>
      <diagonal/>
    </border>
    <border>
      <left/>
      <right style="thin">
        <color indexed="64"/>
      </right>
      <top style="thin">
        <color theme="1" tint="0.14999847407452621"/>
      </top>
      <bottom/>
      <diagonal/>
    </border>
    <border>
      <left style="thin">
        <color indexed="64"/>
      </left>
      <right/>
      <top style="thin">
        <color theme="1" tint="0.14999847407452621"/>
      </top>
      <bottom style="thin">
        <color indexed="64"/>
      </bottom>
      <diagonal/>
    </border>
    <border>
      <left/>
      <right style="thin">
        <color indexed="64"/>
      </right>
      <top style="thin">
        <color theme="1" tint="0.14999847407452621"/>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style="hair">
        <color theme="1" tint="0.14999847407452621"/>
      </right>
      <top/>
      <bottom style="hair">
        <color theme="1" tint="0.14999847407452621"/>
      </bottom>
      <diagonal/>
    </border>
    <border>
      <left/>
      <right style="hair">
        <color theme="1" tint="0.14999847407452621"/>
      </right>
      <top style="hair">
        <color theme="1" tint="0.14999847407452621"/>
      </top>
      <bottom style="hair">
        <color theme="1" tint="0.14999847407452621"/>
      </bottom>
      <diagonal/>
    </border>
    <border>
      <left/>
      <right style="hair">
        <color theme="1" tint="0.14999847407452621"/>
      </right>
      <top style="hair">
        <color theme="1" tint="0.14999847407452621"/>
      </top>
      <bottom style="thin">
        <color theme="1" tint="0.14999847407452621"/>
      </bottom>
      <diagonal/>
    </border>
    <border>
      <left/>
      <right style="hair">
        <color theme="1" tint="0.14999847407452621"/>
      </right>
      <top style="hair">
        <color theme="1" tint="0.14999847407452621"/>
      </top>
      <bottom/>
      <diagonal/>
    </border>
    <border>
      <left/>
      <right style="hair">
        <color theme="1" tint="0.14999847407452621"/>
      </right>
      <top style="thin">
        <color theme="1" tint="0.14999847407452621"/>
      </top>
      <bottom style="hair">
        <color theme="1" tint="0.14999847407452621"/>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top style="thin">
        <color indexed="64"/>
      </top>
      <bottom style="hair">
        <color indexed="64"/>
      </bottom>
      <diagonal/>
    </border>
    <border>
      <left style="hair">
        <color indexed="64"/>
      </left>
      <right/>
      <top style="hair">
        <color indexed="64"/>
      </top>
      <bottom/>
      <diagonal/>
    </border>
    <border>
      <left style="hair">
        <color indexed="64"/>
      </left>
      <right/>
      <top style="hair">
        <color indexed="64"/>
      </top>
      <bottom style="thin">
        <color indexed="64"/>
      </bottom>
      <diagonal/>
    </border>
    <border>
      <left/>
      <right style="hair">
        <color indexed="64"/>
      </right>
      <top style="thin">
        <color indexed="64"/>
      </top>
      <bottom style="hair">
        <color indexed="64"/>
      </bottom>
      <diagonal/>
    </border>
    <border>
      <left/>
      <right style="hair">
        <color indexed="64"/>
      </right>
      <top style="hair">
        <color indexed="64"/>
      </top>
      <bottom style="thin">
        <color indexed="64"/>
      </bottom>
      <diagonal/>
    </border>
    <border>
      <left/>
      <right style="hair">
        <color indexed="64"/>
      </right>
      <top/>
      <bottom style="hair">
        <color indexed="64"/>
      </bottom>
      <diagonal/>
    </border>
    <border>
      <left style="hair">
        <color indexed="64"/>
      </left>
      <right/>
      <top/>
      <bottom style="hair">
        <color indexed="64"/>
      </bottom>
      <diagonal/>
    </border>
    <border>
      <left style="thin">
        <color indexed="64"/>
      </left>
      <right/>
      <top style="hair">
        <color indexed="64"/>
      </top>
      <bottom/>
      <diagonal/>
    </border>
    <border>
      <left/>
      <right/>
      <top style="hair">
        <color indexed="64"/>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right style="thin">
        <color theme="1" tint="0.14999847407452621"/>
      </right>
      <top style="hair">
        <color indexed="64"/>
      </top>
      <bottom/>
      <diagonal/>
    </border>
    <border>
      <left/>
      <right style="thin">
        <color indexed="64"/>
      </right>
      <top style="hair">
        <color theme="1" tint="0.14999847407452621"/>
      </top>
      <bottom style="hair">
        <color theme="1" tint="0.14999847407452621"/>
      </bottom>
      <diagonal/>
    </border>
    <border>
      <left style="thin">
        <color indexed="64"/>
      </left>
      <right style="thin">
        <color indexed="64"/>
      </right>
      <top style="hair">
        <color indexed="64"/>
      </top>
      <bottom style="hair">
        <color indexed="64"/>
      </bottom>
      <diagonal/>
    </border>
    <border>
      <left style="thin">
        <color indexed="64"/>
      </left>
      <right/>
      <top/>
      <bottom style="hair">
        <color indexed="64"/>
      </bottom>
      <diagonal/>
    </border>
    <border>
      <left/>
      <right/>
      <top/>
      <bottom style="hair">
        <color indexed="64"/>
      </bottom>
      <diagonal/>
    </border>
    <border>
      <left/>
      <right style="thin">
        <color theme="1" tint="0.14999847407452621"/>
      </right>
      <top/>
      <bottom style="hair">
        <color indexed="64"/>
      </bottom>
      <diagonal/>
    </border>
    <border>
      <left/>
      <right style="thin">
        <color theme="1" tint="0.14996795556505021"/>
      </right>
      <top style="thin">
        <color theme="1" tint="0.14999847407452621"/>
      </top>
      <bottom style="thin">
        <color theme="1" tint="0.14999847407452621"/>
      </bottom>
      <diagonal/>
    </border>
    <border>
      <left style="thin">
        <color theme="0"/>
      </left>
      <right/>
      <top/>
      <bottom style="thin">
        <color theme="0"/>
      </bottom>
      <diagonal/>
    </border>
    <border>
      <left/>
      <right style="thin">
        <color theme="1" tint="0.14999847407452621"/>
      </right>
      <top/>
      <bottom style="thin">
        <color theme="0"/>
      </bottom>
      <diagonal/>
    </border>
    <border>
      <left/>
      <right style="thin">
        <color theme="1" tint="0.14999847407452621"/>
      </right>
      <top style="hair">
        <color indexed="64"/>
      </top>
      <bottom style="hair">
        <color indexed="64"/>
      </bottom>
      <diagonal/>
    </border>
    <border>
      <left style="thin">
        <color theme="1" tint="0.14999847407452621"/>
      </left>
      <right/>
      <top style="hair">
        <color indexed="64"/>
      </top>
      <bottom style="hair">
        <color indexed="64"/>
      </bottom>
      <diagonal/>
    </border>
    <border>
      <left/>
      <right style="thin">
        <color indexed="64"/>
      </right>
      <top style="thin">
        <color indexed="64"/>
      </top>
      <bottom style="hair">
        <color indexed="64"/>
      </bottom>
      <diagonal/>
    </border>
    <border>
      <left style="thin">
        <color theme="1" tint="0.14999847407452621"/>
      </left>
      <right/>
      <top style="thin">
        <color indexed="64"/>
      </top>
      <bottom style="hair">
        <color indexed="64"/>
      </bottom>
      <diagonal/>
    </border>
    <border>
      <left/>
      <right/>
      <top style="thin">
        <color indexed="64"/>
      </top>
      <bottom style="hair">
        <color indexed="64"/>
      </bottom>
      <diagonal/>
    </border>
    <border>
      <left style="thin">
        <color indexed="64"/>
      </left>
      <right/>
      <top style="thin">
        <color indexed="64"/>
      </top>
      <bottom style="hair">
        <color indexed="64"/>
      </bottom>
      <diagonal/>
    </border>
    <border>
      <left/>
      <right style="thin">
        <color theme="1" tint="0.14999847407452621"/>
      </right>
      <top style="thin">
        <color indexed="64"/>
      </top>
      <bottom style="hair">
        <color indexed="64"/>
      </bottom>
      <diagonal/>
    </border>
    <border>
      <left/>
      <right style="thin">
        <color indexed="64"/>
      </right>
      <top style="hair">
        <color theme="1" tint="0.14999847407452621"/>
      </top>
      <bottom/>
      <diagonal/>
    </border>
    <border>
      <left style="thin">
        <color theme="1" tint="0.14999847407452621"/>
      </left>
      <right style="thin">
        <color theme="1" tint="0.14999847407452621"/>
      </right>
      <top style="thin">
        <color indexed="64"/>
      </top>
      <bottom/>
      <diagonal/>
    </border>
    <border>
      <left style="thin">
        <color theme="0"/>
      </left>
      <right/>
      <top style="thin">
        <color indexed="64"/>
      </top>
      <bottom/>
      <diagonal/>
    </border>
    <border>
      <left style="thin">
        <color theme="1" tint="0.14999847407452621"/>
      </left>
      <right style="thin">
        <color theme="1" tint="0.14999847407452621"/>
      </right>
      <top/>
      <bottom style="thin">
        <color indexed="64"/>
      </bottom>
      <diagonal/>
    </border>
    <border>
      <left/>
      <right style="thin">
        <color indexed="64"/>
      </right>
      <top style="thin">
        <color theme="1" tint="0.14999847407452621"/>
      </top>
      <bottom style="thin">
        <color theme="1" tint="0.14999847407452621"/>
      </bottom>
      <diagonal/>
    </border>
    <border>
      <left/>
      <right style="thin">
        <color indexed="64"/>
      </right>
      <top/>
      <bottom style="thin">
        <color theme="1" tint="0.14999847407452621"/>
      </bottom>
      <diagonal/>
    </border>
    <border>
      <left style="thin">
        <color indexed="64"/>
      </left>
      <right/>
      <top style="thin">
        <color theme="1" tint="0.14999847407452621"/>
      </top>
      <bottom style="thin">
        <color theme="1" tint="0.14999847407452621"/>
      </bottom>
      <diagonal/>
    </border>
    <border>
      <left style="thin">
        <color indexed="64"/>
      </left>
      <right/>
      <top style="thin">
        <color theme="1" tint="0.14999847407452621"/>
      </top>
      <bottom/>
      <diagonal/>
    </border>
    <border>
      <left style="thin">
        <color indexed="64"/>
      </left>
      <right/>
      <top/>
      <bottom style="thin">
        <color theme="1" tint="0.14999847407452621"/>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theme="1" tint="0.14999847407452621"/>
      </left>
      <right/>
      <top style="hair">
        <color theme="1" tint="0.14999847407452621"/>
      </top>
      <bottom style="hair">
        <color indexed="64"/>
      </bottom>
      <diagonal/>
    </border>
    <border>
      <left/>
      <right/>
      <top style="hair">
        <color theme="1" tint="0.14999847407452621"/>
      </top>
      <bottom style="hair">
        <color indexed="64"/>
      </bottom>
      <diagonal/>
    </border>
    <border>
      <left/>
      <right style="thin">
        <color theme="1" tint="0.14999847407452621"/>
      </right>
      <top style="hair">
        <color theme="1" tint="0.14999847407452621"/>
      </top>
      <bottom style="hair">
        <color indexed="64"/>
      </bottom>
      <diagonal/>
    </border>
    <border>
      <left/>
      <right style="thin">
        <color indexed="64"/>
      </right>
      <top style="hair">
        <color theme="1" tint="0.14999847407452621"/>
      </top>
      <bottom style="hair">
        <color indexed="64"/>
      </bottom>
      <diagonal/>
    </border>
    <border>
      <left style="thin">
        <color theme="1" tint="0.14999847407452621"/>
      </left>
      <right style="thin">
        <color indexed="64"/>
      </right>
      <top style="thin">
        <color indexed="64"/>
      </top>
      <bottom/>
      <diagonal/>
    </border>
    <border>
      <left style="thin">
        <color theme="1" tint="0.14999847407452621"/>
      </left>
      <right/>
      <top style="thin">
        <color theme="1" tint="0.14999847407452621"/>
      </top>
      <bottom style="thin">
        <color indexed="64"/>
      </bottom>
      <diagonal/>
    </border>
    <border>
      <left/>
      <right style="thin">
        <color theme="1" tint="0.14999847407452621"/>
      </right>
      <top style="thin">
        <color theme="1" tint="0.14999847407452621"/>
      </top>
      <bottom style="thin">
        <color indexed="64"/>
      </bottom>
      <diagonal/>
    </border>
    <border>
      <left style="thin">
        <color theme="1" tint="0.14999847407452621"/>
      </left>
      <right style="hair">
        <color theme="1" tint="0.14999847407452621"/>
      </right>
      <top style="hair">
        <color theme="1" tint="0.14999847407452621"/>
      </top>
      <bottom style="thin">
        <color indexed="64"/>
      </bottom>
      <diagonal/>
    </border>
    <border>
      <left style="hair">
        <color theme="1" tint="0.14999847407452621"/>
      </left>
      <right style="hair">
        <color theme="1" tint="0.14999847407452621"/>
      </right>
      <top style="hair">
        <color theme="1" tint="0.14999847407452621"/>
      </top>
      <bottom style="thin">
        <color indexed="64"/>
      </bottom>
      <diagonal/>
    </border>
    <border>
      <left style="hair">
        <color theme="1" tint="0.14999847407452621"/>
      </left>
      <right style="thin">
        <color theme="1" tint="0.14999847407452621"/>
      </right>
      <top style="hair">
        <color theme="1" tint="0.14999847407452621"/>
      </top>
      <bottom style="thin">
        <color indexed="64"/>
      </bottom>
      <diagonal/>
    </border>
  </borders>
  <cellStyleXfs count="6">
    <xf numFmtId="0" fontId="0" fillId="0" borderId="0"/>
    <xf numFmtId="0" fontId="6" fillId="0" borderId="0"/>
    <xf numFmtId="0" fontId="11" fillId="0" borderId="0"/>
    <xf numFmtId="43" fontId="6" fillId="0" borderId="0" applyFont="0" applyFill="0" applyBorder="0" applyAlignment="0" applyProtection="0"/>
    <xf numFmtId="44" fontId="6" fillId="0" borderId="0" applyFont="0" applyFill="0" applyBorder="0" applyAlignment="0" applyProtection="0"/>
    <xf numFmtId="0" fontId="35" fillId="0" borderId="0" applyNumberFormat="0" applyFill="0" applyBorder="0" applyAlignment="0" applyProtection="0">
      <alignment vertical="top"/>
      <protection locked="0"/>
    </xf>
  </cellStyleXfs>
  <cellXfs count="583">
    <xf numFmtId="0" fontId="0" fillId="0" borderId="0" xfId="0"/>
    <xf numFmtId="0" fontId="4" fillId="2" borderId="0" xfId="0" applyFont="1" applyFill="1"/>
    <xf numFmtId="0" fontId="2" fillId="2" borderId="0" xfId="0" applyFont="1" applyFill="1"/>
    <xf numFmtId="0" fontId="2" fillId="2" borderId="0" xfId="0" applyFont="1" applyFill="1" applyAlignment="1">
      <alignment horizontal="center" vertical="center" wrapText="1"/>
    </xf>
    <xf numFmtId="0" fontId="2" fillId="2" borderId="4" xfId="0" applyFont="1" applyFill="1" applyBorder="1"/>
    <xf numFmtId="0" fontId="2" fillId="2" borderId="6" xfId="0" applyFont="1" applyFill="1" applyBorder="1"/>
    <xf numFmtId="0" fontId="2" fillId="2" borderId="3" xfId="0" applyFont="1" applyFill="1" applyBorder="1"/>
    <xf numFmtId="0" fontId="2" fillId="2" borderId="0" xfId="0" applyFont="1" applyFill="1" applyBorder="1"/>
    <xf numFmtId="0" fontId="2" fillId="2" borderId="7" xfId="0" applyFont="1" applyFill="1" applyBorder="1"/>
    <xf numFmtId="0" fontId="2" fillId="2" borderId="8" xfId="0" applyFont="1" applyFill="1" applyBorder="1"/>
    <xf numFmtId="0" fontId="2" fillId="2" borderId="9" xfId="0" applyFont="1" applyFill="1" applyBorder="1"/>
    <xf numFmtId="0" fontId="2" fillId="2" borderId="21" xfId="0" applyFont="1" applyFill="1" applyBorder="1"/>
    <xf numFmtId="0" fontId="2" fillId="2" borderId="16" xfId="0" applyFont="1" applyFill="1" applyBorder="1"/>
    <xf numFmtId="0" fontId="2" fillId="2" borderId="20" xfId="0" applyFont="1" applyFill="1" applyBorder="1"/>
    <xf numFmtId="0" fontId="2" fillId="2" borderId="14" xfId="0" applyFont="1" applyFill="1" applyBorder="1"/>
    <xf numFmtId="0" fontId="2" fillId="2" borderId="15" xfId="0" applyFont="1" applyFill="1" applyBorder="1"/>
    <xf numFmtId="0" fontId="5" fillId="3" borderId="27" xfId="0" applyFont="1" applyFill="1" applyBorder="1" applyAlignment="1">
      <alignment horizontal="center" vertical="center" wrapText="1"/>
    </xf>
    <xf numFmtId="0" fontId="4" fillId="2" borderId="16" xfId="0" applyFont="1" applyFill="1" applyBorder="1"/>
    <xf numFmtId="0" fontId="2" fillId="0" borderId="10" xfId="0" applyFont="1" applyBorder="1"/>
    <xf numFmtId="0" fontId="4" fillId="2" borderId="17" xfId="0" applyFont="1" applyFill="1" applyBorder="1"/>
    <xf numFmtId="0" fontId="12" fillId="2" borderId="0" xfId="0" applyFont="1" applyFill="1"/>
    <xf numFmtId="0" fontId="12" fillId="2" borderId="0" xfId="0" applyFont="1" applyFill="1" applyAlignment="1">
      <alignment horizontal="center" vertical="center" wrapText="1"/>
    </xf>
    <xf numFmtId="0" fontId="12" fillId="2" borderId="0" xfId="0" applyFont="1" applyFill="1" applyAlignment="1">
      <alignment vertical="center" wrapText="1"/>
    </xf>
    <xf numFmtId="0" fontId="13" fillId="0" borderId="0" xfId="0" applyFont="1"/>
    <xf numFmtId="0" fontId="3" fillId="0" borderId="0" xfId="0" applyFont="1" applyAlignment="1">
      <alignment vertical="center"/>
    </xf>
    <xf numFmtId="9" fontId="0" fillId="0" borderId="0" xfId="0" applyNumberFormat="1"/>
    <xf numFmtId="0" fontId="2" fillId="2" borderId="17" xfId="0" applyFont="1" applyFill="1" applyBorder="1" applyAlignment="1">
      <alignment horizontal="center" vertical="center" wrapText="1"/>
    </xf>
    <xf numFmtId="0" fontId="2" fillId="2" borderId="5" xfId="0" applyFont="1" applyFill="1" applyBorder="1" applyAlignment="1">
      <alignment horizontal="center"/>
    </xf>
    <xf numFmtId="0" fontId="2" fillId="2" borderId="5" xfId="0" applyFont="1" applyFill="1" applyBorder="1" applyAlignment="1">
      <alignment horizontal="center" vertical="center" wrapText="1"/>
    </xf>
    <xf numFmtId="0" fontId="16" fillId="7" borderId="12" xfId="0" applyFont="1" applyFill="1" applyBorder="1" applyAlignment="1">
      <alignment horizontal="center" vertical="center" wrapText="1"/>
    </xf>
    <xf numFmtId="0" fontId="18" fillId="10" borderId="12" xfId="0" applyFont="1" applyFill="1" applyBorder="1" applyAlignment="1">
      <alignment horizontal="center" vertical="center" wrapText="1"/>
    </xf>
    <xf numFmtId="0" fontId="0" fillId="0" borderId="0" xfId="0" applyProtection="1"/>
    <xf numFmtId="0" fontId="22" fillId="2" borderId="0" xfId="0" applyFont="1" applyFill="1"/>
    <xf numFmtId="0" fontId="2" fillId="2" borderId="0" xfId="0" applyFont="1" applyFill="1" applyAlignment="1"/>
    <xf numFmtId="0" fontId="22" fillId="2" borderId="0" xfId="0" applyFont="1" applyFill="1" applyAlignment="1"/>
    <xf numFmtId="0" fontId="22" fillId="0" borderId="0" xfId="0" applyFont="1" applyFill="1"/>
    <xf numFmtId="0" fontId="16" fillId="7" borderId="19" xfId="0" applyFont="1" applyFill="1" applyBorder="1" applyAlignment="1">
      <alignment horizontal="center" vertical="center" wrapText="1"/>
    </xf>
    <xf numFmtId="0" fontId="18" fillId="10" borderId="19" xfId="0" applyFont="1" applyFill="1" applyBorder="1" applyAlignment="1">
      <alignment horizontal="center" vertical="center" wrapText="1"/>
    </xf>
    <xf numFmtId="0" fontId="27" fillId="2" borderId="0" xfId="0" applyFont="1" applyFill="1"/>
    <xf numFmtId="0" fontId="28" fillId="2" borderId="21" xfId="0" applyFont="1" applyFill="1" applyBorder="1"/>
    <xf numFmtId="0" fontId="28" fillId="2" borderId="0" xfId="0" applyFont="1" applyFill="1"/>
    <xf numFmtId="0" fontId="28" fillId="2" borderId="16" xfId="0" applyFont="1" applyFill="1" applyBorder="1"/>
    <xf numFmtId="0" fontId="33" fillId="2" borderId="21" xfId="0" applyFont="1" applyFill="1" applyBorder="1" applyAlignment="1"/>
    <xf numFmtId="0" fontId="28" fillId="2" borderId="0" xfId="0" applyFont="1" applyFill="1" applyAlignment="1"/>
    <xf numFmtId="0" fontId="28" fillId="2" borderId="21" xfId="0" applyFont="1" applyFill="1" applyBorder="1" applyAlignment="1"/>
    <xf numFmtId="0" fontId="1" fillId="2" borderId="0" xfId="0" applyFont="1" applyFill="1" applyAlignment="1">
      <alignment wrapText="1"/>
    </xf>
    <xf numFmtId="0" fontId="5" fillId="2" borderId="36" xfId="0" applyFont="1" applyFill="1" applyBorder="1" applyAlignment="1">
      <alignment horizontal="center" vertical="center" wrapText="1"/>
    </xf>
    <xf numFmtId="0" fontId="5" fillId="2" borderId="35" xfId="0" applyFont="1" applyFill="1" applyBorder="1" applyAlignment="1">
      <alignment horizontal="center" vertical="center" wrapText="1"/>
    </xf>
    <xf numFmtId="0" fontId="5" fillId="2" borderId="28" xfId="0" applyFont="1" applyFill="1" applyBorder="1" applyAlignment="1">
      <alignment horizontal="center" vertical="center" wrapText="1"/>
    </xf>
    <xf numFmtId="0" fontId="30" fillId="14" borderId="106" xfId="0" applyFont="1" applyFill="1" applyBorder="1" applyAlignment="1">
      <alignment horizontal="center" vertical="center"/>
    </xf>
    <xf numFmtId="0" fontId="30" fillId="14" borderId="144" xfId="0" applyFont="1" applyFill="1" applyBorder="1" applyAlignment="1">
      <alignment horizontal="center" vertical="center"/>
    </xf>
    <xf numFmtId="0" fontId="30" fillId="14" borderId="107" xfId="0" applyFont="1" applyFill="1" applyBorder="1" applyAlignment="1">
      <alignment horizontal="center" vertical="center"/>
    </xf>
    <xf numFmtId="0" fontId="30" fillId="14" borderId="141" xfId="0" applyFont="1" applyFill="1" applyBorder="1" applyAlignment="1">
      <alignment horizontal="center" vertical="center"/>
    </xf>
    <xf numFmtId="0" fontId="32" fillId="0" borderId="136" xfId="0" applyFont="1" applyBorder="1" applyAlignment="1">
      <alignment horizontal="center" vertical="center"/>
    </xf>
    <xf numFmtId="0" fontId="32" fillId="0" borderId="137" xfId="0" applyFont="1" applyBorder="1" applyAlignment="1">
      <alignment horizontal="center" vertical="center"/>
    </xf>
    <xf numFmtId="0" fontId="32" fillId="0" borderId="142" xfId="0" applyFont="1" applyBorder="1" applyAlignment="1">
      <alignment horizontal="center" vertical="center"/>
    </xf>
    <xf numFmtId="0" fontId="28" fillId="0" borderId="21" xfId="0" applyFont="1" applyBorder="1" applyAlignment="1">
      <alignment horizontal="center" vertical="center"/>
    </xf>
    <xf numFmtId="0" fontId="28" fillId="0" borderId="0" xfId="0" applyFont="1" applyBorder="1" applyAlignment="1">
      <alignment horizontal="center" vertical="center"/>
    </xf>
    <xf numFmtId="0" fontId="28" fillId="0" borderId="16" xfId="0" applyFont="1" applyBorder="1" applyAlignment="1">
      <alignment horizontal="center" vertical="center"/>
    </xf>
    <xf numFmtId="0" fontId="28" fillId="0" borderId="55" xfId="0" applyFont="1" applyBorder="1" applyAlignment="1">
      <alignment horizontal="center" vertical="center" wrapText="1"/>
    </xf>
    <xf numFmtId="0" fontId="28" fillId="0" borderId="41" xfId="0" applyFont="1" applyBorder="1" applyAlignment="1">
      <alignment horizontal="center" vertical="center" wrapText="1"/>
    </xf>
    <xf numFmtId="0" fontId="28" fillId="0" borderId="158" xfId="0" applyFont="1" applyBorder="1" applyAlignment="1">
      <alignment horizontal="center" vertical="center" wrapText="1"/>
    </xf>
    <xf numFmtId="0" fontId="28" fillId="2" borderId="0" xfId="0" applyFont="1" applyFill="1" applyBorder="1"/>
    <xf numFmtId="0" fontId="28" fillId="2" borderId="0" xfId="0" applyFont="1" applyFill="1" applyBorder="1" applyAlignment="1"/>
    <xf numFmtId="0" fontId="28" fillId="0" borderId="0" xfId="0" applyFont="1" applyBorder="1" applyAlignment="1">
      <alignment horizontal="center" vertical="center"/>
    </xf>
    <xf numFmtId="0" fontId="28" fillId="0" borderId="0" xfId="0" applyFont="1" applyBorder="1" applyAlignment="1">
      <alignment horizontal="center" vertical="center" wrapText="1"/>
    </xf>
    <xf numFmtId="0" fontId="31" fillId="0" borderId="0" xfId="0" applyFont="1" applyBorder="1" applyAlignment="1">
      <alignment horizontal="center" vertical="center" wrapText="1"/>
    </xf>
    <xf numFmtId="0" fontId="32" fillId="0" borderId="0" xfId="0" applyFont="1" applyBorder="1" applyAlignment="1">
      <alignment horizontal="center" vertical="center"/>
    </xf>
    <xf numFmtId="0" fontId="30" fillId="0" borderId="0" xfId="0" applyFont="1" applyFill="1" applyBorder="1" applyAlignment="1">
      <alignment horizontal="center" vertical="center"/>
    </xf>
    <xf numFmtId="0" fontId="2" fillId="2" borderId="72" xfId="0" applyFont="1" applyFill="1" applyBorder="1"/>
    <xf numFmtId="0" fontId="2" fillId="2" borderId="73" xfId="0" applyFont="1" applyFill="1" applyBorder="1"/>
    <xf numFmtId="0" fontId="32" fillId="0" borderId="138" xfId="0" applyFont="1" applyBorder="1" applyAlignment="1">
      <alignment horizontal="center" vertical="center"/>
    </xf>
    <xf numFmtId="0" fontId="32" fillId="0" borderId="139" xfId="0" applyFont="1" applyBorder="1" applyAlignment="1">
      <alignment horizontal="center" vertical="center"/>
    </xf>
    <xf numFmtId="0" fontId="32" fillId="0" borderId="151" xfId="0" applyFont="1" applyBorder="1" applyAlignment="1">
      <alignment horizontal="center" vertical="center"/>
    </xf>
    <xf numFmtId="0" fontId="28" fillId="0" borderId="139" xfId="0" applyFont="1" applyBorder="1" applyAlignment="1">
      <alignment horizontal="center" vertical="center"/>
    </xf>
    <xf numFmtId="0" fontId="28" fillId="0" borderId="151" xfId="0" applyFont="1" applyBorder="1" applyAlignment="1">
      <alignment horizontal="center" vertical="center"/>
    </xf>
    <xf numFmtId="0" fontId="30" fillId="14" borderId="2" xfId="0" applyFont="1" applyFill="1" applyBorder="1" applyAlignment="1">
      <alignment horizontal="center" vertical="center"/>
    </xf>
    <xf numFmtId="0" fontId="30" fillId="14" borderId="167" xfId="0" applyFont="1" applyFill="1" applyBorder="1" applyAlignment="1">
      <alignment horizontal="center" vertical="center"/>
    </xf>
    <xf numFmtId="0" fontId="28" fillId="0" borderId="152" xfId="0" applyFont="1" applyBorder="1" applyAlignment="1">
      <alignment horizontal="center" vertical="center"/>
    </xf>
    <xf numFmtId="0" fontId="4" fillId="2" borderId="20" xfId="0" applyFont="1" applyFill="1" applyBorder="1"/>
    <xf numFmtId="0" fontId="4" fillId="2" borderId="14" xfId="0" applyFont="1" applyFill="1" applyBorder="1"/>
    <xf numFmtId="0" fontId="4" fillId="2" borderId="15" xfId="0" applyFont="1" applyFill="1" applyBorder="1"/>
    <xf numFmtId="0" fontId="2" fillId="2" borderId="21" xfId="0" applyFont="1" applyFill="1" applyBorder="1" applyAlignment="1">
      <alignment horizontal="center"/>
    </xf>
    <xf numFmtId="0" fontId="2" fillId="2" borderId="0" xfId="0" applyFont="1" applyFill="1" applyAlignment="1">
      <alignment horizontal="center"/>
    </xf>
    <xf numFmtId="0" fontId="8" fillId="5" borderId="24" xfId="0" applyFont="1" applyFill="1" applyBorder="1" applyAlignment="1">
      <alignment horizontal="center" vertical="center" wrapText="1"/>
    </xf>
    <xf numFmtId="0" fontId="8" fillId="5" borderId="25" xfId="0" applyFont="1" applyFill="1" applyBorder="1" applyAlignment="1">
      <alignment horizontal="center" vertical="center" wrapText="1"/>
    </xf>
    <xf numFmtId="0" fontId="8" fillId="5" borderId="26" xfId="0" applyFont="1" applyFill="1" applyBorder="1" applyAlignment="1">
      <alignment horizontal="center" vertical="center" wrapText="1"/>
    </xf>
    <xf numFmtId="0" fontId="29" fillId="14" borderId="66" xfId="0" applyFont="1" applyFill="1" applyBorder="1" applyAlignment="1">
      <alignment horizontal="center" vertical="center" wrapText="1"/>
    </xf>
    <xf numFmtId="0" fontId="29" fillId="14" borderId="5" xfId="0" applyFont="1" applyFill="1" applyBorder="1" applyAlignment="1">
      <alignment horizontal="center" vertical="center" wrapText="1"/>
    </xf>
    <xf numFmtId="0" fontId="29" fillId="14" borderId="6" xfId="0" applyFont="1" applyFill="1" applyBorder="1" applyAlignment="1">
      <alignment horizontal="center" vertical="center" wrapText="1"/>
    </xf>
    <xf numFmtId="0" fontId="28" fillId="0" borderId="154" xfId="0" applyFont="1" applyBorder="1" applyAlignment="1">
      <alignment horizontal="center" vertical="center" wrapText="1"/>
    </xf>
    <xf numFmtId="0" fontId="28" fillId="0" borderId="155" xfId="0" applyFont="1" applyBorder="1" applyAlignment="1">
      <alignment horizontal="center" vertical="center" wrapText="1"/>
    </xf>
    <xf numFmtId="0" fontId="28" fillId="0" borderId="153" xfId="0" applyFont="1" applyBorder="1" applyAlignment="1">
      <alignment horizontal="center" vertical="center" wrapText="1"/>
    </xf>
    <xf numFmtId="0" fontId="28" fillId="0" borderId="21" xfId="0" applyFont="1" applyBorder="1" applyAlignment="1">
      <alignment horizontal="center" vertical="center" wrapText="1"/>
    </xf>
    <xf numFmtId="0" fontId="28" fillId="0" borderId="0" xfId="0" applyFont="1" applyBorder="1" applyAlignment="1">
      <alignment horizontal="center" vertical="center" wrapText="1"/>
    </xf>
    <xf numFmtId="0" fontId="28" fillId="0" borderId="7" xfId="0" applyFont="1" applyBorder="1" applyAlignment="1">
      <alignment horizontal="center" vertical="center" wrapText="1"/>
    </xf>
    <xf numFmtId="0" fontId="28" fillId="0" borderId="59" xfId="0" applyFont="1" applyBorder="1" applyAlignment="1">
      <alignment horizontal="center" vertical="center" wrapText="1"/>
    </xf>
    <xf numFmtId="0" fontId="28" fillId="0" borderId="39" xfId="0" applyFont="1" applyBorder="1" applyAlignment="1">
      <alignment horizontal="center" vertical="center" wrapText="1"/>
    </xf>
    <xf numFmtId="0" fontId="28" fillId="0" borderId="143" xfId="0" applyFont="1" applyBorder="1" applyAlignment="1">
      <alignment horizontal="center" vertical="center" wrapText="1"/>
    </xf>
    <xf numFmtId="0" fontId="29" fillId="14" borderId="14" xfId="0" applyFont="1" applyFill="1" applyBorder="1" applyAlignment="1">
      <alignment horizontal="center" vertical="center" wrapText="1"/>
    </xf>
    <xf numFmtId="0" fontId="29" fillId="14" borderId="15" xfId="0" applyFont="1" applyFill="1" applyBorder="1" applyAlignment="1">
      <alignment horizontal="center" vertical="center" wrapText="1"/>
    </xf>
    <xf numFmtId="0" fontId="32" fillId="0" borderId="155" xfId="0" applyFont="1" applyBorder="1" applyAlignment="1">
      <alignment horizontal="center" vertical="center"/>
    </xf>
    <xf numFmtId="0" fontId="32" fillId="0" borderId="157" xfId="0" applyFont="1" applyBorder="1" applyAlignment="1">
      <alignment horizontal="center" vertical="center"/>
    </xf>
    <xf numFmtId="0" fontId="29" fillId="14" borderId="4" xfId="0" applyFont="1" applyFill="1" applyBorder="1" applyAlignment="1">
      <alignment horizontal="center" vertical="center" wrapText="1"/>
    </xf>
    <xf numFmtId="0" fontId="29" fillId="14" borderId="174" xfId="0" applyFont="1" applyFill="1" applyBorder="1" applyAlignment="1">
      <alignment horizontal="center" vertical="center"/>
    </xf>
    <xf numFmtId="0" fontId="29" fillId="14" borderId="61" xfId="0" applyFont="1" applyFill="1" applyBorder="1" applyAlignment="1">
      <alignment horizontal="center" vertical="center"/>
    </xf>
    <xf numFmtId="0" fontId="29" fillId="14" borderId="175" xfId="0" applyFont="1" applyFill="1" applyBorder="1" applyAlignment="1">
      <alignment horizontal="center" vertical="center"/>
    </xf>
    <xf numFmtId="0" fontId="29" fillId="14" borderId="24" xfId="0" applyFont="1" applyFill="1" applyBorder="1" applyAlignment="1">
      <alignment horizontal="center" vertical="center"/>
    </xf>
    <xf numFmtId="0" fontId="29" fillId="14" borderId="25" xfId="0" applyFont="1" applyFill="1" applyBorder="1" applyAlignment="1">
      <alignment horizontal="center" vertical="center"/>
    </xf>
    <xf numFmtId="0" fontId="29" fillId="14" borderId="26" xfId="0" applyFont="1" applyFill="1" applyBorder="1" applyAlignment="1">
      <alignment horizontal="center" vertical="center"/>
    </xf>
    <xf numFmtId="164" fontId="29" fillId="14" borderId="24" xfId="0" applyNumberFormat="1" applyFont="1" applyFill="1" applyBorder="1" applyAlignment="1">
      <alignment horizontal="center"/>
    </xf>
    <xf numFmtId="164" fontId="29" fillId="14" borderId="25" xfId="0" applyNumberFormat="1" applyFont="1" applyFill="1" applyBorder="1" applyAlignment="1">
      <alignment horizontal="center"/>
    </xf>
    <xf numFmtId="164" fontId="29" fillId="14" borderId="162" xfId="0" applyNumberFormat="1" applyFont="1" applyFill="1" applyBorder="1" applyAlignment="1">
      <alignment horizontal="center"/>
    </xf>
    <xf numFmtId="0" fontId="29" fillId="14" borderId="24" xfId="0" applyFont="1" applyFill="1" applyBorder="1" applyAlignment="1">
      <alignment horizontal="center" vertical="center" wrapText="1"/>
    </xf>
    <xf numFmtId="0" fontId="29" fillId="14" borderId="162" xfId="0" applyFont="1" applyFill="1" applyBorder="1" applyAlignment="1">
      <alignment horizontal="center" vertical="center"/>
    </xf>
    <xf numFmtId="164" fontId="28" fillId="0" borderId="20" xfId="0" applyNumberFormat="1" applyFont="1" applyBorder="1" applyAlignment="1">
      <alignment horizontal="center" vertical="center"/>
    </xf>
    <xf numFmtId="164" fontId="28" fillId="0" borderId="14" xfId="0" applyNumberFormat="1" applyFont="1" applyBorder="1" applyAlignment="1">
      <alignment horizontal="center" vertical="center"/>
    </xf>
    <xf numFmtId="164" fontId="28" fillId="0" borderId="103" xfId="0" applyNumberFormat="1" applyFont="1" applyBorder="1" applyAlignment="1">
      <alignment horizontal="center" vertical="center"/>
    </xf>
    <xf numFmtId="164" fontId="28" fillId="0" borderId="21" xfId="0" applyNumberFormat="1" applyFont="1" applyBorder="1" applyAlignment="1">
      <alignment horizontal="center" vertical="center"/>
    </xf>
    <xf numFmtId="164" fontId="28" fillId="0" borderId="0" xfId="0" applyNumberFormat="1" applyFont="1" applyBorder="1" applyAlignment="1">
      <alignment horizontal="center" vertical="center"/>
    </xf>
    <xf numFmtId="164" fontId="28" fillId="0" borderId="7" xfId="0" applyNumberFormat="1" applyFont="1" applyBorder="1" applyAlignment="1">
      <alignment horizontal="center" vertical="center"/>
    </xf>
    <xf numFmtId="164" fontId="28" fillId="0" borderId="22" xfId="0" applyNumberFormat="1" applyFont="1" applyBorder="1" applyAlignment="1">
      <alignment horizontal="center" vertical="center"/>
    </xf>
    <xf numFmtId="164" fontId="28" fillId="0" borderId="17" xfId="0" applyNumberFormat="1" applyFont="1" applyBorder="1" applyAlignment="1">
      <alignment horizontal="center" vertical="center"/>
    </xf>
    <xf numFmtId="164" fontId="28" fillId="0" borderId="163" xfId="0" applyNumberFormat="1" applyFont="1" applyBorder="1" applyAlignment="1">
      <alignment horizontal="center" vertical="center"/>
    </xf>
    <xf numFmtId="6" fontId="28" fillId="0" borderId="20" xfId="0" applyNumberFormat="1" applyFont="1" applyBorder="1" applyAlignment="1">
      <alignment horizontal="center" vertical="center"/>
    </xf>
    <xf numFmtId="6" fontId="28" fillId="0" borderId="14" xfId="0" applyNumberFormat="1" applyFont="1" applyBorder="1" applyAlignment="1">
      <alignment horizontal="center" vertical="center"/>
    </xf>
    <xf numFmtId="6" fontId="28" fillId="0" borderId="103" xfId="0" applyNumberFormat="1" applyFont="1" applyBorder="1" applyAlignment="1">
      <alignment horizontal="center" vertical="center"/>
    </xf>
    <xf numFmtId="6" fontId="28" fillId="0" borderId="21" xfId="0" applyNumberFormat="1" applyFont="1" applyBorder="1" applyAlignment="1">
      <alignment horizontal="center" vertical="center"/>
    </xf>
    <xf numFmtId="6" fontId="28" fillId="0" borderId="0" xfId="0" applyNumberFormat="1" applyFont="1" applyBorder="1" applyAlignment="1">
      <alignment horizontal="center" vertical="center"/>
    </xf>
    <xf numFmtId="6" fontId="28" fillId="0" borderId="7" xfId="0" applyNumberFormat="1" applyFont="1" applyBorder="1" applyAlignment="1">
      <alignment horizontal="center" vertical="center"/>
    </xf>
    <xf numFmtId="6" fontId="28" fillId="0" borderId="72" xfId="0" applyNumberFormat="1" applyFont="1" applyBorder="1" applyAlignment="1">
      <alignment horizontal="center" vertical="center"/>
    </xf>
    <xf numFmtId="6" fontId="28" fillId="0" borderId="9" xfId="0" applyNumberFormat="1" applyFont="1" applyBorder="1" applyAlignment="1">
      <alignment horizontal="center" vertical="center"/>
    </xf>
    <xf numFmtId="6" fontId="28" fillId="0" borderId="10" xfId="0" applyNumberFormat="1" applyFont="1" applyBorder="1" applyAlignment="1">
      <alignment horizontal="center" vertical="center"/>
    </xf>
    <xf numFmtId="6" fontId="28" fillId="0" borderId="66" xfId="0" applyNumberFormat="1" applyFont="1" applyBorder="1" applyAlignment="1">
      <alignment horizontal="center" vertical="center"/>
    </xf>
    <xf numFmtId="6" fontId="28" fillId="0" borderId="5" xfId="0" applyNumberFormat="1" applyFont="1" applyBorder="1" applyAlignment="1">
      <alignment horizontal="center" vertical="center"/>
    </xf>
    <xf numFmtId="6" fontId="28" fillId="0" borderId="6" xfId="0" applyNumberFormat="1" applyFont="1" applyBorder="1" applyAlignment="1">
      <alignment horizontal="center" vertical="center"/>
    </xf>
    <xf numFmtId="164" fontId="29" fillId="14" borderId="164" xfId="0" applyNumberFormat="1" applyFont="1" applyFill="1" applyBorder="1" applyAlignment="1">
      <alignment horizontal="center"/>
    </xf>
    <xf numFmtId="0" fontId="29" fillId="14" borderId="25" xfId="0" applyFont="1" applyFill="1" applyBorder="1" applyAlignment="1">
      <alignment horizontal="center"/>
    </xf>
    <xf numFmtId="0" fontId="29" fillId="14" borderId="26" xfId="0" applyFont="1" applyFill="1" applyBorder="1" applyAlignment="1">
      <alignment horizontal="center"/>
    </xf>
    <xf numFmtId="0" fontId="29" fillId="14" borderId="164" xfId="0" applyFont="1" applyFill="1" applyBorder="1" applyAlignment="1">
      <alignment horizontal="center" vertical="center" wrapText="1"/>
    </xf>
    <xf numFmtId="0" fontId="29" fillId="14" borderId="25" xfId="0" applyFont="1" applyFill="1" applyBorder="1" applyAlignment="1">
      <alignment horizontal="center" vertical="center" wrapText="1"/>
    </xf>
    <xf numFmtId="0" fontId="29" fillId="14" borderId="26" xfId="0" applyFont="1" applyFill="1" applyBorder="1" applyAlignment="1">
      <alignment horizontal="center" vertical="center" wrapText="1"/>
    </xf>
    <xf numFmtId="164" fontId="28" fillId="0" borderId="165" xfId="0" applyNumberFormat="1" applyFont="1" applyBorder="1" applyAlignment="1">
      <alignment horizontal="center" vertical="center"/>
    </xf>
    <xf numFmtId="164" fontId="28" fillId="0" borderId="15" xfId="0" applyNumberFormat="1" applyFont="1" applyBorder="1" applyAlignment="1">
      <alignment horizontal="center" vertical="center"/>
    </xf>
    <xf numFmtId="164" fontId="28" fillId="0" borderId="3" xfId="0" applyNumberFormat="1" applyFont="1" applyBorder="1" applyAlignment="1">
      <alignment horizontal="center" vertical="center"/>
    </xf>
    <xf numFmtId="164" fontId="28" fillId="0" borderId="16" xfId="0" applyNumberFormat="1" applyFont="1" applyBorder="1" applyAlignment="1">
      <alignment horizontal="center" vertical="center"/>
    </xf>
    <xf numFmtId="164" fontId="28" fillId="0" borderId="166" xfId="0" applyNumberFormat="1" applyFont="1" applyBorder="1" applyAlignment="1">
      <alignment horizontal="center" vertical="center"/>
    </xf>
    <xf numFmtId="164" fontId="28" fillId="0" borderId="18" xfId="0" applyNumberFormat="1" applyFont="1" applyBorder="1" applyAlignment="1">
      <alignment horizontal="center" vertical="center"/>
    </xf>
    <xf numFmtId="0" fontId="28" fillId="0" borderId="165" xfId="0" applyFont="1" applyBorder="1" applyAlignment="1">
      <alignment horizontal="center" vertical="center"/>
    </xf>
    <xf numFmtId="0" fontId="28" fillId="0" borderId="14" xfId="0" applyFont="1" applyBorder="1" applyAlignment="1">
      <alignment horizontal="center" vertical="center"/>
    </xf>
    <xf numFmtId="0" fontId="28" fillId="0" borderId="15" xfId="0" applyFont="1" applyBorder="1" applyAlignment="1">
      <alignment horizontal="center" vertical="center"/>
    </xf>
    <xf numFmtId="0" fontId="28" fillId="0" borderId="3" xfId="0" applyFont="1" applyBorder="1" applyAlignment="1">
      <alignment horizontal="center" vertical="center"/>
    </xf>
    <xf numFmtId="0" fontId="28" fillId="0" borderId="0" xfId="0" applyFont="1" applyBorder="1" applyAlignment="1">
      <alignment horizontal="center" vertical="center"/>
    </xf>
    <xf numFmtId="0" fontId="28" fillId="0" borderId="16" xfId="0" applyFont="1" applyBorder="1" applyAlignment="1">
      <alignment horizontal="center" vertical="center"/>
    </xf>
    <xf numFmtId="0" fontId="28" fillId="0" borderId="8" xfId="0" applyFont="1" applyBorder="1" applyAlignment="1">
      <alignment horizontal="center" vertical="center"/>
    </xf>
    <xf numFmtId="0" fontId="28" fillId="0" borderId="9" xfId="0" applyFont="1" applyBorder="1" applyAlignment="1">
      <alignment horizontal="center" vertical="center"/>
    </xf>
    <xf numFmtId="0" fontId="28" fillId="0" borderId="73" xfId="0" applyFont="1" applyBorder="1" applyAlignment="1">
      <alignment horizontal="center" vertical="center"/>
    </xf>
    <xf numFmtId="0" fontId="28" fillId="0" borderId="4" xfId="0" applyFont="1" applyBorder="1" applyAlignment="1">
      <alignment horizontal="center" vertical="center"/>
    </xf>
    <xf numFmtId="0" fontId="28" fillId="0" borderId="5" xfId="0" applyFont="1" applyBorder="1" applyAlignment="1">
      <alignment horizontal="center" vertical="center"/>
    </xf>
    <xf numFmtId="0" fontId="28" fillId="0" borderId="67" xfId="0" applyFont="1" applyBorder="1" applyAlignment="1">
      <alignment horizontal="center" vertical="center"/>
    </xf>
    <xf numFmtId="0" fontId="28" fillId="0" borderId="62" xfId="0" applyFont="1" applyBorder="1" applyAlignment="1">
      <alignment horizontal="center" wrapText="1"/>
    </xf>
    <xf numFmtId="0" fontId="28" fillId="0" borderId="60" xfId="0" applyFont="1" applyBorder="1" applyAlignment="1">
      <alignment horizontal="center" wrapText="1"/>
    </xf>
    <xf numFmtId="0" fontId="28" fillId="0" borderId="63" xfId="0" applyFont="1" applyBorder="1" applyAlignment="1">
      <alignment horizontal="center" wrapText="1"/>
    </xf>
    <xf numFmtId="0" fontId="28" fillId="0" borderId="42" xfId="0" applyFont="1" applyBorder="1" applyAlignment="1">
      <alignment horizontal="center"/>
    </xf>
    <xf numFmtId="0" fontId="28" fillId="0" borderId="43" xfId="0" applyFont="1" applyBorder="1" applyAlignment="1">
      <alignment horizontal="center"/>
    </xf>
    <xf numFmtId="0" fontId="28" fillId="0" borderId="44" xfId="0" applyFont="1" applyBorder="1" applyAlignment="1">
      <alignment horizontal="center"/>
    </xf>
    <xf numFmtId="0" fontId="29" fillId="14" borderId="1" xfId="0" applyFont="1" applyFill="1" applyBorder="1" applyAlignment="1">
      <alignment horizontal="center" vertical="center" wrapText="1"/>
    </xf>
    <xf numFmtId="0" fontId="29" fillId="14" borderId="11" xfId="0" applyFont="1" applyFill="1" applyBorder="1" applyAlignment="1">
      <alignment horizontal="center" vertical="center" wrapText="1"/>
    </xf>
    <xf numFmtId="0" fontId="21" fillId="12" borderId="159" xfId="0" applyFont="1" applyFill="1" applyBorder="1" applyAlignment="1">
      <alignment horizontal="center" vertical="center" wrapText="1"/>
    </xf>
    <xf numFmtId="0" fontId="21" fillId="12" borderId="23" xfId="0" applyFont="1" applyFill="1" applyBorder="1" applyAlignment="1">
      <alignment horizontal="center" vertical="center" wrapText="1"/>
    </xf>
    <xf numFmtId="0" fontId="21" fillId="12" borderId="161" xfId="0" applyFont="1" applyFill="1" applyBorder="1" applyAlignment="1">
      <alignment horizontal="center" vertical="center" wrapText="1"/>
    </xf>
    <xf numFmtId="0" fontId="28" fillId="0" borderId="72" xfId="0" applyFont="1" applyBorder="1" applyAlignment="1">
      <alignment horizontal="center" wrapText="1"/>
    </xf>
    <xf numFmtId="0" fontId="28" fillId="0" borderId="9" xfId="0" applyFont="1" applyBorder="1" applyAlignment="1">
      <alignment horizontal="center" wrapText="1"/>
    </xf>
    <xf numFmtId="0" fontId="28" fillId="0" borderId="73" xfId="0" applyFont="1" applyBorder="1" applyAlignment="1">
      <alignment horizontal="center" wrapText="1"/>
    </xf>
    <xf numFmtId="0" fontId="32" fillId="0" borderId="145" xfId="0" applyFont="1" applyBorder="1" applyAlignment="1">
      <alignment horizontal="center" vertical="center"/>
    </xf>
    <xf numFmtId="0" fontId="32" fillId="0" borderId="146" xfId="0" applyFont="1" applyBorder="1" applyAlignment="1">
      <alignment horizontal="center" vertical="center"/>
    </xf>
    <xf numFmtId="0" fontId="32" fillId="0" borderId="147" xfId="0" applyFont="1" applyBorder="1" applyAlignment="1">
      <alignment horizontal="center" vertical="center"/>
    </xf>
    <xf numFmtId="0" fontId="32" fillId="0" borderId="136" xfId="0" applyFont="1" applyBorder="1" applyAlignment="1">
      <alignment horizontal="center" vertical="center"/>
    </xf>
    <xf numFmtId="0" fontId="32" fillId="0" borderId="137" xfId="0" applyFont="1" applyBorder="1" applyAlignment="1">
      <alignment horizontal="center" vertical="center"/>
    </xf>
    <xf numFmtId="0" fontId="32" fillId="0" borderId="142" xfId="0" applyFont="1" applyBorder="1" applyAlignment="1">
      <alignment horizontal="center" vertical="center"/>
    </xf>
    <xf numFmtId="0" fontId="31" fillId="0" borderId="66" xfId="0" applyFont="1" applyBorder="1" applyAlignment="1">
      <alignment horizontal="justify" vertical="center" wrapText="1"/>
    </xf>
    <xf numFmtId="0" fontId="31" fillId="0" borderId="5" xfId="0" applyFont="1" applyBorder="1" applyAlignment="1">
      <alignment horizontal="justify" vertical="center" wrapText="1"/>
    </xf>
    <xf numFmtId="0" fontId="31" fillId="0" borderId="67" xfId="0" applyFont="1" applyBorder="1" applyAlignment="1">
      <alignment horizontal="justify" vertical="center" wrapText="1"/>
    </xf>
    <xf numFmtId="0" fontId="31" fillId="0" borderId="21" xfId="0" applyFont="1" applyBorder="1" applyAlignment="1">
      <alignment horizontal="justify" vertical="center" wrapText="1"/>
    </xf>
    <xf numFmtId="0" fontId="31" fillId="0" borderId="0" xfId="0" applyFont="1" applyBorder="1" applyAlignment="1">
      <alignment horizontal="justify" vertical="center" wrapText="1"/>
    </xf>
    <xf numFmtId="0" fontId="31" fillId="0" borderId="16" xfId="0" applyFont="1" applyBorder="1" applyAlignment="1">
      <alignment horizontal="justify" vertical="center" wrapText="1"/>
    </xf>
    <xf numFmtId="0" fontId="31" fillId="0" borderId="72" xfId="0" applyFont="1" applyBorder="1" applyAlignment="1">
      <alignment horizontal="justify" vertical="center" wrapText="1"/>
    </xf>
    <xf numFmtId="0" fontId="31" fillId="0" borderId="9" xfId="0" applyFont="1" applyBorder="1" applyAlignment="1">
      <alignment horizontal="justify" vertical="center" wrapText="1"/>
    </xf>
    <xf numFmtId="0" fontId="31" fillId="0" borderId="73" xfId="0" applyFont="1" applyBorder="1" applyAlignment="1">
      <alignment horizontal="justify" vertical="center" wrapText="1"/>
    </xf>
    <xf numFmtId="0" fontId="29" fillId="14" borderId="2" xfId="0" applyFont="1" applyFill="1" applyBorder="1" applyAlignment="1">
      <alignment horizontal="center" vertical="center" wrapText="1"/>
    </xf>
    <xf numFmtId="0" fontId="29" fillId="14" borderId="8" xfId="0" applyFont="1" applyFill="1" applyBorder="1" applyAlignment="1">
      <alignment horizontal="center" vertical="center" wrapText="1"/>
    </xf>
    <xf numFmtId="164" fontId="28" fillId="0" borderId="42" xfId="4" applyNumberFormat="1" applyFont="1" applyBorder="1" applyAlignment="1">
      <alignment horizontal="center"/>
    </xf>
    <xf numFmtId="164" fontId="28" fillId="0" borderId="43" xfId="4" applyNumberFormat="1" applyFont="1" applyBorder="1" applyAlignment="1">
      <alignment horizontal="center"/>
    </xf>
    <xf numFmtId="164" fontId="28" fillId="0" borderId="44" xfId="4" applyNumberFormat="1" applyFont="1" applyBorder="1" applyAlignment="1">
      <alignment horizontal="center"/>
    </xf>
    <xf numFmtId="0" fontId="28" fillId="0" borderId="59" xfId="0" applyFont="1" applyBorder="1" applyAlignment="1">
      <alignment horizontal="center" wrapText="1"/>
    </xf>
    <xf numFmtId="0" fontId="28" fillId="0" borderId="39" xfId="0" applyFont="1" applyBorder="1" applyAlignment="1">
      <alignment horizontal="center" wrapText="1"/>
    </xf>
    <xf numFmtId="0" fontId="28" fillId="0" borderId="64" xfId="0" applyFont="1" applyBorder="1" applyAlignment="1">
      <alignment horizontal="center" wrapText="1"/>
    </xf>
    <xf numFmtId="164" fontId="28" fillId="0" borderId="55" xfId="4" applyNumberFormat="1" applyFont="1" applyBorder="1" applyAlignment="1">
      <alignment horizontal="center"/>
    </xf>
    <xf numFmtId="164" fontId="28" fillId="0" borderId="41" xfId="4" applyNumberFormat="1" applyFont="1" applyBorder="1" applyAlignment="1">
      <alignment horizontal="center"/>
    </xf>
    <xf numFmtId="164" fontId="28" fillId="0" borderId="56" xfId="4" applyNumberFormat="1" applyFont="1" applyBorder="1" applyAlignment="1">
      <alignment horizontal="center"/>
    </xf>
    <xf numFmtId="0" fontId="28" fillId="0" borderId="65" xfId="0" applyFont="1" applyBorder="1" applyAlignment="1">
      <alignment horizontal="center" wrapText="1"/>
    </xf>
    <xf numFmtId="0" fontId="28" fillId="0" borderId="40" xfId="0" applyFont="1" applyBorder="1" applyAlignment="1">
      <alignment horizontal="center" wrapText="1"/>
    </xf>
    <xf numFmtId="0" fontId="28" fillId="0" borderId="68" xfId="0" applyFont="1" applyBorder="1" applyAlignment="1">
      <alignment horizontal="center" wrapText="1"/>
    </xf>
    <xf numFmtId="0" fontId="28" fillId="0" borderId="66" xfId="0" applyFont="1" applyBorder="1" applyAlignment="1">
      <alignment horizontal="center" wrapText="1"/>
    </xf>
    <xf numFmtId="0" fontId="28" fillId="0" borderId="5" xfId="0" applyFont="1" applyBorder="1" applyAlignment="1">
      <alignment horizontal="center" wrapText="1"/>
    </xf>
    <xf numFmtId="0" fontId="28" fillId="0" borderId="67" xfId="0" applyFont="1" applyBorder="1" applyAlignment="1">
      <alignment horizontal="center" wrapText="1"/>
    </xf>
    <xf numFmtId="164" fontId="28" fillId="0" borderId="20" xfId="4" applyNumberFormat="1" applyFont="1" applyBorder="1" applyAlignment="1">
      <alignment horizontal="center"/>
    </xf>
    <xf numFmtId="164" fontId="28" fillId="0" borderId="14" xfId="4" applyNumberFormat="1" applyFont="1" applyBorder="1" applyAlignment="1">
      <alignment horizontal="center"/>
    </xf>
    <xf numFmtId="164" fontId="28" fillId="0" borderId="15" xfId="4" applyNumberFormat="1" applyFont="1" applyBorder="1" applyAlignment="1">
      <alignment horizontal="center"/>
    </xf>
    <xf numFmtId="0" fontId="21" fillId="12" borderId="173" xfId="0" applyFont="1" applyFill="1" applyBorder="1" applyAlignment="1">
      <alignment horizontal="center" vertical="center" wrapText="1"/>
    </xf>
    <xf numFmtId="0" fontId="21" fillId="12" borderId="37" xfId="0" applyFont="1" applyFill="1" applyBorder="1" applyAlignment="1">
      <alignment horizontal="center" vertical="center" wrapText="1"/>
    </xf>
    <xf numFmtId="0" fontId="21" fillId="12" borderId="49" xfId="0" applyFont="1" applyFill="1" applyBorder="1" applyAlignment="1">
      <alignment horizontal="center" vertical="center" wrapText="1"/>
    </xf>
    <xf numFmtId="0" fontId="31" fillId="0" borderId="3" xfId="0" applyFont="1" applyBorder="1" applyAlignment="1">
      <alignment horizontal="center" vertical="center" wrapText="1"/>
    </xf>
    <xf numFmtId="0" fontId="31" fillId="0" borderId="0" xfId="0" applyFont="1" applyBorder="1" applyAlignment="1">
      <alignment horizontal="center" vertical="center" wrapText="1"/>
    </xf>
    <xf numFmtId="0" fontId="31" fillId="0" borderId="7" xfId="0" applyFont="1" applyBorder="1" applyAlignment="1">
      <alignment horizontal="center" vertical="center" wrapText="1"/>
    </xf>
    <xf numFmtId="0" fontId="32" fillId="0" borderId="138" xfId="0" applyFont="1" applyBorder="1" applyAlignment="1">
      <alignment horizontal="center" vertical="center"/>
    </xf>
    <xf numFmtId="0" fontId="32" fillId="0" borderId="139" xfId="0" applyFont="1" applyBorder="1" applyAlignment="1">
      <alignment horizontal="center" vertical="center"/>
    </xf>
    <xf numFmtId="0" fontId="32" fillId="0" borderId="151" xfId="0" applyFont="1" applyBorder="1" applyAlignment="1">
      <alignment horizontal="center" vertical="center"/>
    </xf>
    <xf numFmtId="14" fontId="28" fillId="0" borderId="169" xfId="0" applyNumberFormat="1" applyFont="1" applyBorder="1" applyAlignment="1">
      <alignment horizontal="center" vertical="center" wrapText="1"/>
    </xf>
    <xf numFmtId="0" fontId="28" fillId="0" borderId="170" xfId="0" applyFont="1" applyBorder="1" applyAlignment="1">
      <alignment horizontal="center" vertical="center" wrapText="1"/>
    </xf>
    <xf numFmtId="0" fontId="28" fillId="0" borderId="171" xfId="0" applyFont="1" applyBorder="1" applyAlignment="1">
      <alignment horizontal="center" vertical="center" wrapText="1"/>
    </xf>
    <xf numFmtId="0" fontId="31" fillId="0" borderId="138" xfId="0" applyFont="1" applyBorder="1" applyAlignment="1">
      <alignment horizontal="center" vertical="center" wrapText="1"/>
    </xf>
    <xf numFmtId="0" fontId="31" fillId="0" borderId="139" xfId="0" applyFont="1" applyBorder="1" applyAlignment="1">
      <alignment horizontal="center" vertical="center" wrapText="1"/>
    </xf>
    <xf numFmtId="0" fontId="31" fillId="0" borderId="140" xfId="0" applyFont="1" applyBorder="1" applyAlignment="1">
      <alignment horizontal="center" vertical="center" wrapText="1"/>
    </xf>
    <xf numFmtId="0" fontId="28" fillId="0" borderId="169" xfId="0" applyFont="1" applyBorder="1" applyAlignment="1">
      <alignment horizontal="center" vertical="center" wrapText="1"/>
    </xf>
    <xf numFmtId="0" fontId="28" fillId="0" borderId="172" xfId="0" applyFont="1" applyBorder="1" applyAlignment="1">
      <alignment horizontal="center" vertical="center" wrapText="1"/>
    </xf>
    <xf numFmtId="0" fontId="28" fillId="0" borderId="169" xfId="0" applyFont="1" applyBorder="1" applyAlignment="1">
      <alignment horizontal="center" vertical="center"/>
    </xf>
    <xf numFmtId="0" fontId="28" fillId="0" borderId="170" xfId="0" applyFont="1" applyBorder="1" applyAlignment="1">
      <alignment horizontal="center" vertical="center"/>
    </xf>
    <xf numFmtId="0" fontId="28" fillId="0" borderId="171" xfId="0" applyFont="1" applyBorder="1" applyAlignment="1">
      <alignment horizontal="center" vertical="center"/>
    </xf>
    <xf numFmtId="14" fontId="28" fillId="0" borderId="59" xfId="0" applyNumberFormat="1" applyFont="1" applyBorder="1" applyAlignment="1">
      <alignment horizontal="center" vertical="center" wrapText="1"/>
    </xf>
    <xf numFmtId="0" fontId="28" fillId="0" borderId="64" xfId="0" applyFont="1" applyBorder="1" applyAlignment="1">
      <alignment horizontal="center" vertical="center" wrapText="1"/>
    </xf>
    <xf numFmtId="0" fontId="31" fillId="0" borderId="156" xfId="0" applyFont="1" applyBorder="1" applyAlignment="1">
      <alignment horizontal="center" vertical="center" wrapText="1"/>
    </xf>
    <xf numFmtId="0" fontId="31" fillId="0" borderId="155" xfId="0" applyFont="1" applyBorder="1" applyAlignment="1">
      <alignment horizontal="center" vertical="center" wrapText="1"/>
    </xf>
    <xf numFmtId="0" fontId="31" fillId="0" borderId="153" xfId="0" applyFont="1" applyBorder="1" applyAlignment="1">
      <alignment horizontal="center" vertical="center" wrapText="1"/>
    </xf>
    <xf numFmtId="17" fontId="28" fillId="0" borderId="154" xfId="0" applyNumberFormat="1" applyFont="1" applyBorder="1" applyAlignment="1">
      <alignment horizontal="center" vertical="center"/>
    </xf>
    <xf numFmtId="0" fontId="28" fillId="0" borderId="155" xfId="0" applyFont="1" applyBorder="1" applyAlignment="1">
      <alignment horizontal="center" vertical="center"/>
    </xf>
    <xf numFmtId="0" fontId="28" fillId="0" borderId="157" xfId="0" applyFont="1" applyBorder="1" applyAlignment="1">
      <alignment horizontal="center" vertical="center"/>
    </xf>
    <xf numFmtId="0" fontId="2" fillId="2" borderId="0" xfId="0" applyFont="1" applyFill="1" applyAlignment="1">
      <alignment vertical="top" wrapText="1"/>
    </xf>
    <xf numFmtId="0" fontId="0" fillId="2" borderId="0" xfId="0" applyFill="1" applyAlignment="1">
      <alignment vertical="top"/>
    </xf>
    <xf numFmtId="17" fontId="28" fillId="0" borderId="152" xfId="0" applyNumberFormat="1" applyFont="1" applyBorder="1" applyAlignment="1">
      <alignment horizontal="center" vertical="center"/>
    </xf>
    <xf numFmtId="0" fontId="28" fillId="0" borderId="139" xfId="0" applyFont="1" applyBorder="1" applyAlignment="1">
      <alignment horizontal="center" vertical="center"/>
    </xf>
    <xf numFmtId="0" fontId="28" fillId="0" borderId="151" xfId="0" applyFont="1" applyBorder="1" applyAlignment="1">
      <alignment horizontal="center" vertical="center"/>
    </xf>
    <xf numFmtId="17" fontId="28" fillId="0" borderId="152" xfId="0" applyNumberFormat="1" applyFont="1" applyBorder="1" applyAlignment="1">
      <alignment horizontal="center" vertical="center" wrapText="1"/>
    </xf>
    <xf numFmtId="0" fontId="28" fillId="0" borderId="139" xfId="0" applyFont="1" applyBorder="1" applyAlignment="1">
      <alignment horizontal="center" vertical="center" wrapText="1"/>
    </xf>
    <xf numFmtId="0" fontId="28" fillId="0" borderId="152" xfId="0" applyFont="1" applyBorder="1" applyAlignment="1">
      <alignment horizontal="center" vertical="center" wrapText="1"/>
    </xf>
    <xf numFmtId="0" fontId="28" fillId="0" borderId="140" xfId="0" applyFont="1" applyBorder="1" applyAlignment="1">
      <alignment horizontal="center" vertical="center" wrapText="1"/>
    </xf>
    <xf numFmtId="0" fontId="2" fillId="9" borderId="14" xfId="0" applyFont="1" applyFill="1" applyBorder="1" applyAlignment="1">
      <alignment horizontal="center" vertical="center" wrapText="1"/>
    </xf>
    <xf numFmtId="0" fontId="2" fillId="9" borderId="15" xfId="0" applyFont="1" applyFill="1" applyBorder="1" applyAlignment="1">
      <alignment horizontal="center" vertical="center" wrapText="1"/>
    </xf>
    <xf numFmtId="0" fontId="7" fillId="9" borderId="24" xfId="0" applyFont="1" applyFill="1" applyBorder="1" applyAlignment="1">
      <alignment horizontal="center" vertical="center"/>
    </xf>
    <xf numFmtId="0" fontId="7" fillId="9" borderId="25" xfId="0" applyFont="1" applyFill="1" applyBorder="1" applyAlignment="1">
      <alignment horizontal="center" vertical="center"/>
    </xf>
    <xf numFmtId="0" fontId="28" fillId="0" borderId="59" xfId="0" applyFont="1" applyBorder="1" applyAlignment="1">
      <alignment horizontal="center"/>
    </xf>
    <xf numFmtId="0" fontId="28" fillId="0" borderId="39" xfId="0" applyFont="1" applyBorder="1" applyAlignment="1">
      <alignment horizontal="center"/>
    </xf>
    <xf numFmtId="0" fontId="28" fillId="0" borderId="64" xfId="0" applyFont="1" applyBorder="1" applyAlignment="1">
      <alignment horizontal="center"/>
    </xf>
    <xf numFmtId="0" fontId="32" fillId="0" borderId="65" xfId="0" applyFont="1" applyBorder="1" applyAlignment="1">
      <alignment horizontal="center"/>
    </xf>
    <xf numFmtId="0" fontId="32" fillId="0" borderId="40" xfId="0" applyFont="1" applyBorder="1" applyAlignment="1">
      <alignment horizontal="center"/>
    </xf>
    <xf numFmtId="0" fontId="32" fillId="0" borderId="68" xfId="0" applyFont="1" applyBorder="1" applyAlignment="1">
      <alignment horizontal="center"/>
    </xf>
    <xf numFmtId="0" fontId="29" fillId="14" borderId="3" xfId="0" applyFont="1" applyFill="1" applyBorder="1" applyAlignment="1">
      <alignment horizontal="center" vertical="center" wrapText="1"/>
    </xf>
    <xf numFmtId="0" fontId="29" fillId="14" borderId="0" xfId="0" applyFont="1" applyFill="1" applyBorder="1" applyAlignment="1">
      <alignment horizontal="center" vertical="center" wrapText="1"/>
    </xf>
    <xf numFmtId="0" fontId="29" fillId="14" borderId="9" xfId="0" applyFont="1" applyFill="1" applyBorder="1" applyAlignment="1">
      <alignment horizontal="center" vertical="center" wrapText="1"/>
    </xf>
    <xf numFmtId="0" fontId="1" fillId="0" borderId="25" xfId="0" applyFont="1" applyFill="1" applyBorder="1" applyAlignment="1">
      <alignment horizontal="left" vertical="top" wrapText="1"/>
    </xf>
    <xf numFmtId="0" fontId="2" fillId="0" borderId="25" xfId="0" applyFont="1" applyFill="1" applyBorder="1" applyAlignment="1">
      <alignment horizontal="left" vertical="top" wrapText="1"/>
    </xf>
    <xf numFmtId="0" fontId="2" fillId="0" borderId="148" xfId="0" applyFont="1" applyFill="1" applyBorder="1" applyAlignment="1">
      <alignment horizontal="left" vertical="top" wrapText="1"/>
    </xf>
    <xf numFmtId="0" fontId="22" fillId="0" borderId="21" xfId="0" applyFont="1" applyFill="1" applyBorder="1" applyAlignment="1">
      <alignment horizontal="center" wrapText="1"/>
    </xf>
    <xf numFmtId="0" fontId="22" fillId="0" borderId="0" xfId="0" applyFont="1" applyFill="1" applyAlignment="1">
      <alignment horizontal="center" wrapText="1"/>
    </xf>
    <xf numFmtId="0" fontId="1" fillId="2" borderId="91" xfId="0" applyFont="1" applyFill="1" applyBorder="1" applyAlignment="1">
      <alignment horizontal="center" vertical="center" wrapText="1"/>
    </xf>
    <xf numFmtId="0" fontId="2" fillId="2" borderId="91" xfId="0" applyFont="1" applyFill="1" applyBorder="1" applyAlignment="1">
      <alignment horizontal="center" vertical="center" wrapText="1"/>
    </xf>
    <xf numFmtId="0" fontId="7" fillId="10" borderId="95" xfId="0" applyFont="1" applyFill="1" applyBorder="1" applyAlignment="1">
      <alignment horizontal="center" vertical="center" wrapText="1"/>
    </xf>
    <xf numFmtId="0" fontId="7" fillId="10" borderId="91" xfId="0" applyFont="1" applyFill="1" applyBorder="1" applyAlignment="1">
      <alignment horizontal="center" vertical="center" wrapText="1"/>
    </xf>
    <xf numFmtId="17" fontId="28" fillId="0" borderId="69" xfId="0" applyNumberFormat="1" applyFont="1" applyBorder="1" applyAlignment="1">
      <alignment horizontal="center" vertical="center"/>
    </xf>
    <xf numFmtId="0" fontId="28" fillId="0" borderId="38" xfId="0" applyFont="1" applyBorder="1" applyAlignment="1">
      <alignment horizontal="center" vertical="center"/>
    </xf>
    <xf numFmtId="0" fontId="28" fillId="0" borderId="70" xfId="0" applyFont="1" applyBorder="1" applyAlignment="1">
      <alignment horizontal="center" vertical="center"/>
    </xf>
    <xf numFmtId="0" fontId="1" fillId="2" borderId="92" xfId="0" applyFont="1" applyFill="1" applyBorder="1" applyAlignment="1">
      <alignment horizontal="center" vertical="center" wrapText="1"/>
    </xf>
    <xf numFmtId="0" fontId="1" fillId="0" borderId="24" xfId="0" applyFont="1" applyBorder="1" applyAlignment="1">
      <alignment horizontal="justify" vertical="center" wrapText="1"/>
    </xf>
    <xf numFmtId="0" fontId="2" fillId="0" borderId="25" xfId="0" applyFont="1" applyBorder="1" applyAlignment="1">
      <alignment horizontal="justify" vertical="center" wrapText="1"/>
    </xf>
    <xf numFmtId="0" fontId="2" fillId="0" borderId="26" xfId="0" applyFont="1" applyBorder="1" applyAlignment="1">
      <alignment horizontal="justify" vertical="center" wrapText="1"/>
    </xf>
    <xf numFmtId="0" fontId="8" fillId="11" borderId="24" xfId="0" applyFont="1" applyFill="1" applyBorder="1" applyAlignment="1">
      <alignment horizontal="center"/>
    </xf>
    <xf numFmtId="0" fontId="8" fillId="11" borderId="25" xfId="0" applyFont="1" applyFill="1" applyBorder="1" applyAlignment="1">
      <alignment horizontal="center"/>
    </xf>
    <xf numFmtId="0" fontId="8" fillId="11" borderId="26" xfId="0" applyFont="1" applyFill="1" applyBorder="1" applyAlignment="1">
      <alignment horizontal="center"/>
    </xf>
    <xf numFmtId="0" fontId="9" fillId="15" borderId="31" xfId="0" applyFont="1" applyFill="1" applyBorder="1" applyAlignment="1">
      <alignment horizontal="center" vertical="center" wrapText="1"/>
    </xf>
    <xf numFmtId="0" fontId="9" fillId="15" borderId="0" xfId="0" applyFont="1" applyFill="1" applyBorder="1" applyAlignment="1">
      <alignment horizontal="center" vertical="center" wrapText="1"/>
    </xf>
    <xf numFmtId="0" fontId="9" fillId="15" borderId="16" xfId="0" applyFont="1" applyFill="1" applyBorder="1" applyAlignment="1">
      <alignment horizontal="center" vertical="center" wrapText="1"/>
    </xf>
    <xf numFmtId="0" fontId="26" fillId="15" borderId="33" xfId="0" applyFont="1" applyFill="1" applyBorder="1" applyAlignment="1">
      <alignment horizontal="center" vertical="center" wrapText="1"/>
    </xf>
    <xf numFmtId="0" fontId="26" fillId="15" borderId="17" xfId="0" applyFont="1" applyFill="1" applyBorder="1" applyAlignment="1">
      <alignment horizontal="center" vertical="center" wrapText="1"/>
    </xf>
    <xf numFmtId="0" fontId="26" fillId="15" borderId="18" xfId="0" applyFont="1" applyFill="1" applyBorder="1" applyAlignment="1">
      <alignment horizontal="center" vertical="center" wrapText="1"/>
    </xf>
    <xf numFmtId="0" fontId="29" fillId="14" borderId="20" xfId="0" applyFont="1" applyFill="1" applyBorder="1" applyAlignment="1">
      <alignment horizontal="center" vertical="center" wrapText="1"/>
    </xf>
    <xf numFmtId="0" fontId="2" fillId="7" borderId="24" xfId="0" applyFont="1" applyFill="1" applyBorder="1" applyAlignment="1">
      <alignment horizontal="center" vertical="center"/>
    </xf>
    <xf numFmtId="0" fontId="2" fillId="7" borderId="25" xfId="0" applyFont="1" applyFill="1" applyBorder="1" applyAlignment="1">
      <alignment horizontal="center" vertical="center"/>
    </xf>
    <xf numFmtId="0" fontId="2" fillId="7" borderId="26" xfId="0" applyFont="1" applyFill="1" applyBorder="1" applyAlignment="1">
      <alignment horizontal="center" vertical="center"/>
    </xf>
    <xf numFmtId="0" fontId="2" fillId="9" borderId="20" xfId="0" applyFont="1" applyFill="1" applyBorder="1" applyAlignment="1">
      <alignment horizontal="center" vertical="center" wrapText="1"/>
    </xf>
    <xf numFmtId="0" fontId="20" fillId="9" borderId="19" xfId="0" applyFont="1" applyFill="1" applyBorder="1" applyAlignment="1">
      <alignment horizontal="center" vertical="center" wrapText="1"/>
    </xf>
    <xf numFmtId="0" fontId="20" fillId="9" borderId="23" xfId="0" applyFont="1" applyFill="1" applyBorder="1" applyAlignment="1">
      <alignment horizontal="center" vertical="center" wrapText="1"/>
    </xf>
    <xf numFmtId="0" fontId="20" fillId="9" borderId="13" xfId="0" applyFont="1" applyFill="1" applyBorder="1" applyAlignment="1">
      <alignment horizontal="center" vertical="center" wrapText="1"/>
    </xf>
    <xf numFmtId="0" fontId="34" fillId="0" borderId="66" xfId="0" applyFont="1" applyBorder="1" applyAlignment="1">
      <alignment horizontal="left" vertical="center" wrapText="1"/>
    </xf>
    <xf numFmtId="0" fontId="12" fillId="0" borderId="5" xfId="0" applyFont="1" applyBorder="1" applyAlignment="1">
      <alignment horizontal="left" vertical="center" wrapText="1"/>
    </xf>
    <xf numFmtId="0" fontId="12" fillId="0" borderId="67" xfId="0" applyFont="1" applyBorder="1" applyAlignment="1">
      <alignment horizontal="left" vertical="center" wrapText="1"/>
    </xf>
    <xf numFmtId="0" fontId="12" fillId="0" borderId="22" xfId="0" applyFont="1" applyBorder="1" applyAlignment="1">
      <alignment horizontal="left" vertical="center" wrapText="1"/>
    </xf>
    <xf numFmtId="0" fontId="12" fillId="0" borderId="17" xfId="0" applyFont="1" applyBorder="1" applyAlignment="1">
      <alignment horizontal="left" vertical="center" wrapText="1"/>
    </xf>
    <xf numFmtId="0" fontId="12" fillId="0" borderId="18" xfId="0" applyFont="1" applyBorder="1" applyAlignment="1">
      <alignment horizontal="left" vertical="center" wrapText="1"/>
    </xf>
    <xf numFmtId="0" fontId="31" fillId="0" borderId="20" xfId="0" applyFont="1" applyBorder="1" applyAlignment="1">
      <alignment horizontal="left" vertical="center" wrapText="1"/>
    </xf>
    <xf numFmtId="0" fontId="31" fillId="0" borderId="14" xfId="0" applyFont="1" applyBorder="1" applyAlignment="1">
      <alignment horizontal="left" vertical="center" wrapText="1"/>
    </xf>
    <xf numFmtId="0" fontId="31" fillId="0" borderId="15" xfId="0" applyFont="1" applyBorder="1" applyAlignment="1">
      <alignment horizontal="left" vertical="center" wrapText="1"/>
    </xf>
    <xf numFmtId="0" fontId="31" fillId="0" borderId="21" xfId="0" applyFont="1" applyBorder="1" applyAlignment="1">
      <alignment horizontal="left" vertical="center" wrapText="1"/>
    </xf>
    <xf numFmtId="0" fontId="31" fillId="0" borderId="0" xfId="0" applyFont="1" applyBorder="1" applyAlignment="1">
      <alignment horizontal="left" vertical="center" wrapText="1"/>
    </xf>
    <xf numFmtId="0" fontId="31" fillId="0" borderId="16" xfId="0" applyFont="1" applyBorder="1" applyAlignment="1">
      <alignment horizontal="left" vertical="center" wrapText="1"/>
    </xf>
    <xf numFmtId="0" fontId="31" fillId="0" borderId="72" xfId="0" applyFont="1" applyBorder="1" applyAlignment="1">
      <alignment horizontal="left" vertical="center" wrapText="1"/>
    </xf>
    <xf numFmtId="0" fontId="31" fillId="0" borderId="9" xfId="0" applyFont="1" applyBorder="1" applyAlignment="1">
      <alignment horizontal="left" vertical="center" wrapText="1"/>
    </xf>
    <xf numFmtId="0" fontId="31" fillId="0" borderId="73" xfId="0" applyFont="1" applyBorder="1" applyAlignment="1">
      <alignment horizontal="left" vertical="center" wrapText="1"/>
    </xf>
    <xf numFmtId="0" fontId="7" fillId="10" borderId="93" xfId="0" applyFont="1" applyFill="1" applyBorder="1" applyAlignment="1">
      <alignment horizontal="center" vertical="center" wrapText="1"/>
    </xf>
    <xf numFmtId="0" fontId="8" fillId="8" borderId="24" xfId="0" applyFont="1" applyFill="1" applyBorder="1" applyAlignment="1">
      <alignment horizontal="center" vertical="center" wrapText="1"/>
    </xf>
    <xf numFmtId="0" fontId="8" fillId="8" borderId="25" xfId="0" applyFont="1" applyFill="1" applyBorder="1" applyAlignment="1">
      <alignment horizontal="center" vertical="center" wrapText="1"/>
    </xf>
    <xf numFmtId="0" fontId="8" fillId="8" borderId="26" xfId="0" applyFont="1" applyFill="1" applyBorder="1" applyAlignment="1">
      <alignment horizontal="center" vertical="center" wrapText="1"/>
    </xf>
    <xf numFmtId="0" fontId="18" fillId="10" borderId="19" xfId="0" applyFont="1" applyFill="1" applyBorder="1" applyAlignment="1">
      <alignment horizontal="center" vertical="center" wrapText="1"/>
    </xf>
    <xf numFmtId="0" fontId="18" fillId="10" borderId="13" xfId="0" applyFont="1" applyFill="1" applyBorder="1" applyAlignment="1">
      <alignment horizontal="center" vertical="center" wrapText="1"/>
    </xf>
    <xf numFmtId="0" fontId="36" fillId="2" borderId="93" xfId="0" applyFont="1" applyFill="1" applyBorder="1" applyAlignment="1">
      <alignment horizontal="left" vertical="center" wrapText="1"/>
    </xf>
    <xf numFmtId="0" fontId="36" fillId="2" borderId="91" xfId="0" applyFont="1" applyFill="1" applyBorder="1" applyAlignment="1">
      <alignment horizontal="left" vertical="center" wrapText="1"/>
    </xf>
    <xf numFmtId="0" fontId="36" fillId="2" borderId="92" xfId="0" applyFont="1" applyFill="1" applyBorder="1" applyAlignment="1">
      <alignment horizontal="left" vertical="center" wrapText="1"/>
    </xf>
    <xf numFmtId="0" fontId="7" fillId="10" borderId="94" xfId="0" applyFont="1" applyFill="1" applyBorder="1" applyAlignment="1">
      <alignment horizontal="center" vertical="center" wrapText="1"/>
    </xf>
    <xf numFmtId="0" fontId="7" fillId="10" borderId="89" xfId="0" applyFont="1" applyFill="1" applyBorder="1" applyAlignment="1">
      <alignment horizontal="center" vertical="center" wrapText="1"/>
    </xf>
    <xf numFmtId="0" fontId="35" fillId="2" borderId="89" xfId="5" applyFill="1" applyBorder="1" applyAlignment="1" applyProtection="1">
      <alignment horizontal="center" vertical="center" wrapText="1"/>
    </xf>
    <xf numFmtId="0" fontId="15" fillId="2" borderId="89" xfId="0" applyFont="1" applyFill="1" applyBorder="1" applyAlignment="1">
      <alignment horizontal="center" vertical="center" wrapText="1"/>
    </xf>
    <xf numFmtId="0" fontId="15" fillId="2" borderId="90" xfId="0" applyFont="1" applyFill="1" applyBorder="1" applyAlignment="1">
      <alignment horizontal="center" vertical="center" wrapText="1"/>
    </xf>
    <xf numFmtId="0" fontId="29" fillId="14" borderId="83" xfId="0" applyFont="1" applyFill="1" applyBorder="1" applyAlignment="1">
      <alignment horizontal="center" vertical="center" wrapText="1"/>
    </xf>
    <xf numFmtId="0" fontId="29" fillId="14" borderId="84" xfId="0" applyFont="1" applyFill="1" applyBorder="1" applyAlignment="1">
      <alignment horizontal="center" vertical="center" wrapText="1"/>
    </xf>
    <xf numFmtId="0" fontId="29" fillId="14" borderId="85" xfId="0" applyFont="1" applyFill="1" applyBorder="1" applyAlignment="1">
      <alignment horizontal="center" vertical="center" wrapText="1"/>
    </xf>
    <xf numFmtId="6" fontId="28" fillId="0" borderId="15" xfId="0" applyNumberFormat="1" applyFont="1" applyBorder="1" applyAlignment="1">
      <alignment horizontal="center" vertical="center"/>
    </xf>
    <xf numFmtId="6" fontId="28" fillId="0" borderId="73" xfId="0" applyNumberFormat="1" applyFont="1" applyBorder="1" applyAlignment="1">
      <alignment horizontal="center" vertical="center"/>
    </xf>
    <xf numFmtId="0" fontId="29" fillId="14" borderId="83" xfId="0" applyFont="1" applyFill="1" applyBorder="1" applyAlignment="1">
      <alignment horizontal="center"/>
    </xf>
    <xf numFmtId="0" fontId="29" fillId="14" borderId="84" xfId="0" applyFont="1" applyFill="1" applyBorder="1" applyAlignment="1">
      <alignment horizontal="center"/>
    </xf>
    <xf numFmtId="0" fontId="29" fillId="14" borderId="85" xfId="0" applyFont="1" applyFill="1" applyBorder="1" applyAlignment="1">
      <alignment horizontal="center"/>
    </xf>
    <xf numFmtId="164" fontId="28" fillId="0" borderId="74" xfId="0" applyNumberFormat="1" applyFont="1" applyBorder="1" applyAlignment="1">
      <alignment horizontal="center" vertical="center"/>
    </xf>
    <xf numFmtId="164" fontId="28" fillId="0" borderId="75" xfId="0" applyNumberFormat="1" applyFont="1" applyBorder="1" applyAlignment="1">
      <alignment horizontal="center" vertical="center"/>
    </xf>
    <xf numFmtId="164" fontId="28" fillId="0" borderId="76" xfId="0" applyNumberFormat="1" applyFont="1" applyBorder="1" applyAlignment="1">
      <alignment horizontal="center" vertical="center"/>
    </xf>
    <xf numFmtId="0" fontId="28" fillId="2" borderId="20" xfId="0" applyFont="1" applyFill="1" applyBorder="1" applyAlignment="1">
      <alignment horizontal="center" vertical="center" wrapText="1"/>
    </xf>
    <xf numFmtId="0" fontId="28" fillId="2" borderId="14" xfId="0" applyFont="1" applyFill="1" applyBorder="1" applyAlignment="1">
      <alignment horizontal="center" vertical="center" wrapText="1"/>
    </xf>
    <xf numFmtId="0" fontId="28" fillId="2" borderId="15" xfId="0" applyFont="1" applyFill="1" applyBorder="1" applyAlignment="1">
      <alignment horizontal="center" vertical="center" wrapText="1"/>
    </xf>
    <xf numFmtId="0" fontId="28" fillId="2" borderId="21" xfId="0" applyFont="1" applyFill="1" applyBorder="1" applyAlignment="1">
      <alignment horizontal="center" vertical="center" wrapText="1"/>
    </xf>
    <xf numFmtId="0" fontId="28" fillId="2" borderId="0" xfId="0" applyFont="1" applyFill="1" applyBorder="1" applyAlignment="1">
      <alignment horizontal="center" vertical="center" wrapText="1"/>
    </xf>
    <xf numFmtId="0" fontId="28" fillId="2" borderId="16" xfId="0" applyFont="1" applyFill="1" applyBorder="1" applyAlignment="1">
      <alignment horizontal="center" vertical="center" wrapText="1"/>
    </xf>
    <xf numFmtId="0" fontId="28" fillId="0" borderId="74" xfId="0" applyFont="1" applyBorder="1" applyAlignment="1">
      <alignment horizontal="center" vertical="center" wrapText="1"/>
    </xf>
    <xf numFmtId="0" fontId="28" fillId="0" borderId="75" xfId="0" applyFont="1" applyBorder="1" applyAlignment="1">
      <alignment horizontal="center" vertical="center" wrapText="1"/>
    </xf>
    <xf numFmtId="0" fontId="28" fillId="0" borderId="76" xfId="0" applyFont="1" applyBorder="1" applyAlignment="1">
      <alignment horizontal="center" vertical="center" wrapText="1"/>
    </xf>
    <xf numFmtId="0" fontId="28" fillId="0" borderId="176" xfId="0" applyFont="1" applyBorder="1" applyAlignment="1">
      <alignment horizontal="center" vertical="center" wrapText="1"/>
    </xf>
    <xf numFmtId="0" fontId="28" fillId="0" borderId="177" xfId="0" applyFont="1" applyBorder="1" applyAlignment="1">
      <alignment horizontal="center" vertical="center" wrapText="1"/>
    </xf>
    <xf numFmtId="0" fontId="28" fillId="0" borderId="178" xfId="0" applyFont="1" applyBorder="1" applyAlignment="1">
      <alignment horizontal="center" vertical="center" wrapText="1"/>
    </xf>
    <xf numFmtId="0" fontId="8" fillId="4" borderId="22" xfId="0" applyFont="1" applyFill="1" applyBorder="1" applyAlignment="1">
      <alignment horizontal="center" vertical="center" wrapText="1"/>
    </xf>
    <xf numFmtId="0" fontId="8" fillId="4" borderId="17" xfId="0" applyFont="1" applyFill="1" applyBorder="1" applyAlignment="1">
      <alignment horizontal="center" vertical="center" wrapText="1"/>
    </xf>
    <xf numFmtId="0" fontId="8" fillId="4" borderId="18" xfId="0" applyFont="1" applyFill="1" applyBorder="1" applyAlignment="1">
      <alignment horizontal="center" vertical="center" wrapText="1"/>
    </xf>
    <xf numFmtId="0" fontId="29" fillId="13" borderId="24" xfId="0" applyFont="1" applyFill="1" applyBorder="1" applyAlignment="1">
      <alignment horizontal="center" vertical="center" wrapText="1"/>
    </xf>
    <xf numFmtId="0" fontId="29" fillId="13" borderId="25" xfId="0" applyFont="1" applyFill="1" applyBorder="1" applyAlignment="1">
      <alignment horizontal="center" vertical="center" wrapText="1"/>
    </xf>
    <xf numFmtId="0" fontId="29" fillId="13" borderId="26" xfId="0" applyFont="1" applyFill="1" applyBorder="1" applyAlignment="1">
      <alignment horizontal="center" vertical="center" wrapText="1"/>
    </xf>
    <xf numFmtId="0" fontId="29" fillId="13" borderId="24" xfId="0" applyFont="1" applyFill="1" applyBorder="1" applyAlignment="1">
      <alignment horizontal="center" vertical="center"/>
    </xf>
    <xf numFmtId="0" fontId="29" fillId="13" borderId="25" xfId="0" applyFont="1" applyFill="1" applyBorder="1" applyAlignment="1">
      <alignment horizontal="center" vertical="center"/>
    </xf>
    <xf numFmtId="0" fontId="29" fillId="13" borderId="26" xfId="0" applyFont="1" applyFill="1" applyBorder="1" applyAlignment="1">
      <alignment horizontal="center" vertical="center"/>
    </xf>
    <xf numFmtId="0" fontId="19" fillId="13" borderId="19" xfId="0" applyFont="1" applyFill="1" applyBorder="1" applyAlignment="1">
      <alignment horizontal="center" vertical="center" wrapText="1"/>
    </xf>
    <xf numFmtId="0" fontId="19" fillId="13" borderId="23" xfId="0" applyFont="1" applyFill="1" applyBorder="1" applyAlignment="1">
      <alignment horizontal="center" vertical="center" wrapText="1"/>
    </xf>
    <xf numFmtId="0" fontId="19" fillId="13" borderId="161" xfId="0" applyFont="1" applyFill="1" applyBorder="1" applyAlignment="1">
      <alignment horizontal="center" vertical="center" wrapText="1"/>
    </xf>
    <xf numFmtId="0" fontId="29" fillId="14" borderId="14" xfId="0" applyFont="1" applyFill="1" applyBorder="1" applyAlignment="1">
      <alignment horizontal="center"/>
    </xf>
    <xf numFmtId="0" fontId="29" fillId="14" borderId="15" xfId="0" applyFont="1" applyFill="1" applyBorder="1" applyAlignment="1">
      <alignment horizontal="center"/>
    </xf>
    <xf numFmtId="0" fontId="21" fillId="12" borderId="48" xfId="0" applyFont="1" applyFill="1" applyBorder="1" applyAlignment="1">
      <alignment horizontal="center" vertical="center" wrapText="1"/>
    </xf>
    <xf numFmtId="0" fontId="31" fillId="2" borderId="4" xfId="0" applyFont="1" applyFill="1" applyBorder="1" applyAlignment="1">
      <alignment horizontal="center" vertical="center" wrapText="1"/>
    </xf>
    <xf numFmtId="0" fontId="31" fillId="2" borderId="5" xfId="0" applyFont="1" applyFill="1" applyBorder="1" applyAlignment="1">
      <alignment horizontal="center" vertical="center" wrapText="1"/>
    </xf>
    <xf numFmtId="0" fontId="31" fillId="2" borderId="6" xfId="0" applyFont="1" applyFill="1" applyBorder="1" applyAlignment="1">
      <alignment horizontal="center" vertical="center" wrapText="1"/>
    </xf>
    <xf numFmtId="0" fontId="31" fillId="2" borderId="3" xfId="0" applyFont="1" applyFill="1" applyBorder="1" applyAlignment="1">
      <alignment horizontal="center" vertical="center" wrapText="1"/>
    </xf>
    <xf numFmtId="0" fontId="31" fillId="2" borderId="0" xfId="0" applyFont="1" applyFill="1" applyBorder="1" applyAlignment="1">
      <alignment horizontal="center" vertical="center" wrapText="1"/>
    </xf>
    <xf numFmtId="0" fontId="31" fillId="2" borderId="7" xfId="0" applyFont="1" applyFill="1" applyBorder="1" applyAlignment="1">
      <alignment horizontal="center" vertical="center" wrapText="1"/>
    </xf>
    <xf numFmtId="0" fontId="31" fillId="2" borderId="8" xfId="0" applyFont="1" applyFill="1" applyBorder="1" applyAlignment="1">
      <alignment horizontal="center" vertical="center" wrapText="1"/>
    </xf>
    <xf numFmtId="0" fontId="31" fillId="2" borderId="9" xfId="0" applyFont="1" applyFill="1" applyBorder="1" applyAlignment="1">
      <alignment horizontal="center" vertical="center" wrapText="1"/>
    </xf>
    <xf numFmtId="0" fontId="31" fillId="2" borderId="10" xfId="0" applyFont="1" applyFill="1" applyBorder="1" applyAlignment="1">
      <alignment horizontal="center" vertical="center" wrapText="1"/>
    </xf>
    <xf numFmtId="164" fontId="28" fillId="0" borderId="176" xfId="0" applyNumberFormat="1" applyFont="1" applyBorder="1" applyAlignment="1">
      <alignment horizontal="center" vertical="center"/>
    </xf>
    <xf numFmtId="164" fontId="28" fillId="0" borderId="177" xfId="0" applyNumberFormat="1" applyFont="1" applyBorder="1" applyAlignment="1">
      <alignment horizontal="center" vertical="center"/>
    </xf>
    <xf numFmtId="164" fontId="28" fillId="0" borderId="178" xfId="0" applyNumberFormat="1" applyFont="1" applyBorder="1" applyAlignment="1">
      <alignment horizontal="center" vertical="center"/>
    </xf>
    <xf numFmtId="0" fontId="28" fillId="2" borderId="72" xfId="0" applyFont="1" applyFill="1" applyBorder="1" applyAlignment="1">
      <alignment horizontal="center" vertical="center" wrapText="1"/>
    </xf>
    <xf numFmtId="0" fontId="28" fillId="2" borderId="9" xfId="0" applyFont="1" applyFill="1" applyBorder="1" applyAlignment="1">
      <alignment horizontal="center" vertical="center" wrapText="1"/>
    </xf>
    <xf numFmtId="0" fontId="28" fillId="2" borderId="73" xfId="0" applyFont="1" applyFill="1" applyBorder="1" applyAlignment="1">
      <alignment horizontal="center" vertical="center" wrapText="1"/>
    </xf>
    <xf numFmtId="0" fontId="24" fillId="15" borderId="160" xfId="0" applyFont="1" applyFill="1" applyBorder="1" applyAlignment="1">
      <alignment horizontal="center" vertical="center" wrapText="1"/>
    </xf>
    <xf numFmtId="0" fontId="0" fillId="15" borderId="5" xfId="0" applyFill="1" applyBorder="1" applyAlignment="1">
      <alignment horizontal="center" vertical="center"/>
    </xf>
    <xf numFmtId="0" fontId="0" fillId="15" borderId="67" xfId="0" applyFill="1" applyBorder="1" applyAlignment="1">
      <alignment horizontal="center" vertical="center"/>
    </xf>
    <xf numFmtId="0" fontId="0" fillId="15" borderId="149" xfId="0" applyFill="1" applyBorder="1" applyAlignment="1">
      <alignment horizontal="center" vertical="center"/>
    </xf>
    <xf numFmtId="0" fontId="0" fillId="15" borderId="52" xfId="0" applyFill="1" applyBorder="1" applyAlignment="1">
      <alignment horizontal="center" vertical="center"/>
    </xf>
    <xf numFmtId="0" fontId="0" fillId="15" borderId="150" xfId="0" applyFill="1" applyBorder="1" applyAlignment="1">
      <alignment horizontal="center" vertical="center"/>
    </xf>
    <xf numFmtId="0" fontId="31" fillId="0" borderId="8" xfId="0" applyFont="1" applyBorder="1" applyAlignment="1">
      <alignment horizontal="center" vertical="center" wrapText="1"/>
    </xf>
    <xf numFmtId="0" fontId="31" fillId="0" borderId="9" xfId="0" applyFont="1" applyBorder="1" applyAlignment="1">
      <alignment horizontal="center" vertical="center" wrapText="1"/>
    </xf>
    <xf numFmtId="0" fontId="31" fillId="0" borderId="10" xfId="0" applyFont="1" applyBorder="1" applyAlignment="1">
      <alignment horizontal="center" vertical="center" wrapText="1"/>
    </xf>
    <xf numFmtId="0" fontId="32" fillId="0" borderId="8" xfId="0" applyFont="1" applyBorder="1" applyAlignment="1">
      <alignment horizontal="center" vertical="center"/>
    </xf>
    <xf numFmtId="0" fontId="32" fillId="0" borderId="9" xfId="0" applyFont="1" applyBorder="1" applyAlignment="1">
      <alignment horizontal="center" vertical="center"/>
    </xf>
    <xf numFmtId="0" fontId="32" fillId="0" borderId="73" xfId="0" applyFont="1" applyBorder="1" applyAlignment="1">
      <alignment horizontal="center" vertical="center"/>
    </xf>
    <xf numFmtId="0" fontId="28" fillId="0" borderId="72" xfId="0" applyFont="1" applyBorder="1" applyAlignment="1">
      <alignment horizontal="center" vertical="center"/>
    </xf>
    <xf numFmtId="14" fontId="28" fillId="0" borderId="72" xfId="0" applyNumberFormat="1" applyFont="1" applyBorder="1" applyAlignment="1">
      <alignment horizontal="center" vertical="center" wrapText="1"/>
    </xf>
    <xf numFmtId="0" fontId="28" fillId="0" borderId="9" xfId="0" applyFont="1" applyBorder="1" applyAlignment="1">
      <alignment horizontal="center" vertical="center" wrapText="1"/>
    </xf>
    <xf numFmtId="0" fontId="28" fillId="0" borderId="73" xfId="0" applyFont="1" applyBorder="1" applyAlignment="1">
      <alignment horizontal="center" vertical="center" wrapText="1"/>
    </xf>
    <xf numFmtId="0" fontId="28" fillId="0" borderId="72" xfId="0" applyFont="1" applyBorder="1" applyAlignment="1">
      <alignment horizontal="center" vertical="center" wrapText="1"/>
    </xf>
    <xf numFmtId="0" fontId="28" fillId="0" borderId="10" xfId="0" applyFont="1" applyBorder="1" applyAlignment="1">
      <alignment horizontal="center" vertical="center" wrapText="1"/>
    </xf>
    <xf numFmtId="0" fontId="31" fillId="0" borderId="145" xfId="0" applyFont="1" applyBorder="1" applyAlignment="1">
      <alignment horizontal="center" vertical="center" wrapText="1"/>
    </xf>
    <xf numFmtId="0" fontId="31" fillId="0" borderId="146" xfId="0" applyFont="1" applyBorder="1" applyAlignment="1">
      <alignment horizontal="center" vertical="center" wrapText="1"/>
    </xf>
    <xf numFmtId="0" fontId="31" fillId="0" borderId="168" xfId="0" applyFont="1" applyBorder="1" applyAlignment="1">
      <alignment horizontal="center" vertical="center" wrapText="1"/>
    </xf>
    <xf numFmtId="14" fontId="28" fillId="0" borderId="152" xfId="0" applyNumberFormat="1" applyFont="1" applyBorder="1" applyAlignment="1">
      <alignment horizontal="center" vertical="center" wrapText="1"/>
    </xf>
    <xf numFmtId="0" fontId="0" fillId="0" borderId="139" xfId="0" applyBorder="1" applyAlignment="1">
      <alignment horizontal="center" vertical="center" wrapText="1"/>
    </xf>
    <xf numFmtId="0" fontId="0" fillId="0" borderId="151" xfId="0" applyBorder="1" applyAlignment="1">
      <alignment horizontal="center" vertical="center" wrapText="1"/>
    </xf>
    <xf numFmtId="0" fontId="25" fillId="15" borderId="29" xfId="0" applyFont="1" applyFill="1" applyBorder="1" applyAlignment="1">
      <alignment horizontal="center" vertical="center" wrapText="1"/>
    </xf>
    <xf numFmtId="0" fontId="25" fillId="15" borderId="14" xfId="0" applyFont="1" applyFill="1" applyBorder="1" applyAlignment="1">
      <alignment horizontal="center" vertical="center" wrapText="1"/>
    </xf>
    <xf numFmtId="0" fontId="25" fillId="15" borderId="31" xfId="0" applyFont="1" applyFill="1" applyBorder="1" applyAlignment="1">
      <alignment horizontal="center" vertical="center" wrapText="1"/>
    </xf>
    <xf numFmtId="0" fontId="25" fillId="15" borderId="0" xfId="0" applyFont="1" applyFill="1" applyBorder="1" applyAlignment="1">
      <alignment horizontal="center" vertical="center" wrapText="1"/>
    </xf>
    <xf numFmtId="0" fontId="25" fillId="15" borderId="32" xfId="0" applyFont="1" applyFill="1" applyBorder="1" applyAlignment="1">
      <alignment horizontal="center" vertical="center" wrapText="1"/>
    </xf>
    <xf numFmtId="0" fontId="25" fillId="15" borderId="33" xfId="0" applyFont="1" applyFill="1" applyBorder="1" applyAlignment="1">
      <alignment horizontal="center" vertical="center" wrapText="1"/>
    </xf>
    <xf numFmtId="0" fontId="25" fillId="15" borderId="17" xfId="0" applyFont="1" applyFill="1" applyBorder="1" applyAlignment="1">
      <alignment horizontal="center" vertical="center" wrapText="1"/>
    </xf>
    <xf numFmtId="0" fontId="25" fillId="15" borderId="34" xfId="0" applyFont="1" applyFill="1" applyBorder="1" applyAlignment="1">
      <alignment horizontal="center" vertical="center" wrapText="1"/>
    </xf>
    <xf numFmtId="17" fontId="28" fillId="0" borderId="154" xfId="0" applyNumberFormat="1" applyFont="1" applyBorder="1" applyAlignment="1">
      <alignment horizontal="center" vertical="center" wrapText="1"/>
    </xf>
    <xf numFmtId="0" fontId="28" fillId="0" borderId="157" xfId="0" applyFont="1" applyBorder="1" applyAlignment="1">
      <alignment horizontal="center" vertical="center" wrapText="1"/>
    </xf>
    <xf numFmtId="17" fontId="28" fillId="0" borderId="21" xfId="0" applyNumberFormat="1" applyFont="1" applyBorder="1" applyAlignment="1">
      <alignment horizontal="center" vertical="center" wrapText="1"/>
    </xf>
    <xf numFmtId="0" fontId="37" fillId="2" borderId="25" xfId="0" applyFont="1" applyFill="1" applyBorder="1" applyAlignment="1">
      <alignment horizontal="center" vertical="center"/>
    </xf>
    <xf numFmtId="0" fontId="37" fillId="2" borderId="26" xfId="0" applyFont="1" applyFill="1" applyBorder="1" applyAlignment="1">
      <alignment horizontal="center" vertical="center"/>
    </xf>
    <xf numFmtId="0" fontId="1" fillId="0" borderId="91" xfId="0" applyFont="1" applyFill="1" applyBorder="1" applyAlignment="1">
      <alignment horizontal="left" vertical="center" wrapText="1"/>
    </xf>
    <xf numFmtId="0" fontId="2" fillId="0" borderId="91" xfId="0" applyFont="1" applyFill="1" applyBorder="1" applyAlignment="1">
      <alignment horizontal="left" vertical="center" wrapText="1"/>
    </xf>
    <xf numFmtId="0" fontId="2" fillId="0" borderId="92" xfId="0" applyFont="1" applyFill="1" applyBorder="1" applyAlignment="1">
      <alignment horizontal="left" vertical="center" wrapText="1"/>
    </xf>
    <xf numFmtId="0" fontId="7" fillId="9" borderId="20"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0" borderId="24" xfId="0" applyFont="1" applyBorder="1" applyAlignment="1">
      <alignment horizontal="center" vertical="center"/>
    </xf>
    <xf numFmtId="0" fontId="7" fillId="0" borderId="25" xfId="0" applyFont="1" applyBorder="1" applyAlignment="1">
      <alignment horizontal="center" vertical="center"/>
    </xf>
    <xf numFmtId="0" fontId="7" fillId="0" borderId="26" xfId="0" applyFont="1" applyBorder="1" applyAlignment="1">
      <alignment horizontal="center" vertical="center"/>
    </xf>
    <xf numFmtId="0" fontId="2" fillId="9" borderId="22" xfId="0" applyFont="1" applyFill="1" applyBorder="1" applyAlignment="1">
      <alignment horizontal="center" vertical="center" wrapText="1"/>
    </xf>
    <xf numFmtId="0" fontId="2" fillId="9" borderId="17" xfId="0" applyFont="1" applyFill="1" applyBorder="1" applyAlignment="1">
      <alignment horizontal="center" vertical="center" wrapText="1"/>
    </xf>
    <xf numFmtId="0" fontId="2" fillId="9" borderId="18" xfId="0" applyFont="1" applyFill="1" applyBorder="1" applyAlignment="1">
      <alignment horizontal="center" vertical="center" wrapText="1"/>
    </xf>
    <xf numFmtId="0" fontId="7" fillId="9" borderId="24" xfId="0" applyFont="1" applyFill="1" applyBorder="1" applyAlignment="1">
      <alignment horizontal="center" vertical="center" wrapText="1"/>
    </xf>
    <xf numFmtId="0" fontId="7" fillId="9" borderId="25" xfId="0" applyFont="1" applyFill="1" applyBorder="1" applyAlignment="1">
      <alignment horizontal="center" vertical="center" wrapText="1"/>
    </xf>
    <xf numFmtId="0" fontId="10" fillId="2" borderId="11" xfId="0" applyFont="1" applyFill="1" applyBorder="1" applyAlignment="1">
      <alignment horizontal="center" vertical="center" wrapText="1"/>
    </xf>
    <xf numFmtId="0" fontId="10" fillId="2" borderId="96" xfId="0" applyFont="1" applyFill="1" applyBorder="1" applyAlignment="1">
      <alignment horizontal="center" vertical="center" wrapText="1"/>
    </xf>
    <xf numFmtId="0" fontId="10" fillId="2" borderId="97" xfId="0" applyFont="1" applyFill="1" applyBorder="1" applyAlignment="1">
      <alignment horizontal="center" vertical="center" wrapText="1"/>
    </xf>
    <xf numFmtId="0" fontId="12" fillId="2" borderId="11" xfId="0" applyFont="1" applyFill="1" applyBorder="1" applyAlignment="1">
      <alignment horizontal="center" vertical="center" wrapText="1"/>
    </xf>
    <xf numFmtId="0" fontId="12" fillId="2" borderId="96" xfId="0" applyFont="1" applyFill="1" applyBorder="1" applyAlignment="1">
      <alignment horizontal="center" vertical="center" wrapText="1"/>
    </xf>
    <xf numFmtId="0" fontId="12" fillId="2" borderId="97" xfId="0" applyFont="1" applyFill="1" applyBorder="1" applyAlignment="1">
      <alignment horizontal="center" vertical="center" wrapText="1"/>
    </xf>
    <xf numFmtId="1" fontId="15" fillId="2" borderId="118" xfId="0" applyNumberFormat="1" applyFont="1" applyFill="1" applyBorder="1" applyAlignment="1">
      <alignment horizontal="center" vertical="center" wrapText="1"/>
    </xf>
    <xf numFmtId="1" fontId="15" fillId="2" borderId="119" xfId="0" applyNumberFormat="1" applyFont="1" applyFill="1" applyBorder="1" applyAlignment="1">
      <alignment horizontal="center" vertical="center" wrapText="1"/>
    </xf>
    <xf numFmtId="1" fontId="15" fillId="2" borderId="120" xfId="0" applyNumberFormat="1" applyFont="1" applyFill="1" applyBorder="1" applyAlignment="1">
      <alignment horizontal="center" vertical="center" wrapText="1"/>
    </xf>
    <xf numFmtId="0" fontId="15" fillId="2" borderId="118" xfId="0" applyFont="1" applyFill="1" applyBorder="1" applyAlignment="1">
      <alignment horizontal="center" vertical="center" wrapText="1"/>
    </xf>
    <xf numFmtId="0" fontId="15" fillId="2" borderId="119" xfId="0" applyFont="1" applyFill="1" applyBorder="1" applyAlignment="1">
      <alignment horizontal="center" vertical="center" wrapText="1"/>
    </xf>
    <xf numFmtId="0" fontId="15" fillId="2" borderId="120" xfId="0" applyFont="1" applyFill="1" applyBorder="1" applyAlignment="1">
      <alignment horizontal="center" vertical="center" wrapText="1"/>
    </xf>
    <xf numFmtId="1" fontId="15" fillId="2" borderId="121" xfId="0" applyNumberFormat="1" applyFont="1" applyFill="1" applyBorder="1" applyAlignment="1">
      <alignment horizontal="center" vertical="center" wrapText="1"/>
    </xf>
    <xf numFmtId="1" fontId="15" fillId="2" borderId="122" xfId="0" applyNumberFormat="1" applyFont="1" applyFill="1" applyBorder="1" applyAlignment="1">
      <alignment horizontal="center" vertical="center" wrapText="1"/>
    </xf>
    <xf numFmtId="1" fontId="15" fillId="2" borderId="123" xfId="0" applyNumberFormat="1" applyFont="1" applyFill="1" applyBorder="1" applyAlignment="1">
      <alignment horizontal="center" vertical="center" wrapText="1"/>
    </xf>
    <xf numFmtId="0" fontId="15" fillId="2" borderId="121" xfId="0" applyFont="1" applyFill="1" applyBorder="1" applyAlignment="1">
      <alignment horizontal="center" vertical="center" wrapText="1"/>
    </xf>
    <xf numFmtId="0" fontId="15" fillId="2" borderId="122" xfId="0" applyFont="1" applyFill="1" applyBorder="1" applyAlignment="1">
      <alignment horizontal="center" vertical="center" wrapText="1"/>
    </xf>
    <xf numFmtId="0" fontId="15" fillId="2" borderId="123" xfId="0" applyFont="1" applyFill="1" applyBorder="1" applyAlignment="1">
      <alignment horizontal="center" vertical="center" wrapText="1"/>
    </xf>
    <xf numFmtId="1" fontId="15" fillId="2" borderId="116" xfId="0" applyNumberFormat="1" applyFont="1" applyFill="1" applyBorder="1" applyAlignment="1">
      <alignment horizontal="center" vertical="center" wrapText="1"/>
    </xf>
    <xf numFmtId="1" fontId="15" fillId="2" borderId="108" xfId="0" applyNumberFormat="1" applyFont="1" applyFill="1" applyBorder="1" applyAlignment="1">
      <alignment horizontal="center" vertical="center" wrapText="1"/>
    </xf>
    <xf numFmtId="1" fontId="15" fillId="2" borderId="117" xfId="0" applyNumberFormat="1" applyFont="1" applyFill="1" applyBorder="1" applyAlignment="1">
      <alignment horizontal="center" vertical="center" wrapText="1"/>
    </xf>
    <xf numFmtId="0" fontId="15" fillId="2" borderId="116" xfId="0" applyFont="1" applyFill="1" applyBorder="1" applyAlignment="1">
      <alignment horizontal="center" vertical="center" wrapText="1"/>
    </xf>
    <xf numFmtId="0" fontId="15" fillId="2" borderId="108" xfId="0" applyFont="1" applyFill="1" applyBorder="1" applyAlignment="1">
      <alignment horizontal="center" vertical="center" wrapText="1"/>
    </xf>
    <xf numFmtId="0" fontId="15" fillId="2" borderId="117" xfId="0" applyFont="1" applyFill="1" applyBorder="1" applyAlignment="1">
      <alignment horizontal="center" vertical="center" wrapText="1"/>
    </xf>
    <xf numFmtId="1" fontId="15" fillId="2" borderId="124" xfId="0" applyNumberFormat="1" applyFont="1" applyFill="1" applyBorder="1" applyAlignment="1">
      <alignment horizontal="center" vertical="center" wrapText="1"/>
    </xf>
    <xf numFmtId="1" fontId="15" fillId="2" borderId="125" xfId="0" applyNumberFormat="1" applyFont="1" applyFill="1" applyBorder="1" applyAlignment="1">
      <alignment horizontal="center" vertical="center" wrapText="1"/>
    </xf>
    <xf numFmtId="1" fontId="15" fillId="2" borderId="126" xfId="0" applyNumberFormat="1" applyFont="1" applyFill="1" applyBorder="1" applyAlignment="1">
      <alignment horizontal="center" vertical="center" wrapText="1"/>
    </xf>
    <xf numFmtId="0" fontId="15" fillId="2" borderId="124" xfId="0" applyFont="1" applyFill="1" applyBorder="1" applyAlignment="1">
      <alignment horizontal="center" vertical="center" wrapText="1"/>
    </xf>
    <xf numFmtId="0" fontId="15" fillId="2" borderId="125" xfId="0" applyFont="1" applyFill="1" applyBorder="1" applyAlignment="1">
      <alignment horizontal="center" vertical="center" wrapText="1"/>
    </xf>
    <xf numFmtId="0" fontId="15" fillId="2" borderId="126" xfId="0" applyFont="1" applyFill="1" applyBorder="1" applyAlignment="1">
      <alignment horizontal="center" vertical="center" wrapText="1"/>
    </xf>
    <xf numFmtId="0" fontId="15" fillId="2" borderId="11" xfId="0" applyFont="1" applyFill="1" applyBorder="1" applyAlignment="1">
      <alignment horizontal="center" vertical="center" wrapText="1"/>
    </xf>
    <xf numFmtId="0" fontId="15" fillId="2" borderId="96" xfId="0" applyFont="1" applyFill="1" applyBorder="1" applyAlignment="1">
      <alignment horizontal="center" vertical="center" wrapText="1"/>
    </xf>
    <xf numFmtId="1" fontId="15" fillId="2" borderId="11" xfId="0" applyNumberFormat="1" applyFont="1" applyFill="1" applyBorder="1" applyAlignment="1">
      <alignment horizontal="center" vertical="center" wrapText="1"/>
    </xf>
    <xf numFmtId="1" fontId="15" fillId="2" borderId="96" xfId="0" applyNumberFormat="1" applyFont="1" applyFill="1" applyBorder="1" applyAlignment="1">
      <alignment horizontal="center" vertical="center" wrapText="1"/>
    </xf>
    <xf numFmtId="1" fontId="15" fillId="2" borderId="97" xfId="0" applyNumberFormat="1" applyFont="1" applyFill="1" applyBorder="1" applyAlignment="1">
      <alignment horizontal="center" vertical="center" wrapText="1"/>
    </xf>
    <xf numFmtId="0" fontId="15" fillId="2" borderId="97" xfId="0" applyFont="1" applyFill="1" applyBorder="1" applyAlignment="1">
      <alignment horizontal="center" vertical="center" wrapText="1"/>
    </xf>
    <xf numFmtId="1" fontId="15" fillId="2" borderId="98" xfId="0" applyNumberFormat="1" applyFont="1" applyFill="1" applyBorder="1" applyAlignment="1">
      <alignment horizontal="center" vertical="center" wrapText="1"/>
    </xf>
    <xf numFmtId="1" fontId="15" fillId="2" borderId="60" xfId="0" applyNumberFormat="1" applyFont="1" applyFill="1" applyBorder="1" applyAlignment="1">
      <alignment horizontal="center" vertical="center" wrapText="1"/>
    </xf>
    <xf numFmtId="1" fontId="15" fillId="2" borderId="99" xfId="0" applyNumberFormat="1" applyFont="1" applyFill="1" applyBorder="1" applyAlignment="1">
      <alignment horizontal="center" vertical="center" wrapText="1"/>
    </xf>
    <xf numFmtId="0" fontId="15" fillId="2" borderId="98" xfId="0" applyFont="1" applyFill="1" applyBorder="1" applyAlignment="1">
      <alignment horizontal="center" vertical="center" wrapText="1"/>
    </xf>
    <xf numFmtId="0" fontId="15" fillId="2" borderId="60" xfId="0" applyFont="1" applyFill="1" applyBorder="1" applyAlignment="1">
      <alignment horizontal="center" vertical="center" wrapText="1"/>
    </xf>
    <xf numFmtId="0" fontId="15" fillId="2" borderId="99" xfId="0" applyFont="1" applyFill="1" applyBorder="1" applyAlignment="1">
      <alignment horizontal="center" vertical="center" wrapText="1"/>
    </xf>
    <xf numFmtId="43" fontId="15" fillId="2" borderId="98" xfId="3" applyFont="1" applyFill="1" applyBorder="1" applyAlignment="1">
      <alignment horizontal="center" vertical="center" wrapText="1"/>
    </xf>
    <xf numFmtId="43" fontId="15" fillId="2" borderId="60" xfId="3" applyFont="1" applyFill="1" applyBorder="1" applyAlignment="1">
      <alignment horizontal="center" vertical="center" wrapText="1"/>
    </xf>
    <xf numFmtId="43" fontId="15" fillId="2" borderId="99" xfId="3" applyFont="1" applyFill="1" applyBorder="1" applyAlignment="1">
      <alignment horizontal="center" vertical="center" wrapText="1"/>
    </xf>
    <xf numFmtId="9" fontId="15" fillId="2" borderId="98" xfId="0" applyNumberFormat="1" applyFont="1" applyFill="1" applyBorder="1" applyAlignment="1">
      <alignment horizontal="center" vertical="center" wrapText="1"/>
    </xf>
    <xf numFmtId="0" fontId="15" fillId="2" borderId="14" xfId="0" applyFont="1" applyFill="1" applyBorder="1" applyAlignment="1">
      <alignment horizontal="center" vertical="center" wrapText="1"/>
    </xf>
    <xf numFmtId="0" fontId="15" fillId="2" borderId="133" xfId="0" applyFont="1" applyFill="1" applyBorder="1" applyAlignment="1">
      <alignment horizontal="center" vertical="center" wrapText="1"/>
    </xf>
    <xf numFmtId="0" fontId="15" fillId="2" borderId="134" xfId="0" applyFont="1" applyFill="1" applyBorder="1" applyAlignment="1">
      <alignment horizontal="center" vertical="center" wrapText="1"/>
    </xf>
    <xf numFmtId="0" fontId="15" fillId="2" borderId="110" xfId="0" applyFont="1" applyFill="1" applyBorder="1" applyAlignment="1">
      <alignment horizontal="center" vertical="center" wrapText="1"/>
    </xf>
    <xf numFmtId="0" fontId="15" fillId="2" borderId="132" xfId="0" applyFont="1" applyFill="1" applyBorder="1" applyAlignment="1">
      <alignment horizontal="center" vertical="center" wrapText="1"/>
    </xf>
    <xf numFmtId="0" fontId="15" fillId="2" borderId="20" xfId="0" applyFont="1" applyFill="1" applyBorder="1" applyAlignment="1">
      <alignment horizontal="center" vertical="center" wrapText="1"/>
    </xf>
    <xf numFmtId="0" fontId="15" fillId="2" borderId="15" xfId="0" applyFont="1" applyFill="1" applyBorder="1" applyAlignment="1">
      <alignment horizontal="center" vertical="center" wrapText="1"/>
    </xf>
    <xf numFmtId="0" fontId="15" fillId="2" borderId="22" xfId="0" applyFont="1" applyFill="1" applyBorder="1" applyAlignment="1">
      <alignment horizontal="center" vertical="center" wrapText="1"/>
    </xf>
    <xf numFmtId="0" fontId="15" fillId="2" borderId="17" xfId="0" applyFont="1" applyFill="1" applyBorder="1" applyAlignment="1">
      <alignment horizontal="center" vertical="center" wrapText="1"/>
    </xf>
    <xf numFmtId="0" fontId="15" fillId="2" borderId="18" xfId="0" applyFont="1" applyFill="1" applyBorder="1" applyAlignment="1">
      <alignment horizontal="center" vertical="center" wrapText="1"/>
    </xf>
    <xf numFmtId="0" fontId="15" fillId="2" borderId="21" xfId="0" applyFont="1" applyFill="1" applyBorder="1" applyAlignment="1">
      <alignment horizontal="center" vertical="center" wrapText="1"/>
    </xf>
    <xf numFmtId="0" fontId="15" fillId="2" borderId="0" xfId="0" applyFont="1" applyFill="1" applyBorder="1" applyAlignment="1">
      <alignment horizontal="center" vertical="center" wrapText="1"/>
    </xf>
    <xf numFmtId="0" fontId="15" fillId="2" borderId="4" xfId="0" applyFont="1" applyFill="1" applyBorder="1" applyAlignment="1">
      <alignment horizontal="center" vertical="center" wrapText="1"/>
    </xf>
    <xf numFmtId="0" fontId="15" fillId="2" borderId="5" xfId="0" applyFont="1" applyFill="1" applyBorder="1" applyAlignment="1">
      <alignment horizontal="center" vertical="center" wrapText="1"/>
    </xf>
    <xf numFmtId="0" fontId="15" fillId="2" borderId="6" xfId="0" applyFont="1" applyFill="1" applyBorder="1" applyAlignment="1">
      <alignment horizontal="center" vertical="center" wrapText="1"/>
    </xf>
    <xf numFmtId="0" fontId="15" fillId="2" borderId="8" xfId="0" applyFont="1" applyFill="1" applyBorder="1" applyAlignment="1">
      <alignment horizontal="center" vertical="center" wrapText="1"/>
    </xf>
    <xf numFmtId="0" fontId="15" fillId="2" borderId="9" xfId="0" applyFont="1" applyFill="1" applyBorder="1" applyAlignment="1">
      <alignment horizontal="center" vertical="center" wrapText="1"/>
    </xf>
    <xf numFmtId="0" fontId="15" fillId="2" borderId="10"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5" fillId="2" borderId="113" xfId="0" applyFont="1" applyFill="1" applyBorder="1" applyAlignment="1">
      <alignment horizontal="center" vertical="center" wrapText="1"/>
    </xf>
    <xf numFmtId="0" fontId="15" fillId="2" borderId="79" xfId="0" applyFont="1" applyFill="1" applyBorder="1" applyAlignment="1">
      <alignment horizontal="center" vertical="center" wrapText="1"/>
    </xf>
    <xf numFmtId="0" fontId="15" fillId="2" borderId="57" xfId="0" applyFont="1" applyFill="1" applyBorder="1" applyAlignment="1">
      <alignment horizontal="center" vertical="center" wrapText="1"/>
    </xf>
    <xf numFmtId="0" fontId="12" fillId="2" borderId="14" xfId="0" applyFont="1" applyFill="1" applyBorder="1" applyAlignment="1">
      <alignment horizontal="center" vertical="center" wrapText="1"/>
    </xf>
    <xf numFmtId="0" fontId="8" fillId="4" borderId="24" xfId="0" applyFont="1" applyFill="1" applyBorder="1" applyAlignment="1">
      <alignment horizontal="center" vertical="center"/>
    </xf>
    <xf numFmtId="0" fontId="8" fillId="4" borderId="25" xfId="0" applyFont="1" applyFill="1" applyBorder="1" applyAlignment="1">
      <alignment horizontal="center" vertical="center"/>
    </xf>
    <xf numFmtId="0" fontId="8" fillId="4" borderId="26" xfId="0" applyFont="1" applyFill="1" applyBorder="1" applyAlignment="1">
      <alignment horizontal="center" vertical="center"/>
    </xf>
    <xf numFmtId="0" fontId="15" fillId="2" borderId="78" xfId="0" applyFont="1" applyFill="1" applyBorder="1" applyAlignment="1">
      <alignment horizontal="center" vertical="center" wrapText="1"/>
    </xf>
    <xf numFmtId="0" fontId="15" fillId="2" borderId="77" xfId="0" applyFont="1" applyFill="1" applyBorder="1" applyAlignment="1">
      <alignment horizontal="center" vertical="center" wrapText="1"/>
    </xf>
    <xf numFmtId="0" fontId="15" fillId="2" borderId="71" xfId="0" applyFont="1" applyFill="1" applyBorder="1" applyAlignment="1">
      <alignment horizontal="center" vertical="center" wrapText="1"/>
    </xf>
    <xf numFmtId="0" fontId="15" fillId="2" borderId="58" xfId="0" applyFont="1" applyFill="1" applyBorder="1" applyAlignment="1">
      <alignment horizontal="center" vertical="center" wrapText="1"/>
    </xf>
    <xf numFmtId="0" fontId="15" fillId="2" borderId="42" xfId="0" applyFont="1" applyFill="1" applyBorder="1" applyAlignment="1">
      <alignment horizontal="center" vertical="center" wrapText="1"/>
    </xf>
    <xf numFmtId="0" fontId="15" fillId="2" borderId="43" xfId="0" applyFont="1" applyFill="1" applyBorder="1" applyAlignment="1">
      <alignment horizontal="center" vertical="center" wrapText="1"/>
    </xf>
    <xf numFmtId="0" fontId="15" fillId="2" borderId="129" xfId="0" applyFont="1" applyFill="1" applyBorder="1" applyAlignment="1">
      <alignment horizontal="center" vertical="center" wrapText="1"/>
    </xf>
    <xf numFmtId="0" fontId="15" fillId="2" borderId="109" xfId="0" applyFont="1" applyFill="1" applyBorder="1" applyAlignment="1">
      <alignment horizontal="center" vertical="center" wrapText="1"/>
    </xf>
    <xf numFmtId="0" fontId="15" fillId="2" borderId="127" xfId="0" applyFont="1" applyFill="1" applyBorder="1" applyAlignment="1">
      <alignment horizontal="center" vertical="center" wrapText="1"/>
    </xf>
    <xf numFmtId="0" fontId="15" fillId="2" borderId="128" xfId="0" applyFont="1" applyFill="1" applyBorder="1" applyAlignment="1">
      <alignment horizontal="center" vertical="center" wrapText="1"/>
    </xf>
    <xf numFmtId="0" fontId="15" fillId="2" borderId="130" xfId="0" applyFont="1" applyFill="1" applyBorder="1" applyAlignment="1">
      <alignment horizontal="center" vertical="center" wrapText="1"/>
    </xf>
    <xf numFmtId="0" fontId="15" fillId="2" borderId="131" xfId="0" applyFont="1" applyFill="1" applyBorder="1" applyAlignment="1">
      <alignment horizontal="center" vertical="center" wrapText="1"/>
    </xf>
    <xf numFmtId="0" fontId="15" fillId="2" borderId="100" xfId="0" applyFont="1" applyFill="1" applyBorder="1" applyAlignment="1">
      <alignment horizontal="center" vertical="center" wrapText="1"/>
    </xf>
    <xf numFmtId="0" fontId="15" fillId="2" borderId="46" xfId="0" applyFont="1" applyFill="1" applyBorder="1" applyAlignment="1">
      <alignment horizontal="center" vertical="center" wrapText="1"/>
    </xf>
    <xf numFmtId="0" fontId="15" fillId="2" borderId="101" xfId="0" applyFont="1" applyFill="1" applyBorder="1" applyAlignment="1">
      <alignment horizontal="center" vertical="center" wrapText="1"/>
    </xf>
    <xf numFmtId="0" fontId="8" fillId="4" borderId="14" xfId="0" applyFont="1" applyFill="1" applyBorder="1" applyAlignment="1">
      <alignment horizontal="center" vertical="center"/>
    </xf>
    <xf numFmtId="0" fontId="8" fillId="4" borderId="15" xfId="0" applyFont="1" applyFill="1" applyBorder="1" applyAlignment="1">
      <alignment horizontal="center" vertical="center"/>
    </xf>
    <xf numFmtId="0" fontId="15" fillId="2" borderId="16" xfId="0" applyFont="1" applyFill="1" applyBorder="1" applyAlignment="1">
      <alignment horizontal="center" vertical="center" wrapText="1"/>
    </xf>
    <xf numFmtId="0" fontId="15" fillId="2" borderId="45" xfId="0" applyFont="1" applyFill="1" applyBorder="1" applyAlignment="1">
      <alignment horizontal="center" vertical="center" wrapText="1"/>
    </xf>
    <xf numFmtId="0" fontId="15" fillId="2" borderId="80" xfId="0" applyFont="1" applyFill="1" applyBorder="1" applyAlignment="1">
      <alignment horizontal="center" vertical="center" wrapText="1"/>
    </xf>
    <xf numFmtId="0" fontId="15" fillId="2" borderId="81" xfId="0" applyFont="1" applyFill="1" applyBorder="1" applyAlignment="1">
      <alignment horizontal="center" vertical="center" wrapText="1"/>
    </xf>
    <xf numFmtId="0" fontId="15" fillId="2" borderId="82" xfId="0" applyFont="1" applyFill="1" applyBorder="1" applyAlignment="1">
      <alignment horizontal="center" vertical="center" wrapText="1"/>
    </xf>
    <xf numFmtId="0" fontId="15" fillId="2" borderId="59" xfId="0" applyFont="1" applyFill="1" applyBorder="1" applyAlignment="1">
      <alignment horizontal="center" vertical="center" wrapText="1"/>
    </xf>
    <xf numFmtId="0" fontId="15" fillId="2" borderId="39" xfId="0" applyFont="1" applyFill="1" applyBorder="1" applyAlignment="1">
      <alignment horizontal="center" vertical="center" wrapText="1"/>
    </xf>
    <xf numFmtId="0" fontId="15" fillId="2" borderId="112" xfId="0" applyFont="1" applyFill="1" applyBorder="1" applyAlignment="1">
      <alignment horizontal="center" vertical="center" wrapText="1"/>
    </xf>
    <xf numFmtId="0" fontId="15" fillId="2" borderId="114" xfId="0" applyFont="1" applyFill="1" applyBorder="1" applyAlignment="1">
      <alignment horizontal="center" vertical="center" wrapText="1"/>
    </xf>
    <xf numFmtId="0" fontId="15" fillId="2" borderId="87" xfId="0" applyFont="1" applyFill="1" applyBorder="1" applyAlignment="1">
      <alignment horizontal="center" vertical="center" wrapText="1"/>
    </xf>
    <xf numFmtId="0" fontId="15" fillId="2" borderId="88" xfId="0" applyFont="1" applyFill="1" applyBorder="1" applyAlignment="1">
      <alignment horizontal="center" vertical="center" wrapText="1"/>
    </xf>
    <xf numFmtId="0" fontId="15" fillId="2" borderId="74" xfId="0" applyFont="1" applyFill="1" applyBorder="1" applyAlignment="1">
      <alignment horizontal="center" vertical="center" wrapText="1"/>
    </xf>
    <xf numFmtId="0" fontId="15" fillId="2" borderId="75" xfId="0" applyFont="1" applyFill="1" applyBorder="1" applyAlignment="1">
      <alignment horizontal="center" vertical="center" wrapText="1"/>
    </xf>
    <xf numFmtId="0" fontId="15" fillId="2" borderId="76" xfId="0" applyFont="1" applyFill="1" applyBorder="1" applyAlignment="1">
      <alignment horizontal="center" vertical="center" wrapText="1"/>
    </xf>
    <xf numFmtId="0" fontId="15" fillId="2" borderId="3" xfId="0" applyFont="1" applyFill="1" applyBorder="1" applyAlignment="1">
      <alignment horizontal="center" vertical="center" wrapText="1"/>
    </xf>
    <xf numFmtId="0" fontId="15" fillId="2" borderId="7"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17" fillId="4" borderId="4" xfId="0" applyFont="1" applyFill="1" applyBorder="1" applyAlignment="1">
      <alignment horizontal="center" vertical="center" wrapText="1"/>
    </xf>
    <xf numFmtId="0" fontId="17" fillId="4" borderId="5" xfId="0" applyFont="1" applyFill="1" applyBorder="1" applyAlignment="1">
      <alignment horizontal="center" vertical="center" wrapText="1"/>
    </xf>
    <xf numFmtId="0" fontId="17" fillId="4" borderId="6" xfId="0" applyFont="1" applyFill="1" applyBorder="1" applyAlignment="1">
      <alignment horizontal="center" vertical="center" wrapText="1"/>
    </xf>
    <xf numFmtId="0" fontId="17" fillId="4" borderId="8" xfId="0" applyFont="1" applyFill="1" applyBorder="1" applyAlignment="1">
      <alignment horizontal="center" vertical="center" wrapText="1"/>
    </xf>
    <xf numFmtId="0" fontId="17" fillId="4" borderId="9" xfId="0" applyFont="1" applyFill="1" applyBorder="1" applyAlignment="1">
      <alignment horizontal="center" vertical="center" wrapText="1"/>
    </xf>
    <xf numFmtId="0" fontId="17" fillId="4" borderId="10"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5" fillId="2" borderId="111" xfId="0" applyFont="1" applyFill="1" applyBorder="1" applyAlignment="1">
      <alignment horizontal="center" vertical="center" wrapText="1"/>
    </xf>
    <xf numFmtId="0" fontId="15" fillId="2" borderId="86" xfId="0" applyFont="1" applyFill="1" applyBorder="1" applyAlignment="1">
      <alignment horizontal="center" vertical="center" wrapText="1"/>
    </xf>
    <xf numFmtId="0" fontId="15" fillId="2" borderId="115" xfId="0" applyFont="1" applyFill="1" applyBorder="1" applyAlignment="1">
      <alignment horizontal="center" vertical="center" wrapText="1"/>
    </xf>
    <xf numFmtId="0" fontId="15" fillId="2" borderId="135" xfId="0" applyFont="1" applyFill="1" applyBorder="1" applyAlignment="1">
      <alignment horizontal="center" vertical="center" wrapText="1"/>
    </xf>
    <xf numFmtId="0" fontId="15" fillId="2" borderId="104" xfId="0" applyFont="1" applyFill="1" applyBorder="1" applyAlignment="1">
      <alignment horizontal="center" vertical="center" wrapText="1"/>
    </xf>
    <xf numFmtId="0" fontId="15" fillId="2" borderId="61" xfId="0" applyFont="1" applyFill="1" applyBorder="1" applyAlignment="1">
      <alignment horizontal="center" vertical="center" wrapText="1"/>
    </xf>
    <xf numFmtId="0" fontId="15" fillId="2" borderId="105"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15" fillId="2" borderId="69" xfId="0" applyFont="1" applyFill="1" applyBorder="1" applyAlignment="1">
      <alignment horizontal="center" vertical="center" wrapText="1"/>
    </xf>
    <xf numFmtId="0" fontId="15" fillId="2" borderId="38" xfId="0" applyFont="1" applyFill="1" applyBorder="1" applyAlignment="1">
      <alignment horizontal="center" vertical="center" wrapText="1"/>
    </xf>
    <xf numFmtId="0" fontId="15" fillId="2" borderId="102" xfId="0" applyFont="1" applyFill="1" applyBorder="1" applyAlignment="1">
      <alignment horizontal="center" vertical="center" wrapText="1"/>
    </xf>
    <xf numFmtId="0" fontId="15" fillId="2" borderId="47" xfId="0" applyFont="1" applyFill="1" applyBorder="1" applyAlignment="1">
      <alignment horizontal="center" vertical="center" wrapText="1"/>
    </xf>
    <xf numFmtId="0" fontId="15" fillId="2" borderId="64" xfId="0" applyFont="1" applyFill="1" applyBorder="1" applyAlignment="1">
      <alignment horizontal="center" vertical="center" wrapText="1"/>
    </xf>
    <xf numFmtId="0" fontId="15" fillId="2" borderId="44" xfId="0" applyFont="1" applyFill="1" applyBorder="1" applyAlignment="1">
      <alignment horizontal="center" vertical="center" wrapText="1"/>
    </xf>
    <xf numFmtId="0" fontId="15" fillId="2" borderId="103" xfId="0" applyFont="1" applyFill="1" applyBorder="1" applyAlignment="1">
      <alignment horizontal="center" vertical="center" wrapText="1"/>
    </xf>
    <xf numFmtId="0" fontId="5" fillId="3" borderId="20"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30" xfId="0" applyFont="1" applyFill="1" applyBorder="1" applyAlignment="1">
      <alignment horizontal="center" vertical="center" wrapText="1"/>
    </xf>
    <xf numFmtId="0" fontId="9" fillId="6" borderId="54" xfId="0" applyFont="1" applyFill="1" applyBorder="1" applyAlignment="1">
      <alignment horizontal="center" vertical="center" wrapText="1"/>
    </xf>
    <xf numFmtId="0" fontId="9" fillId="6" borderId="12" xfId="0" applyFont="1" applyFill="1" applyBorder="1" applyAlignment="1">
      <alignment horizontal="center" vertical="center" wrapText="1"/>
    </xf>
    <xf numFmtId="0" fontId="9" fillId="6" borderId="50" xfId="0" applyFont="1" applyFill="1" applyBorder="1" applyAlignment="1">
      <alignment horizontal="center" vertical="center" wrapText="1"/>
    </xf>
    <xf numFmtId="0" fontId="14" fillId="6" borderId="14" xfId="0" applyFont="1" applyFill="1" applyBorder="1" applyAlignment="1">
      <alignment horizontal="center" vertical="center" wrapText="1"/>
    </xf>
    <xf numFmtId="0" fontId="14" fillId="6" borderId="15" xfId="0" applyFont="1" applyFill="1" applyBorder="1" applyAlignment="1">
      <alignment horizontal="center" vertical="center" wrapText="1"/>
    </xf>
    <xf numFmtId="0" fontId="14" fillId="6" borderId="0" xfId="0" applyFont="1" applyFill="1" applyBorder="1" applyAlignment="1">
      <alignment horizontal="center" vertical="center" wrapText="1"/>
    </xf>
    <xf numFmtId="0" fontId="14" fillId="6" borderId="16" xfId="0" applyFont="1" applyFill="1" applyBorder="1" applyAlignment="1">
      <alignment horizontal="center" vertical="center" wrapText="1"/>
    </xf>
    <xf numFmtId="0" fontId="14" fillId="6" borderId="17" xfId="0" applyFont="1" applyFill="1" applyBorder="1" applyAlignment="1">
      <alignment horizontal="center" vertical="center" wrapText="1"/>
    </xf>
    <xf numFmtId="0" fontId="14" fillId="6" borderId="18" xfId="0" applyFont="1" applyFill="1" applyBorder="1" applyAlignment="1">
      <alignment horizontal="center" vertical="center" wrapText="1"/>
    </xf>
    <xf numFmtId="0" fontId="5" fillId="3" borderId="51" xfId="0" applyFont="1" applyFill="1" applyBorder="1" applyAlignment="1">
      <alignment horizontal="center" vertical="center" wrapText="1"/>
    </xf>
    <xf numFmtId="0" fontId="5" fillId="3" borderId="52" xfId="0" applyFont="1" applyFill="1" applyBorder="1" applyAlignment="1">
      <alignment horizontal="center" vertical="center" wrapText="1"/>
    </xf>
    <xf numFmtId="0" fontId="5" fillId="3" borderId="53" xfId="0" applyFont="1" applyFill="1" applyBorder="1" applyAlignment="1">
      <alignment horizontal="center" vertical="center" wrapText="1"/>
    </xf>
    <xf numFmtId="0" fontId="5" fillId="3" borderId="21" xfId="0" applyFont="1" applyFill="1" applyBorder="1" applyAlignment="1">
      <alignment horizontal="center" vertical="center" wrapText="1"/>
    </xf>
    <xf numFmtId="0" fontId="5" fillId="3" borderId="0" xfId="0" applyFont="1" applyFill="1" applyBorder="1" applyAlignment="1">
      <alignment horizontal="center" vertical="center" wrapText="1"/>
    </xf>
    <xf numFmtId="0" fontId="5" fillId="3" borderId="32"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5" fillId="3" borderId="17" xfId="0" applyFont="1" applyFill="1" applyBorder="1" applyAlignment="1">
      <alignment horizontal="center" vertical="center" wrapText="1"/>
    </xf>
    <xf numFmtId="0" fontId="5" fillId="3" borderId="34" xfId="0" applyFont="1" applyFill="1" applyBorder="1" applyAlignment="1">
      <alignment horizontal="center" vertical="center" wrapText="1"/>
    </xf>
    <xf numFmtId="0" fontId="16" fillId="7" borderId="24" xfId="0" applyFont="1" applyFill="1" applyBorder="1" applyAlignment="1">
      <alignment horizontal="center" vertical="center" wrapText="1"/>
    </xf>
    <xf numFmtId="0" fontId="16" fillId="7" borderId="25" xfId="0" applyFont="1" applyFill="1" applyBorder="1" applyAlignment="1">
      <alignment horizontal="center" vertical="center" wrapText="1"/>
    </xf>
    <xf numFmtId="0" fontId="16" fillId="7" borderId="26" xfId="0" applyFont="1" applyFill="1" applyBorder="1" applyAlignment="1">
      <alignment horizontal="center" vertical="center" wrapText="1"/>
    </xf>
    <xf numFmtId="0" fontId="2" fillId="0" borderId="12" xfId="0" applyFont="1" applyBorder="1" applyAlignment="1">
      <alignment horizontal="center" vertical="center"/>
    </xf>
    <xf numFmtId="0" fontId="3" fillId="0" borderId="0" xfId="0" applyFont="1" applyAlignment="1">
      <alignment horizontal="center" vertical="center"/>
    </xf>
    <xf numFmtId="0" fontId="21" fillId="12" borderId="14" xfId="0" applyFont="1" applyFill="1" applyBorder="1" applyAlignment="1">
      <alignment horizontal="center" vertical="center" wrapText="1"/>
    </xf>
    <xf numFmtId="0" fontId="21" fillId="12" borderId="0" xfId="0" applyFont="1" applyFill="1" applyBorder="1" applyAlignment="1">
      <alignment horizontal="center" vertical="center" wrapText="1"/>
    </xf>
    <xf numFmtId="0" fontId="21" fillId="12" borderId="9" xfId="0" applyFont="1" applyFill="1" applyBorder="1" applyAlignment="1">
      <alignment horizontal="center" vertical="center" wrapText="1"/>
    </xf>
  </cellXfs>
  <cellStyles count="6">
    <cellStyle name="Lien hypertexte" xfId="5" builtinId="8"/>
    <cellStyle name="Milliers" xfId="3" builtinId="3"/>
    <cellStyle name="Monétaire" xfId="4" builtinId="4"/>
    <cellStyle name="Normal" xfId="0" builtinId="0"/>
    <cellStyle name="Normal 2" xfId="1"/>
    <cellStyle name="Normal 3" xfId="2"/>
  </cellStyles>
  <dxfs count="27">
    <dxf>
      <fill>
        <patternFill>
          <bgColor rgb="FF00CC33"/>
        </patternFill>
      </fill>
    </dxf>
    <dxf>
      <fill>
        <patternFill>
          <bgColor rgb="FF99FF66"/>
        </patternFill>
      </fill>
    </dxf>
    <dxf>
      <fill>
        <patternFill>
          <bgColor rgb="FFFF5032"/>
        </patternFill>
      </fill>
    </dxf>
    <dxf>
      <fill>
        <patternFill>
          <bgColor rgb="FF00CC33"/>
        </patternFill>
      </fill>
    </dxf>
    <dxf>
      <fill>
        <patternFill>
          <bgColor rgb="FF99FF66"/>
        </patternFill>
      </fill>
    </dxf>
    <dxf>
      <fill>
        <patternFill>
          <bgColor rgb="FFFF5032"/>
        </patternFill>
      </fill>
    </dxf>
    <dxf>
      <fill>
        <patternFill>
          <bgColor rgb="FF00CC33"/>
        </patternFill>
      </fill>
    </dxf>
    <dxf>
      <fill>
        <patternFill>
          <bgColor rgb="FF99FF66"/>
        </patternFill>
      </fill>
    </dxf>
    <dxf>
      <fill>
        <patternFill>
          <bgColor rgb="FFFF5032"/>
        </patternFill>
      </fill>
    </dxf>
    <dxf>
      <fill>
        <patternFill>
          <bgColor rgb="FF00CC33"/>
        </patternFill>
      </fill>
    </dxf>
    <dxf>
      <fill>
        <patternFill>
          <bgColor rgb="FF99FF66"/>
        </patternFill>
      </fill>
    </dxf>
    <dxf>
      <fill>
        <patternFill>
          <bgColor rgb="FFFF5032"/>
        </patternFill>
      </fill>
    </dxf>
    <dxf>
      <fill>
        <patternFill>
          <bgColor rgb="FF00CC33"/>
        </patternFill>
      </fill>
    </dxf>
    <dxf>
      <fill>
        <patternFill>
          <bgColor rgb="FF99FF66"/>
        </patternFill>
      </fill>
    </dxf>
    <dxf>
      <fill>
        <patternFill>
          <bgColor rgb="FFFF5032"/>
        </patternFill>
      </fill>
    </dxf>
    <dxf>
      <fill>
        <patternFill>
          <bgColor rgb="FF00CC33"/>
        </patternFill>
      </fill>
    </dxf>
    <dxf>
      <fill>
        <patternFill>
          <bgColor rgb="FF99FF66"/>
        </patternFill>
      </fill>
    </dxf>
    <dxf>
      <fill>
        <patternFill>
          <bgColor rgb="FFFF5032"/>
        </patternFill>
      </fill>
    </dxf>
    <dxf>
      <fill>
        <patternFill>
          <bgColor rgb="FF00CC33"/>
        </patternFill>
      </fill>
    </dxf>
    <dxf>
      <fill>
        <patternFill>
          <bgColor rgb="FF99FF66"/>
        </patternFill>
      </fill>
    </dxf>
    <dxf>
      <fill>
        <patternFill>
          <bgColor rgb="FFFF5032"/>
        </patternFill>
      </fill>
    </dxf>
    <dxf>
      <fill>
        <patternFill>
          <bgColor rgb="FF00CC33"/>
        </patternFill>
      </fill>
    </dxf>
    <dxf>
      <fill>
        <patternFill>
          <bgColor rgb="FF99FF66"/>
        </patternFill>
      </fill>
    </dxf>
    <dxf>
      <fill>
        <patternFill>
          <bgColor rgb="FFFF5032"/>
        </patternFill>
      </fill>
    </dxf>
    <dxf>
      <fill>
        <patternFill>
          <bgColor rgb="FF00CC33"/>
        </patternFill>
      </fill>
    </dxf>
    <dxf>
      <fill>
        <patternFill>
          <bgColor rgb="FF99FF66"/>
        </patternFill>
      </fill>
    </dxf>
    <dxf>
      <fill>
        <patternFill>
          <bgColor theme="9"/>
        </patternFill>
      </fill>
    </dxf>
  </dxfs>
  <tableStyles count="0" defaultTableStyle="TableStyleMedium9" defaultPivotStyle="PivotStyleLight16"/>
  <colors>
    <mruColors>
      <color rgb="FFFFFF66"/>
      <color rgb="FFFF5032"/>
      <color rgb="FF99FF66"/>
      <color rgb="FF00CC33"/>
      <color rgb="FF33CC33"/>
      <color rgb="FFCCFF99"/>
      <color rgb="FF00CC66"/>
      <color rgb="FF66CCFF"/>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11905</xdr:colOff>
      <xdr:row>1</xdr:row>
      <xdr:rowOff>11907</xdr:rowOff>
    </xdr:from>
    <xdr:to>
      <xdr:col>1</xdr:col>
      <xdr:colOff>1119188</xdr:colOff>
      <xdr:row>2</xdr:row>
      <xdr:rowOff>135494</xdr:rowOff>
    </xdr:to>
    <xdr:pic>
      <xdr:nvPicPr>
        <xdr:cNvPr id="1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261936" y="226220"/>
          <a:ext cx="1107283" cy="337899"/>
        </a:xfrm>
        <a:prstGeom prst="rect">
          <a:avLst/>
        </a:prstGeom>
        <a:noFill/>
        <a:ln w="9525">
          <a:noFill/>
          <a:miter lim="800000"/>
          <a:headEnd/>
          <a:tailEnd/>
        </a:ln>
      </xdr:spPr>
    </xdr:pic>
    <xdr:clientData/>
  </xdr:twoCellAnchor>
  <xdr:twoCellAnchor editAs="oneCell">
    <xdr:from>
      <xdr:col>1</xdr:col>
      <xdr:colOff>876300</xdr:colOff>
      <xdr:row>2</xdr:row>
      <xdr:rowOff>93924</xdr:rowOff>
    </xdr:from>
    <xdr:to>
      <xdr:col>1</xdr:col>
      <xdr:colOff>1122977</xdr:colOff>
      <xdr:row>3</xdr:row>
      <xdr:rowOff>104958</xdr:rowOff>
    </xdr:to>
    <xdr:pic>
      <xdr:nvPicPr>
        <xdr:cNvPr id="12"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1123950" y="513024"/>
          <a:ext cx="246677" cy="220584"/>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editAs="oneCell">
        <xdr:from>
          <xdr:col>12</xdr:col>
          <xdr:colOff>57150</xdr:colOff>
          <xdr:row>6</xdr:row>
          <xdr:rowOff>9525</xdr:rowOff>
        </xdr:from>
        <xdr:to>
          <xdr:col>13</xdr:col>
          <xdr:colOff>28575</xdr:colOff>
          <xdr:row>6</xdr:row>
          <xdr:rowOff>266700</xdr:rowOff>
        </xdr:to>
        <xdr:sp macro="" textlink="">
          <xdr:nvSpPr>
            <xdr:cNvPr id="1026" name="Check Box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238125</xdr:colOff>
          <xdr:row>8</xdr:row>
          <xdr:rowOff>257175</xdr:rowOff>
        </xdr:from>
        <xdr:to>
          <xdr:col>23</xdr:col>
          <xdr:colOff>95250</xdr:colOff>
          <xdr:row>9</xdr:row>
          <xdr:rowOff>209550</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238125</xdr:colOff>
          <xdr:row>8</xdr:row>
          <xdr:rowOff>0</xdr:rowOff>
        </xdr:from>
        <xdr:to>
          <xdr:col>23</xdr:col>
          <xdr:colOff>95250</xdr:colOff>
          <xdr:row>8</xdr:row>
          <xdr:rowOff>257175</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238125</xdr:colOff>
          <xdr:row>6</xdr:row>
          <xdr:rowOff>28575</xdr:rowOff>
        </xdr:from>
        <xdr:to>
          <xdr:col>23</xdr:col>
          <xdr:colOff>95250</xdr:colOff>
          <xdr:row>6</xdr:row>
          <xdr:rowOff>247650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57150</xdr:colOff>
          <xdr:row>8</xdr:row>
          <xdr:rowOff>19050</xdr:rowOff>
        </xdr:from>
        <xdr:to>
          <xdr:col>13</xdr:col>
          <xdr:colOff>28575</xdr:colOff>
          <xdr:row>8</xdr:row>
          <xdr:rowOff>238125</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57150</xdr:colOff>
          <xdr:row>8</xdr:row>
          <xdr:rowOff>257175</xdr:rowOff>
        </xdr:from>
        <xdr:to>
          <xdr:col>13</xdr:col>
          <xdr:colOff>28575</xdr:colOff>
          <xdr:row>9</xdr:row>
          <xdr:rowOff>209550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4.xml"/><Relationship Id="rId3" Type="http://schemas.openxmlformats.org/officeDocument/2006/relationships/drawing" Target="../drawings/drawing1.xml"/><Relationship Id="rId7" Type="http://schemas.openxmlformats.org/officeDocument/2006/relationships/ctrlProp" Target="../ctrlProps/ctrlProp3.xml"/><Relationship Id="rId2" Type="http://schemas.openxmlformats.org/officeDocument/2006/relationships/printerSettings" Target="../printerSettings/printerSettings1.bin"/><Relationship Id="rId1" Type="http://schemas.openxmlformats.org/officeDocument/2006/relationships/hyperlink" Target="mailto:bflahaut@le-gresivaudan.fr,Standard:0476080457,poste%20interne:300" TargetMode="External"/><Relationship Id="rId6" Type="http://schemas.openxmlformats.org/officeDocument/2006/relationships/ctrlProp" Target="../ctrlProps/ctrlProp2.xml"/><Relationship Id="rId5" Type="http://schemas.openxmlformats.org/officeDocument/2006/relationships/ctrlProp" Target="../ctrlProps/ctrlProp1.xml"/><Relationship Id="rId10" Type="http://schemas.openxmlformats.org/officeDocument/2006/relationships/ctrlProp" Target="../ctrlProps/ctrlProp6.xml"/><Relationship Id="rId4" Type="http://schemas.openxmlformats.org/officeDocument/2006/relationships/vmlDrawing" Target="../drawings/vmlDrawing1.vml"/><Relationship Id="rId9" Type="http://schemas.openxmlformats.org/officeDocument/2006/relationships/ctrlProp" Target="../ctrlProps/ctrlProp5.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68"/>
  <sheetViews>
    <sheetView showGridLines="0" tabSelected="1" topLeftCell="B38" zoomScale="89" zoomScaleNormal="89" workbookViewId="0">
      <selection activeCell="B60" sqref="B60:B68"/>
    </sheetView>
  </sheetViews>
  <sheetFormatPr baseColWidth="10" defaultRowHeight="16.5" x14ac:dyDescent="0.3"/>
  <cols>
    <col min="1" max="1" width="3.7109375" style="1" customWidth="1"/>
    <col min="2" max="2" width="17" style="3" customWidth="1"/>
    <col min="3" max="21" width="5" style="2" customWidth="1"/>
    <col min="22" max="23" width="6.7109375" style="2" customWidth="1"/>
    <col min="24" max="24" width="7.42578125" style="2" customWidth="1"/>
    <col min="25" max="26" width="5" style="2" customWidth="1"/>
    <col min="27" max="27" width="113.28515625" style="2" customWidth="1"/>
    <col min="28" max="28" width="5" style="2" customWidth="1"/>
    <col min="29" max="29" width="10.85546875" style="2" customWidth="1"/>
    <col min="30" max="32" width="5" style="2" customWidth="1"/>
    <col min="33" max="16384" width="11.42578125" style="2"/>
  </cols>
  <sheetData>
    <row r="1" spans="2:25" x14ac:dyDescent="0.3">
      <c r="C1" s="7"/>
    </row>
    <row r="2" spans="2:25" ht="16.5" customHeight="1" x14ac:dyDescent="0.3">
      <c r="B2" s="16"/>
      <c r="C2" s="398" t="s">
        <v>87</v>
      </c>
      <c r="D2" s="399"/>
      <c r="E2" s="399"/>
      <c r="F2" s="399"/>
      <c r="G2" s="399"/>
      <c r="H2" s="399"/>
      <c r="I2" s="399"/>
      <c r="J2" s="399"/>
      <c r="K2" s="399"/>
      <c r="L2" s="399"/>
      <c r="M2" s="399"/>
      <c r="N2" s="399"/>
      <c r="O2" s="399"/>
      <c r="P2" s="399"/>
      <c r="Q2" s="399"/>
      <c r="R2" s="399"/>
      <c r="S2" s="399"/>
      <c r="T2" s="399"/>
      <c r="U2" s="399"/>
      <c r="V2" s="374" t="s">
        <v>114</v>
      </c>
      <c r="W2" s="375"/>
      <c r="X2" s="376"/>
    </row>
    <row r="3" spans="2:25" ht="16.5" customHeight="1" x14ac:dyDescent="0.3">
      <c r="B3" s="46"/>
      <c r="C3" s="400"/>
      <c r="D3" s="401"/>
      <c r="E3" s="401"/>
      <c r="F3" s="401"/>
      <c r="G3" s="401"/>
      <c r="H3" s="401"/>
      <c r="I3" s="401"/>
      <c r="J3" s="401"/>
      <c r="K3" s="401"/>
      <c r="L3" s="401"/>
      <c r="M3" s="401"/>
      <c r="N3" s="401"/>
      <c r="O3" s="401"/>
      <c r="P3" s="401"/>
      <c r="Q3" s="401"/>
      <c r="R3" s="401"/>
      <c r="S3" s="401"/>
      <c r="T3" s="401"/>
      <c r="U3" s="401"/>
      <c r="V3" s="377"/>
      <c r="W3" s="378"/>
      <c r="X3" s="379"/>
    </row>
    <row r="4" spans="2:25" ht="16.5" customHeight="1" x14ac:dyDescent="0.3">
      <c r="B4" s="47"/>
      <c r="C4" s="400"/>
      <c r="D4" s="401"/>
      <c r="E4" s="401"/>
      <c r="F4" s="401"/>
      <c r="G4" s="401"/>
      <c r="H4" s="401"/>
      <c r="I4" s="401"/>
      <c r="J4" s="401"/>
      <c r="K4" s="401"/>
      <c r="L4" s="401"/>
      <c r="M4" s="401"/>
      <c r="N4" s="401"/>
      <c r="O4" s="401"/>
      <c r="P4" s="401"/>
      <c r="Q4" s="401"/>
      <c r="R4" s="401"/>
      <c r="S4" s="401"/>
      <c r="T4" s="401"/>
      <c r="U4" s="402"/>
      <c r="V4" s="278" t="s">
        <v>85</v>
      </c>
      <c r="W4" s="279"/>
      <c r="X4" s="280"/>
    </row>
    <row r="5" spans="2:25" ht="16.5" customHeight="1" x14ac:dyDescent="0.3">
      <c r="B5" s="48"/>
      <c r="C5" s="403"/>
      <c r="D5" s="404"/>
      <c r="E5" s="404"/>
      <c r="F5" s="404"/>
      <c r="G5" s="404"/>
      <c r="H5" s="404"/>
      <c r="I5" s="404"/>
      <c r="J5" s="404"/>
      <c r="K5" s="404"/>
      <c r="L5" s="404"/>
      <c r="M5" s="404"/>
      <c r="N5" s="404"/>
      <c r="O5" s="404"/>
      <c r="P5" s="404"/>
      <c r="Q5" s="404"/>
      <c r="R5" s="404"/>
      <c r="S5" s="404"/>
      <c r="T5" s="404"/>
      <c r="U5" s="405"/>
      <c r="V5" s="281"/>
      <c r="W5" s="282"/>
      <c r="X5" s="283"/>
    </row>
    <row r="6" spans="2:25" ht="31.5" customHeight="1" x14ac:dyDescent="0.3">
      <c r="B6" s="29" t="s">
        <v>78</v>
      </c>
      <c r="C6" s="416" t="s">
        <v>97</v>
      </c>
      <c r="D6" s="417"/>
      <c r="E6" s="417"/>
      <c r="F6" s="417"/>
      <c r="G6" s="417"/>
      <c r="H6" s="417"/>
      <c r="I6" s="417"/>
      <c r="J6" s="417"/>
      <c r="K6" s="417"/>
      <c r="L6" s="417"/>
      <c r="M6" s="417"/>
      <c r="N6" s="417"/>
      <c r="O6" s="417"/>
      <c r="P6" s="417"/>
      <c r="Q6" s="417"/>
      <c r="R6" s="417"/>
      <c r="S6" s="417"/>
      <c r="T6" s="417"/>
      <c r="U6" s="417"/>
      <c r="V6" s="417"/>
      <c r="W6" s="417"/>
      <c r="X6" s="418"/>
    </row>
    <row r="7" spans="2:25" ht="23.25" customHeight="1" x14ac:dyDescent="0.3">
      <c r="B7" s="36" t="s">
        <v>31</v>
      </c>
      <c r="C7" s="285" t="s">
        <v>7</v>
      </c>
      <c r="D7" s="286"/>
      <c r="E7" s="286"/>
      <c r="F7" s="286"/>
      <c r="G7" s="286"/>
      <c r="H7" s="286"/>
      <c r="I7" s="286"/>
      <c r="J7" s="286"/>
      <c r="K7" s="286"/>
      <c r="L7" s="286"/>
      <c r="M7" s="286"/>
      <c r="N7" s="285" t="s">
        <v>8</v>
      </c>
      <c r="O7" s="286"/>
      <c r="P7" s="286"/>
      <c r="Q7" s="286"/>
      <c r="R7" s="286"/>
      <c r="S7" s="286"/>
      <c r="T7" s="286"/>
      <c r="U7" s="286"/>
      <c r="V7" s="286"/>
      <c r="W7" s="286"/>
      <c r="X7" s="287"/>
    </row>
    <row r="8" spans="2:25" ht="18" x14ac:dyDescent="0.3">
      <c r="B8" s="308" t="s">
        <v>26</v>
      </c>
      <c r="C8" s="309"/>
      <c r="D8" s="309"/>
      <c r="E8" s="309"/>
      <c r="F8" s="309"/>
      <c r="G8" s="309"/>
      <c r="H8" s="309"/>
      <c r="I8" s="309"/>
      <c r="J8" s="309"/>
      <c r="K8" s="309"/>
      <c r="L8" s="309"/>
      <c r="M8" s="309"/>
      <c r="N8" s="309"/>
      <c r="O8" s="309"/>
      <c r="P8" s="309"/>
      <c r="Q8" s="309"/>
      <c r="R8" s="309"/>
      <c r="S8" s="309"/>
      <c r="T8" s="309"/>
      <c r="U8" s="309"/>
      <c r="V8" s="309"/>
      <c r="W8" s="309"/>
      <c r="X8" s="310"/>
    </row>
    <row r="9" spans="2:25" ht="21" customHeight="1" x14ac:dyDescent="0.3">
      <c r="B9" s="289" t="s">
        <v>6</v>
      </c>
      <c r="C9" s="288" t="s">
        <v>32</v>
      </c>
      <c r="D9" s="246"/>
      <c r="E9" s="246"/>
      <c r="F9" s="246"/>
      <c r="G9" s="246"/>
      <c r="H9" s="246"/>
      <c r="I9" s="246"/>
      <c r="J9" s="246"/>
      <c r="K9" s="246"/>
      <c r="L9" s="246"/>
      <c r="M9" s="246"/>
      <c r="N9" s="246" t="s">
        <v>33</v>
      </c>
      <c r="O9" s="246"/>
      <c r="P9" s="246"/>
      <c r="Q9" s="246"/>
      <c r="R9" s="246"/>
      <c r="S9" s="246"/>
      <c r="T9" s="246"/>
      <c r="U9" s="246"/>
      <c r="V9" s="246"/>
      <c r="W9" s="246"/>
      <c r="X9" s="247"/>
    </row>
    <row r="10" spans="2:25" ht="18" customHeight="1" x14ac:dyDescent="0.3">
      <c r="B10" s="290"/>
      <c r="C10" s="419" t="s">
        <v>34</v>
      </c>
      <c r="D10" s="420"/>
      <c r="E10" s="420"/>
      <c r="F10" s="420"/>
      <c r="G10" s="420"/>
      <c r="H10" s="420"/>
      <c r="I10" s="420"/>
      <c r="J10" s="420"/>
      <c r="K10" s="420"/>
      <c r="L10" s="420"/>
      <c r="M10" s="420"/>
      <c r="N10" s="420" t="s">
        <v>35</v>
      </c>
      <c r="O10" s="420"/>
      <c r="P10" s="420"/>
      <c r="Q10" s="420"/>
      <c r="R10" s="420"/>
      <c r="S10" s="420"/>
      <c r="T10" s="420"/>
      <c r="U10" s="420"/>
      <c r="V10" s="420"/>
      <c r="W10" s="420"/>
      <c r="X10" s="421"/>
    </row>
    <row r="11" spans="2:25" ht="16.5" customHeight="1" x14ac:dyDescent="0.3">
      <c r="B11" s="290"/>
      <c r="C11" s="414" t="s">
        <v>66</v>
      </c>
      <c r="D11" s="415"/>
      <c r="E11" s="415"/>
      <c r="F11" s="415"/>
      <c r="G11" s="415"/>
      <c r="H11" s="415"/>
      <c r="I11" s="415"/>
      <c r="J11" s="415"/>
      <c r="K11" s="411" t="s">
        <v>84</v>
      </c>
      <c r="L11" s="412"/>
      <c r="M11" s="412"/>
      <c r="N11" s="412"/>
      <c r="O11" s="412"/>
      <c r="P11" s="412"/>
      <c r="Q11" s="412"/>
      <c r="R11" s="412"/>
      <c r="S11" s="412"/>
      <c r="T11" s="412"/>
      <c r="U11" s="412"/>
      <c r="V11" s="412"/>
      <c r="W11" s="412"/>
      <c r="X11" s="413"/>
      <c r="Y11" s="32"/>
    </row>
    <row r="12" spans="2:25" ht="16.5" customHeight="1" x14ac:dyDescent="0.3">
      <c r="B12" s="291"/>
      <c r="C12" s="422" t="s">
        <v>80</v>
      </c>
      <c r="D12" s="423"/>
      <c r="E12" s="423"/>
      <c r="F12" s="423"/>
      <c r="G12" s="423"/>
      <c r="H12" s="423"/>
      <c r="I12" s="423"/>
      <c r="J12" s="423"/>
      <c r="K12" s="259" t="s">
        <v>115</v>
      </c>
      <c r="L12" s="260"/>
      <c r="M12" s="260"/>
      <c r="N12" s="260"/>
      <c r="O12" s="260"/>
      <c r="P12" s="260"/>
      <c r="Q12" s="260"/>
      <c r="R12" s="260"/>
      <c r="S12" s="260"/>
      <c r="T12" s="260"/>
      <c r="U12" s="260"/>
      <c r="V12" s="260"/>
      <c r="W12" s="260"/>
      <c r="X12" s="261"/>
      <c r="Y12" s="32"/>
    </row>
    <row r="13" spans="2:25" ht="33.75" customHeight="1" x14ac:dyDescent="0.3">
      <c r="B13" s="289" t="s">
        <v>86</v>
      </c>
      <c r="C13" s="298" t="s">
        <v>113</v>
      </c>
      <c r="D13" s="299"/>
      <c r="E13" s="299"/>
      <c r="F13" s="299"/>
      <c r="G13" s="299"/>
      <c r="H13" s="299"/>
      <c r="I13" s="299"/>
      <c r="J13" s="299"/>
      <c r="K13" s="299"/>
      <c r="L13" s="299"/>
      <c r="M13" s="299"/>
      <c r="N13" s="299"/>
      <c r="O13" s="299"/>
      <c r="P13" s="299"/>
      <c r="Q13" s="299"/>
      <c r="R13" s="299"/>
      <c r="S13" s="299"/>
      <c r="T13" s="299"/>
      <c r="U13" s="299"/>
      <c r="V13" s="299"/>
      <c r="W13" s="299"/>
      <c r="X13" s="300"/>
      <c r="Y13" s="32"/>
    </row>
    <row r="14" spans="2:25" ht="33.75" customHeight="1" x14ac:dyDescent="0.3">
      <c r="B14" s="290"/>
      <c r="C14" s="301"/>
      <c r="D14" s="302"/>
      <c r="E14" s="302"/>
      <c r="F14" s="302"/>
      <c r="G14" s="302"/>
      <c r="H14" s="302"/>
      <c r="I14" s="302"/>
      <c r="J14" s="302"/>
      <c r="K14" s="302"/>
      <c r="L14" s="302"/>
      <c r="M14" s="302"/>
      <c r="N14" s="302"/>
      <c r="O14" s="302"/>
      <c r="P14" s="302"/>
      <c r="Q14" s="302"/>
      <c r="R14" s="302"/>
      <c r="S14" s="302"/>
      <c r="T14" s="302"/>
      <c r="U14" s="302"/>
      <c r="V14" s="302"/>
      <c r="W14" s="302"/>
      <c r="X14" s="303"/>
    </row>
    <row r="15" spans="2:25" ht="41.25" customHeight="1" x14ac:dyDescent="0.3">
      <c r="B15" s="290"/>
      <c r="C15" s="301"/>
      <c r="D15" s="302"/>
      <c r="E15" s="302"/>
      <c r="F15" s="302"/>
      <c r="G15" s="302"/>
      <c r="H15" s="302"/>
      <c r="I15" s="302"/>
      <c r="J15" s="302"/>
      <c r="K15" s="302"/>
      <c r="L15" s="302"/>
      <c r="M15" s="302"/>
      <c r="N15" s="302"/>
      <c r="O15" s="302"/>
      <c r="P15" s="302"/>
      <c r="Q15" s="302"/>
      <c r="R15" s="302"/>
      <c r="S15" s="302"/>
      <c r="T15" s="302"/>
      <c r="U15" s="302"/>
      <c r="V15" s="302"/>
      <c r="W15" s="302"/>
      <c r="X15" s="303"/>
    </row>
    <row r="16" spans="2:25" ht="33.75" customHeight="1" x14ac:dyDescent="0.3">
      <c r="B16" s="291"/>
      <c r="C16" s="304"/>
      <c r="D16" s="305"/>
      <c r="E16" s="305"/>
      <c r="F16" s="305"/>
      <c r="G16" s="305"/>
      <c r="H16" s="305"/>
      <c r="I16" s="305"/>
      <c r="J16" s="305"/>
      <c r="K16" s="305"/>
      <c r="L16" s="305"/>
      <c r="M16" s="305"/>
      <c r="N16" s="305"/>
      <c r="O16" s="305"/>
      <c r="P16" s="305"/>
      <c r="Q16" s="305"/>
      <c r="R16" s="305"/>
      <c r="S16" s="305"/>
      <c r="T16" s="305"/>
      <c r="U16" s="305"/>
      <c r="V16" s="305"/>
      <c r="W16" s="305"/>
      <c r="X16" s="306"/>
    </row>
    <row r="17" spans="1:31" x14ac:dyDescent="0.3">
      <c r="B17" s="289" t="s">
        <v>119</v>
      </c>
      <c r="C17" s="292" t="s">
        <v>102</v>
      </c>
      <c r="D17" s="293"/>
      <c r="E17" s="293"/>
      <c r="F17" s="293"/>
      <c r="G17" s="293"/>
      <c r="H17" s="293"/>
      <c r="I17" s="293"/>
      <c r="J17" s="293"/>
      <c r="K17" s="293"/>
      <c r="L17" s="293"/>
      <c r="M17" s="293"/>
      <c r="N17" s="293"/>
      <c r="O17" s="293"/>
      <c r="P17" s="293"/>
      <c r="Q17" s="293"/>
      <c r="R17" s="293"/>
      <c r="S17" s="293"/>
      <c r="T17" s="293"/>
      <c r="U17" s="293"/>
      <c r="V17" s="293"/>
      <c r="W17" s="293"/>
      <c r="X17" s="294"/>
      <c r="Y17" s="82"/>
    </row>
    <row r="18" spans="1:31" x14ac:dyDescent="0.3">
      <c r="B18" s="290"/>
      <c r="C18" s="295"/>
      <c r="D18" s="296"/>
      <c r="E18" s="296"/>
      <c r="F18" s="296"/>
      <c r="G18" s="296"/>
      <c r="H18" s="296"/>
      <c r="I18" s="296"/>
      <c r="J18" s="296"/>
      <c r="K18" s="296"/>
      <c r="L18" s="296"/>
      <c r="M18" s="296"/>
      <c r="N18" s="296"/>
      <c r="O18" s="296"/>
      <c r="P18" s="296"/>
      <c r="Q18" s="296"/>
      <c r="R18" s="296"/>
      <c r="S18" s="296"/>
      <c r="T18" s="296"/>
      <c r="U18" s="296"/>
      <c r="V18" s="296"/>
      <c r="W18" s="296"/>
      <c r="X18" s="297"/>
      <c r="Y18" s="82"/>
    </row>
    <row r="19" spans="1:31" x14ac:dyDescent="0.3">
      <c r="B19" s="291"/>
      <c r="C19" s="248" t="s">
        <v>120</v>
      </c>
      <c r="D19" s="249"/>
      <c r="E19" s="249"/>
      <c r="F19" s="249"/>
      <c r="G19" s="249"/>
      <c r="H19" s="249"/>
      <c r="I19" s="249"/>
      <c r="J19" s="409" t="s">
        <v>110</v>
      </c>
      <c r="K19" s="409"/>
      <c r="L19" s="409"/>
      <c r="M19" s="410"/>
      <c r="N19" s="248" t="s">
        <v>81</v>
      </c>
      <c r="O19" s="249"/>
      <c r="P19" s="249"/>
      <c r="Q19" s="249"/>
      <c r="R19" s="249"/>
      <c r="S19" s="249"/>
      <c r="T19" s="249"/>
      <c r="U19" s="409" t="s">
        <v>110</v>
      </c>
      <c r="V19" s="409"/>
      <c r="W19" s="409"/>
      <c r="X19" s="410"/>
      <c r="Y19" s="34"/>
      <c r="Z19" s="33"/>
    </row>
    <row r="20" spans="1:31" ht="18" customHeight="1" x14ac:dyDescent="0.3">
      <c r="B20" s="84" t="s">
        <v>9</v>
      </c>
      <c r="C20" s="85"/>
      <c r="D20" s="85"/>
      <c r="E20" s="85"/>
      <c r="F20" s="85"/>
      <c r="G20" s="85"/>
      <c r="H20" s="85"/>
      <c r="I20" s="85"/>
      <c r="J20" s="85"/>
      <c r="K20" s="85"/>
      <c r="L20" s="85"/>
      <c r="M20" s="85"/>
      <c r="N20" s="85"/>
      <c r="O20" s="85"/>
      <c r="P20" s="85"/>
      <c r="Q20" s="85"/>
      <c r="R20" s="85"/>
      <c r="S20" s="85"/>
      <c r="T20" s="85"/>
      <c r="U20" s="85"/>
      <c r="V20" s="85"/>
      <c r="W20" s="85"/>
      <c r="X20" s="86"/>
    </row>
    <row r="21" spans="1:31" ht="51.75" customHeight="1" x14ac:dyDescent="0.3">
      <c r="B21" s="37" t="s">
        <v>18</v>
      </c>
      <c r="C21" s="307" t="s">
        <v>82</v>
      </c>
      <c r="D21" s="267"/>
      <c r="E21" s="267"/>
      <c r="F21" s="267"/>
      <c r="G21" s="267"/>
      <c r="H21" s="264" t="s">
        <v>96</v>
      </c>
      <c r="I21" s="265"/>
      <c r="J21" s="265"/>
      <c r="K21" s="265"/>
      <c r="L21" s="265"/>
      <c r="M21" s="265"/>
      <c r="N21" s="266" t="s">
        <v>106</v>
      </c>
      <c r="O21" s="267"/>
      <c r="P21" s="267"/>
      <c r="Q21" s="264" t="s">
        <v>116</v>
      </c>
      <c r="R21" s="264"/>
      <c r="S21" s="264"/>
      <c r="T21" s="264"/>
      <c r="U21" s="264"/>
      <c r="V21" s="264"/>
      <c r="W21" s="264"/>
      <c r="X21" s="271"/>
      <c r="Z21" s="35"/>
    </row>
    <row r="22" spans="1:31" ht="38.25" customHeight="1" x14ac:dyDescent="0.3">
      <c r="B22" s="311" t="s">
        <v>98</v>
      </c>
      <c r="C22" s="313" t="s">
        <v>117</v>
      </c>
      <c r="D22" s="314"/>
      <c r="E22" s="314"/>
      <c r="F22" s="314"/>
      <c r="G22" s="314"/>
      <c r="H22" s="314"/>
      <c r="I22" s="314"/>
      <c r="J22" s="314"/>
      <c r="K22" s="314"/>
      <c r="L22" s="314"/>
      <c r="M22" s="314"/>
      <c r="N22" s="314"/>
      <c r="O22" s="314"/>
      <c r="P22" s="314"/>
      <c r="Q22" s="314"/>
      <c r="R22" s="314"/>
      <c r="S22" s="314"/>
      <c r="T22" s="314"/>
      <c r="U22" s="314"/>
      <c r="V22" s="314"/>
      <c r="W22" s="314"/>
      <c r="X22" s="315"/>
      <c r="Z22" s="35"/>
    </row>
    <row r="23" spans="1:31" ht="17.25" x14ac:dyDescent="0.3">
      <c r="B23" s="312"/>
      <c r="C23" s="316" t="s">
        <v>83</v>
      </c>
      <c r="D23" s="317"/>
      <c r="E23" s="317"/>
      <c r="F23" s="317"/>
      <c r="G23" s="318" t="s">
        <v>118</v>
      </c>
      <c r="H23" s="319"/>
      <c r="I23" s="319"/>
      <c r="J23" s="319"/>
      <c r="K23" s="319"/>
      <c r="L23" s="319"/>
      <c r="M23" s="319"/>
      <c r="N23" s="319"/>
      <c r="O23" s="319"/>
      <c r="P23" s="319"/>
      <c r="Q23" s="319"/>
      <c r="R23" s="319"/>
      <c r="S23" s="319"/>
      <c r="T23" s="319"/>
      <c r="U23" s="319"/>
      <c r="V23" s="319"/>
      <c r="W23" s="319"/>
      <c r="X23" s="320"/>
      <c r="Y23" s="32"/>
    </row>
    <row r="24" spans="1:31" ht="57" x14ac:dyDescent="0.3">
      <c r="B24" s="30" t="s">
        <v>107</v>
      </c>
      <c r="C24" s="272" t="s">
        <v>99</v>
      </c>
      <c r="D24" s="273"/>
      <c r="E24" s="273"/>
      <c r="F24" s="273"/>
      <c r="G24" s="273"/>
      <c r="H24" s="273"/>
      <c r="I24" s="273"/>
      <c r="J24" s="273"/>
      <c r="K24" s="273"/>
      <c r="L24" s="273"/>
      <c r="M24" s="273"/>
      <c r="N24" s="273"/>
      <c r="O24" s="273"/>
      <c r="P24" s="273"/>
      <c r="Q24" s="273"/>
      <c r="R24" s="273"/>
      <c r="S24" s="273"/>
      <c r="T24" s="273"/>
      <c r="U24" s="273"/>
      <c r="V24" s="273"/>
      <c r="W24" s="273"/>
      <c r="X24" s="274"/>
      <c r="AA24" s="45"/>
    </row>
    <row r="25" spans="1:31" ht="18.75" x14ac:dyDescent="0.3">
      <c r="B25" s="275" t="s">
        <v>10</v>
      </c>
      <c r="C25" s="276"/>
      <c r="D25" s="276"/>
      <c r="E25" s="276"/>
      <c r="F25" s="276"/>
      <c r="G25" s="276"/>
      <c r="H25" s="276"/>
      <c r="I25" s="276"/>
      <c r="J25" s="276"/>
      <c r="K25" s="276"/>
      <c r="L25" s="276"/>
      <c r="M25" s="276"/>
      <c r="N25" s="276"/>
      <c r="O25" s="276"/>
      <c r="P25" s="276"/>
      <c r="Q25" s="276"/>
      <c r="R25" s="276"/>
      <c r="S25" s="276"/>
      <c r="T25" s="276"/>
      <c r="U25" s="276"/>
      <c r="V25" s="276"/>
      <c r="W25" s="276"/>
      <c r="X25" s="277"/>
    </row>
    <row r="26" spans="1:31" x14ac:dyDescent="0.3">
      <c r="B26" s="580" t="s">
        <v>11</v>
      </c>
      <c r="C26" s="13"/>
      <c r="D26" s="14"/>
      <c r="E26" s="14"/>
      <c r="F26" s="14"/>
      <c r="G26" s="14"/>
      <c r="H26" s="14"/>
      <c r="I26" s="14"/>
      <c r="J26" s="14"/>
      <c r="K26" s="14"/>
      <c r="L26" s="14"/>
      <c r="M26" s="14"/>
      <c r="N26" s="14"/>
      <c r="O26" s="14"/>
      <c r="P26" s="14"/>
      <c r="Q26" s="14"/>
      <c r="R26" s="14"/>
      <c r="S26" s="14"/>
      <c r="T26" s="14"/>
      <c r="U26" s="14"/>
      <c r="V26" s="14"/>
      <c r="W26" s="14"/>
      <c r="X26" s="15"/>
      <c r="Y26" s="262"/>
      <c r="Z26" s="263"/>
      <c r="AA26" s="263"/>
      <c r="AB26" s="263"/>
      <c r="AC26" s="263"/>
      <c r="AD26" s="263"/>
    </row>
    <row r="27" spans="1:31" s="40" customFormat="1" ht="56.25" customHeight="1" x14ac:dyDescent="0.25">
      <c r="A27" s="38"/>
      <c r="B27" s="581"/>
      <c r="C27" s="39"/>
      <c r="E27" s="103" t="s">
        <v>15</v>
      </c>
      <c r="F27" s="88"/>
      <c r="G27" s="88"/>
      <c r="H27" s="88"/>
      <c r="I27" s="88"/>
      <c r="J27" s="88"/>
      <c r="K27" s="89"/>
      <c r="L27" s="99" t="s">
        <v>51</v>
      </c>
      <c r="M27" s="99"/>
      <c r="N27" s="100"/>
      <c r="O27" s="284" t="s">
        <v>13</v>
      </c>
      <c r="P27" s="99"/>
      <c r="Q27" s="100"/>
      <c r="R27" s="284" t="s">
        <v>14</v>
      </c>
      <c r="S27" s="99"/>
      <c r="T27" s="100"/>
      <c r="U27" s="87" t="s">
        <v>12</v>
      </c>
      <c r="V27" s="88"/>
      <c r="W27" s="89"/>
      <c r="X27" s="41"/>
      <c r="Y27" s="262"/>
      <c r="Z27" s="263"/>
      <c r="AA27" s="263"/>
      <c r="AB27" s="263"/>
      <c r="AC27" s="263"/>
      <c r="AD27" s="263"/>
    </row>
    <row r="28" spans="1:31" s="40" customFormat="1" ht="45.75" customHeight="1" x14ac:dyDescent="0.25">
      <c r="A28" s="38"/>
      <c r="B28" s="581"/>
      <c r="C28" s="39"/>
      <c r="D28" s="49">
        <v>1</v>
      </c>
      <c r="E28" s="231" t="s">
        <v>88</v>
      </c>
      <c r="F28" s="232"/>
      <c r="G28" s="232"/>
      <c r="H28" s="232"/>
      <c r="I28" s="232"/>
      <c r="J28" s="232"/>
      <c r="K28" s="233"/>
      <c r="L28" s="101"/>
      <c r="M28" s="101"/>
      <c r="N28" s="102"/>
      <c r="O28" s="234">
        <v>40969</v>
      </c>
      <c r="P28" s="235"/>
      <c r="Q28" s="236"/>
      <c r="R28" s="406">
        <v>41214</v>
      </c>
      <c r="S28" s="91"/>
      <c r="T28" s="407"/>
      <c r="U28" s="90" t="s">
        <v>22</v>
      </c>
      <c r="V28" s="91"/>
      <c r="W28" s="92"/>
      <c r="X28" s="41"/>
    </row>
    <row r="29" spans="1:31" s="40" customFormat="1" ht="45.75" customHeight="1" x14ac:dyDescent="0.25">
      <c r="A29" s="38"/>
      <c r="B29" s="581"/>
      <c r="C29" s="39"/>
      <c r="D29" s="50">
        <v>2</v>
      </c>
      <c r="E29" s="221" t="s">
        <v>95</v>
      </c>
      <c r="F29" s="222"/>
      <c r="G29" s="222"/>
      <c r="H29" s="222"/>
      <c r="I29" s="222"/>
      <c r="J29" s="222"/>
      <c r="K29" s="223"/>
      <c r="L29" s="215"/>
      <c r="M29" s="216"/>
      <c r="N29" s="217"/>
      <c r="O29" s="239">
        <v>41061</v>
      </c>
      <c r="P29" s="240"/>
      <c r="Q29" s="241"/>
      <c r="R29" s="242">
        <v>41091</v>
      </c>
      <c r="S29" s="243"/>
      <c r="T29" s="243"/>
      <c r="U29" s="244" t="s">
        <v>22</v>
      </c>
      <c r="V29" s="243"/>
      <c r="W29" s="245"/>
      <c r="X29" s="41"/>
    </row>
    <row r="30" spans="1:31" s="40" customFormat="1" ht="45.75" customHeight="1" x14ac:dyDescent="0.25">
      <c r="A30" s="38"/>
      <c r="B30" s="581"/>
      <c r="C30" s="39"/>
      <c r="D30" s="51">
        <v>3</v>
      </c>
      <c r="E30" s="221" t="s">
        <v>89</v>
      </c>
      <c r="F30" s="222"/>
      <c r="G30" s="222"/>
      <c r="H30" s="222"/>
      <c r="I30" s="222"/>
      <c r="J30" s="222"/>
      <c r="K30" s="223"/>
      <c r="L30" s="174"/>
      <c r="M30" s="175"/>
      <c r="N30" s="176"/>
      <c r="O30" s="268">
        <v>41395</v>
      </c>
      <c r="P30" s="269"/>
      <c r="Q30" s="270"/>
      <c r="R30" s="408">
        <v>41518</v>
      </c>
      <c r="S30" s="94"/>
      <c r="T30" s="94"/>
      <c r="U30" s="93" t="s">
        <v>24</v>
      </c>
      <c r="V30" s="94"/>
      <c r="W30" s="95"/>
      <c r="X30" s="41"/>
      <c r="Y30" s="42"/>
      <c r="Z30" s="43"/>
      <c r="AA30" s="43"/>
      <c r="AB30" s="43"/>
      <c r="AC30" s="43"/>
      <c r="AD30" s="43"/>
      <c r="AE30" s="43"/>
    </row>
    <row r="31" spans="1:31" s="40" customFormat="1" ht="45.75" customHeight="1" x14ac:dyDescent="0.25">
      <c r="A31" s="38"/>
      <c r="B31" s="581"/>
      <c r="C31" s="39"/>
      <c r="D31" s="52">
        <v>4</v>
      </c>
      <c r="E31" s="212" t="s">
        <v>90</v>
      </c>
      <c r="F31" s="213"/>
      <c r="G31" s="213"/>
      <c r="H31" s="213"/>
      <c r="I31" s="213"/>
      <c r="J31" s="213"/>
      <c r="K31" s="214"/>
      <c r="L31" s="177"/>
      <c r="M31" s="178"/>
      <c r="N31" s="179"/>
      <c r="O31" s="96"/>
      <c r="P31" s="97"/>
      <c r="Q31" s="230"/>
      <c r="R31" s="229">
        <v>41639</v>
      </c>
      <c r="S31" s="97"/>
      <c r="T31" s="230"/>
      <c r="U31" s="96" t="s">
        <v>24</v>
      </c>
      <c r="V31" s="97"/>
      <c r="W31" s="98"/>
      <c r="X31" s="41"/>
      <c r="Y31" s="44"/>
      <c r="Z31" s="43"/>
      <c r="AA31" s="43"/>
      <c r="AB31" s="43"/>
      <c r="AC31" s="43"/>
      <c r="AD31" s="43"/>
      <c r="AE31" s="43"/>
    </row>
    <row r="32" spans="1:31" s="40" customFormat="1" ht="45.75" customHeight="1" x14ac:dyDescent="0.25">
      <c r="A32" s="38"/>
      <c r="B32" s="581"/>
      <c r="C32" s="39"/>
      <c r="D32" s="50">
        <v>5</v>
      </c>
      <c r="E32" s="221" t="s">
        <v>92</v>
      </c>
      <c r="F32" s="222"/>
      <c r="G32" s="222"/>
      <c r="H32" s="222"/>
      <c r="I32" s="222"/>
      <c r="J32" s="222"/>
      <c r="K32" s="223"/>
      <c r="L32" s="53"/>
      <c r="M32" s="54"/>
      <c r="N32" s="55"/>
      <c r="O32" s="56"/>
      <c r="P32" s="57"/>
      <c r="Q32" s="58"/>
      <c r="R32" s="229">
        <v>41729</v>
      </c>
      <c r="S32" s="97"/>
      <c r="T32" s="230"/>
      <c r="U32" s="59"/>
      <c r="V32" s="60" t="s">
        <v>24</v>
      </c>
      <c r="W32" s="61"/>
      <c r="X32" s="41"/>
      <c r="Y32" s="44"/>
      <c r="Z32" s="43"/>
      <c r="AA32" s="43"/>
      <c r="AB32" s="43"/>
      <c r="AC32" s="43"/>
      <c r="AD32" s="43"/>
      <c r="AE32" s="43"/>
    </row>
    <row r="33" spans="1:31" s="40" customFormat="1" ht="45.75" customHeight="1" x14ac:dyDescent="0.25">
      <c r="A33" s="38"/>
      <c r="B33" s="581"/>
      <c r="C33" s="39"/>
      <c r="D33" s="77">
        <v>6</v>
      </c>
      <c r="E33" s="392" t="s">
        <v>91</v>
      </c>
      <c r="F33" s="393"/>
      <c r="G33" s="393"/>
      <c r="H33" s="393"/>
      <c r="I33" s="393"/>
      <c r="J33" s="393"/>
      <c r="K33" s="394"/>
      <c r="L33" s="215"/>
      <c r="M33" s="216"/>
      <c r="N33" s="217"/>
      <c r="O33" s="226"/>
      <c r="P33" s="227"/>
      <c r="Q33" s="228"/>
      <c r="R33" s="218">
        <v>41820</v>
      </c>
      <c r="S33" s="219"/>
      <c r="T33" s="220"/>
      <c r="U33" s="224" t="s">
        <v>24</v>
      </c>
      <c r="V33" s="219"/>
      <c r="W33" s="225"/>
      <c r="X33" s="41"/>
      <c r="Y33" s="44"/>
      <c r="Z33" s="43"/>
      <c r="AA33" s="43"/>
      <c r="AB33" s="43"/>
      <c r="AC33" s="43"/>
      <c r="AD33" s="43"/>
      <c r="AE33" s="43"/>
    </row>
    <row r="34" spans="1:31" s="40" customFormat="1" ht="45.75" customHeight="1" x14ac:dyDescent="0.25">
      <c r="A34" s="38"/>
      <c r="B34" s="581"/>
      <c r="C34" s="62"/>
      <c r="D34" s="50">
        <v>7</v>
      </c>
      <c r="E34" s="221" t="s">
        <v>93</v>
      </c>
      <c r="F34" s="222"/>
      <c r="G34" s="222"/>
      <c r="H34" s="222"/>
      <c r="I34" s="222"/>
      <c r="J34" s="222"/>
      <c r="K34" s="223"/>
      <c r="L34" s="71"/>
      <c r="M34" s="72"/>
      <c r="N34" s="73"/>
      <c r="O34" s="78"/>
      <c r="P34" s="74"/>
      <c r="Q34" s="75"/>
      <c r="R34" s="395">
        <v>41912</v>
      </c>
      <c r="S34" s="396"/>
      <c r="T34" s="397"/>
      <c r="U34" s="244" t="s">
        <v>24</v>
      </c>
      <c r="V34" s="243"/>
      <c r="W34" s="245"/>
      <c r="X34" s="41"/>
      <c r="Y34" s="63"/>
      <c r="Z34" s="43"/>
      <c r="AA34" s="43"/>
      <c r="AB34" s="43"/>
      <c r="AC34" s="43"/>
      <c r="AD34" s="43"/>
      <c r="AE34" s="43"/>
    </row>
    <row r="35" spans="1:31" ht="51" customHeight="1" x14ac:dyDescent="0.3">
      <c r="B35" s="581"/>
      <c r="C35" s="7"/>
      <c r="D35" s="76">
        <v>8</v>
      </c>
      <c r="E35" s="380" t="s">
        <v>94</v>
      </c>
      <c r="F35" s="381"/>
      <c r="G35" s="381"/>
      <c r="H35" s="381"/>
      <c r="I35" s="381"/>
      <c r="J35" s="381"/>
      <c r="K35" s="382"/>
      <c r="L35" s="383"/>
      <c r="M35" s="384"/>
      <c r="N35" s="385"/>
      <c r="O35" s="386"/>
      <c r="P35" s="155"/>
      <c r="Q35" s="156"/>
      <c r="R35" s="387">
        <v>42170</v>
      </c>
      <c r="S35" s="388"/>
      <c r="T35" s="389"/>
      <c r="U35" s="390" t="s">
        <v>24</v>
      </c>
      <c r="V35" s="388"/>
      <c r="W35" s="391"/>
      <c r="X35" s="12"/>
    </row>
    <row r="36" spans="1:31" ht="15.75" customHeight="1" x14ac:dyDescent="0.3">
      <c r="B36" s="582"/>
      <c r="C36" s="6"/>
      <c r="D36" s="68"/>
      <c r="E36" s="66"/>
      <c r="F36" s="66"/>
      <c r="G36" s="66"/>
      <c r="H36" s="66"/>
      <c r="I36" s="66"/>
      <c r="J36" s="66"/>
      <c r="K36" s="66"/>
      <c r="L36" s="67"/>
      <c r="M36" s="67"/>
      <c r="N36" s="67"/>
      <c r="O36" s="64"/>
      <c r="P36" s="64"/>
      <c r="Q36" s="64"/>
      <c r="R36" s="65"/>
      <c r="S36" s="65"/>
      <c r="T36" s="65"/>
      <c r="U36" s="65"/>
      <c r="V36" s="65"/>
      <c r="W36" s="65"/>
      <c r="X36" s="8"/>
    </row>
    <row r="37" spans="1:31" ht="31.5" customHeight="1" x14ac:dyDescent="0.3">
      <c r="B37" s="168" t="s">
        <v>54</v>
      </c>
      <c r="C37" s="180" t="s">
        <v>111</v>
      </c>
      <c r="D37" s="181"/>
      <c r="E37" s="181"/>
      <c r="F37" s="181"/>
      <c r="G37" s="181"/>
      <c r="H37" s="181"/>
      <c r="I37" s="181"/>
      <c r="J37" s="181"/>
      <c r="K37" s="181"/>
      <c r="L37" s="181"/>
      <c r="M37" s="181"/>
      <c r="N37" s="181"/>
      <c r="O37" s="181"/>
      <c r="P37" s="181"/>
      <c r="Q37" s="181"/>
      <c r="R37" s="181"/>
      <c r="S37" s="181"/>
      <c r="T37" s="181"/>
      <c r="U37" s="181"/>
      <c r="V37" s="181"/>
      <c r="W37" s="181"/>
      <c r="X37" s="182"/>
      <c r="AA37" s="237"/>
    </row>
    <row r="38" spans="1:31" ht="31.5" customHeight="1" x14ac:dyDescent="0.3">
      <c r="B38" s="169"/>
      <c r="C38" s="183"/>
      <c r="D38" s="184"/>
      <c r="E38" s="184"/>
      <c r="F38" s="184"/>
      <c r="G38" s="184"/>
      <c r="H38" s="184"/>
      <c r="I38" s="184"/>
      <c r="J38" s="184"/>
      <c r="K38" s="184"/>
      <c r="L38" s="184"/>
      <c r="M38" s="184"/>
      <c r="N38" s="184"/>
      <c r="O38" s="184"/>
      <c r="P38" s="184"/>
      <c r="Q38" s="184"/>
      <c r="R38" s="184"/>
      <c r="S38" s="184"/>
      <c r="T38" s="184"/>
      <c r="U38" s="184"/>
      <c r="V38" s="184"/>
      <c r="W38" s="184"/>
      <c r="X38" s="185"/>
      <c r="AA38" s="237"/>
    </row>
    <row r="39" spans="1:31" ht="35.25" customHeight="1" x14ac:dyDescent="0.3">
      <c r="B39" s="169"/>
      <c r="C39" s="183"/>
      <c r="D39" s="184"/>
      <c r="E39" s="184"/>
      <c r="F39" s="184"/>
      <c r="G39" s="184"/>
      <c r="H39" s="184"/>
      <c r="I39" s="184"/>
      <c r="J39" s="184"/>
      <c r="K39" s="184"/>
      <c r="L39" s="184"/>
      <c r="M39" s="184"/>
      <c r="N39" s="184"/>
      <c r="O39" s="184"/>
      <c r="P39" s="184"/>
      <c r="Q39" s="184"/>
      <c r="R39" s="184"/>
      <c r="S39" s="184"/>
      <c r="T39" s="184"/>
      <c r="U39" s="184"/>
      <c r="V39" s="184"/>
      <c r="W39" s="184"/>
      <c r="X39" s="185"/>
      <c r="AA39" s="238"/>
    </row>
    <row r="40" spans="1:31" ht="31.5" customHeight="1" x14ac:dyDescent="0.3">
      <c r="B40" s="170"/>
      <c r="C40" s="186"/>
      <c r="D40" s="187"/>
      <c r="E40" s="187"/>
      <c r="F40" s="187"/>
      <c r="G40" s="187"/>
      <c r="H40" s="187"/>
      <c r="I40" s="187"/>
      <c r="J40" s="187"/>
      <c r="K40" s="187"/>
      <c r="L40" s="187"/>
      <c r="M40" s="187"/>
      <c r="N40" s="187"/>
      <c r="O40" s="187"/>
      <c r="P40" s="187"/>
      <c r="Q40" s="187"/>
      <c r="R40" s="187"/>
      <c r="S40" s="187"/>
      <c r="T40" s="187"/>
      <c r="U40" s="187"/>
      <c r="V40" s="187"/>
      <c r="W40" s="187"/>
      <c r="X40" s="188"/>
      <c r="AA40" s="238"/>
    </row>
    <row r="41" spans="1:31" hidden="1" x14ac:dyDescent="0.3">
      <c r="B41" s="209" t="s">
        <v>79</v>
      </c>
      <c r="C41" s="4"/>
      <c r="D41" s="28"/>
      <c r="E41" s="28"/>
      <c r="F41" s="27"/>
      <c r="G41" s="27"/>
      <c r="H41" s="27"/>
      <c r="I41" s="27"/>
      <c r="J41" s="27"/>
      <c r="K41" s="27"/>
      <c r="L41" s="27"/>
      <c r="M41" s="27"/>
      <c r="N41" s="27"/>
      <c r="O41" s="27"/>
      <c r="P41" s="27"/>
      <c r="Q41" s="27"/>
      <c r="R41" s="27"/>
      <c r="S41" s="27"/>
      <c r="T41" s="27"/>
      <c r="U41" s="27"/>
      <c r="V41" s="27"/>
      <c r="W41" s="27"/>
      <c r="X41" s="5"/>
    </row>
    <row r="42" spans="1:31" hidden="1" x14ac:dyDescent="0.3">
      <c r="B42" s="210"/>
      <c r="C42" s="6"/>
      <c r="D42" s="113" t="s">
        <v>36</v>
      </c>
      <c r="E42" s="140"/>
      <c r="F42" s="140"/>
      <c r="G42" s="140"/>
      <c r="H42" s="140"/>
      <c r="I42" s="140"/>
      <c r="J42" s="140"/>
      <c r="K42" s="140"/>
      <c r="L42" s="140"/>
      <c r="M42" s="140"/>
      <c r="N42" s="140"/>
      <c r="O42" s="140"/>
      <c r="P42" s="140"/>
      <c r="Q42" s="141"/>
      <c r="R42" s="110">
        <f>SUM(R44:T52)</f>
        <v>250000</v>
      </c>
      <c r="S42" s="111"/>
      <c r="T42" s="112"/>
      <c r="U42" s="136">
        <f>SUM(U44:W52)</f>
        <v>0</v>
      </c>
      <c r="V42" s="137"/>
      <c r="W42" s="138"/>
      <c r="X42" s="8"/>
    </row>
    <row r="43" spans="1:31" ht="68.25" hidden="1" customHeight="1" x14ac:dyDescent="0.3">
      <c r="B43" s="210"/>
      <c r="C43" s="6"/>
      <c r="D43" s="189" t="s">
        <v>16</v>
      </c>
      <c r="E43" s="190"/>
      <c r="F43" s="104" t="s">
        <v>19</v>
      </c>
      <c r="G43" s="105"/>
      <c r="H43" s="105"/>
      <c r="I43" s="105"/>
      <c r="J43" s="105"/>
      <c r="K43" s="106"/>
      <c r="L43" s="107" t="s">
        <v>20</v>
      </c>
      <c r="M43" s="108"/>
      <c r="N43" s="108"/>
      <c r="O43" s="108"/>
      <c r="P43" s="108"/>
      <c r="Q43" s="109"/>
      <c r="R43" s="113" t="s">
        <v>100</v>
      </c>
      <c r="S43" s="108"/>
      <c r="T43" s="114"/>
      <c r="U43" s="139" t="s">
        <v>101</v>
      </c>
      <c r="V43" s="140"/>
      <c r="W43" s="141"/>
      <c r="X43" s="8"/>
    </row>
    <row r="44" spans="1:31" hidden="1" x14ac:dyDescent="0.3">
      <c r="B44" s="210"/>
      <c r="C44" s="6"/>
      <c r="D44" s="166">
        <v>2013</v>
      </c>
      <c r="E44" s="167"/>
      <c r="F44" s="160" t="s">
        <v>109</v>
      </c>
      <c r="G44" s="161"/>
      <c r="H44" s="161"/>
      <c r="I44" s="161"/>
      <c r="J44" s="161"/>
      <c r="K44" s="162"/>
      <c r="L44" s="206">
        <v>100000</v>
      </c>
      <c r="M44" s="207"/>
      <c r="N44" s="207"/>
      <c r="O44" s="207"/>
      <c r="P44" s="207"/>
      <c r="Q44" s="208"/>
      <c r="R44" s="115">
        <f>L44+L45+L46</f>
        <v>100000</v>
      </c>
      <c r="S44" s="116"/>
      <c r="T44" s="117"/>
      <c r="U44" s="142"/>
      <c r="V44" s="116"/>
      <c r="W44" s="143"/>
      <c r="X44" s="8"/>
    </row>
    <row r="45" spans="1:31" hidden="1" x14ac:dyDescent="0.3">
      <c r="B45" s="210"/>
      <c r="C45" s="6"/>
      <c r="D45" s="166"/>
      <c r="E45" s="167"/>
      <c r="F45" s="250"/>
      <c r="G45" s="251"/>
      <c r="H45" s="251"/>
      <c r="I45" s="251"/>
      <c r="J45" s="251"/>
      <c r="K45" s="252"/>
      <c r="L45" s="197"/>
      <c r="M45" s="198"/>
      <c r="N45" s="198"/>
      <c r="O45" s="198"/>
      <c r="P45" s="198"/>
      <c r="Q45" s="199"/>
      <c r="R45" s="118"/>
      <c r="S45" s="119"/>
      <c r="T45" s="120"/>
      <c r="U45" s="144"/>
      <c r="V45" s="119"/>
      <c r="W45" s="145"/>
      <c r="X45" s="8"/>
    </row>
    <row r="46" spans="1:31" hidden="1" x14ac:dyDescent="0.3">
      <c r="B46" s="210"/>
      <c r="C46" s="6"/>
      <c r="D46" s="166"/>
      <c r="E46" s="167"/>
      <c r="F46" s="253"/>
      <c r="G46" s="254"/>
      <c r="H46" s="254"/>
      <c r="I46" s="254"/>
      <c r="J46" s="254"/>
      <c r="K46" s="255"/>
      <c r="L46" s="191"/>
      <c r="M46" s="192"/>
      <c r="N46" s="192"/>
      <c r="O46" s="192"/>
      <c r="P46" s="192"/>
      <c r="Q46" s="193"/>
      <c r="R46" s="121"/>
      <c r="S46" s="122"/>
      <c r="T46" s="123"/>
      <c r="U46" s="146"/>
      <c r="V46" s="122"/>
      <c r="W46" s="147"/>
      <c r="X46" s="8"/>
    </row>
    <row r="47" spans="1:31" hidden="1" x14ac:dyDescent="0.3">
      <c r="B47" s="210"/>
      <c r="C47" s="6"/>
      <c r="D47" s="103">
        <v>2014</v>
      </c>
      <c r="E47" s="88"/>
      <c r="F47" s="203"/>
      <c r="G47" s="204"/>
      <c r="H47" s="204"/>
      <c r="I47" s="204"/>
      <c r="J47" s="204"/>
      <c r="K47" s="205"/>
      <c r="L47" s="206">
        <v>100000</v>
      </c>
      <c r="M47" s="207"/>
      <c r="N47" s="207"/>
      <c r="O47" s="207"/>
      <c r="P47" s="207"/>
      <c r="Q47" s="208"/>
      <c r="R47" s="124">
        <f>(L47+L48+L49)</f>
        <v>100000</v>
      </c>
      <c r="S47" s="125"/>
      <c r="T47" s="126"/>
      <c r="U47" s="148"/>
      <c r="V47" s="149"/>
      <c r="W47" s="150"/>
      <c r="X47" s="8"/>
    </row>
    <row r="48" spans="1:31" hidden="1" x14ac:dyDescent="0.3">
      <c r="B48" s="210"/>
      <c r="C48" s="6"/>
      <c r="D48" s="256"/>
      <c r="E48" s="257"/>
      <c r="F48" s="194"/>
      <c r="G48" s="195"/>
      <c r="H48" s="195"/>
      <c r="I48" s="195"/>
      <c r="J48" s="195"/>
      <c r="K48" s="196"/>
      <c r="L48" s="197"/>
      <c r="M48" s="198"/>
      <c r="N48" s="198"/>
      <c r="O48" s="198"/>
      <c r="P48" s="198"/>
      <c r="Q48" s="199"/>
      <c r="R48" s="127"/>
      <c r="S48" s="128"/>
      <c r="T48" s="129"/>
      <c r="U48" s="151"/>
      <c r="V48" s="152"/>
      <c r="W48" s="153"/>
      <c r="X48" s="8"/>
    </row>
    <row r="49" spans="2:33" hidden="1" x14ac:dyDescent="0.3">
      <c r="B49" s="210"/>
      <c r="C49" s="6"/>
      <c r="D49" s="190"/>
      <c r="E49" s="258"/>
      <c r="F49" s="200"/>
      <c r="G49" s="201"/>
      <c r="H49" s="201"/>
      <c r="I49" s="201"/>
      <c r="J49" s="201"/>
      <c r="K49" s="202"/>
      <c r="L49" s="191"/>
      <c r="M49" s="192"/>
      <c r="N49" s="192"/>
      <c r="O49" s="192"/>
      <c r="P49" s="192"/>
      <c r="Q49" s="193"/>
      <c r="R49" s="130"/>
      <c r="S49" s="131"/>
      <c r="T49" s="132"/>
      <c r="U49" s="154"/>
      <c r="V49" s="155"/>
      <c r="W49" s="156"/>
      <c r="X49" s="8"/>
    </row>
    <row r="50" spans="2:33" hidden="1" x14ac:dyDescent="0.3">
      <c r="B50" s="210"/>
      <c r="C50" s="6"/>
      <c r="D50" s="166">
        <v>2015</v>
      </c>
      <c r="E50" s="167"/>
      <c r="F50" s="203"/>
      <c r="G50" s="204"/>
      <c r="H50" s="204"/>
      <c r="I50" s="204"/>
      <c r="J50" s="204"/>
      <c r="K50" s="205"/>
      <c r="L50" s="206">
        <v>50000</v>
      </c>
      <c r="M50" s="207"/>
      <c r="N50" s="207"/>
      <c r="O50" s="207"/>
      <c r="P50" s="207"/>
      <c r="Q50" s="208"/>
      <c r="R50" s="133">
        <f>(L50+L51+L52)</f>
        <v>50000</v>
      </c>
      <c r="S50" s="134"/>
      <c r="T50" s="135"/>
      <c r="U50" s="157"/>
      <c r="V50" s="158"/>
      <c r="W50" s="159"/>
      <c r="X50" s="8"/>
    </row>
    <row r="51" spans="2:33" hidden="1" x14ac:dyDescent="0.3">
      <c r="B51" s="210"/>
      <c r="C51" s="6"/>
      <c r="D51" s="166"/>
      <c r="E51" s="167"/>
      <c r="F51" s="194"/>
      <c r="G51" s="195"/>
      <c r="H51" s="195"/>
      <c r="I51" s="195"/>
      <c r="J51" s="195"/>
      <c r="K51" s="196"/>
      <c r="L51" s="197"/>
      <c r="M51" s="198"/>
      <c r="N51" s="198"/>
      <c r="O51" s="198"/>
      <c r="P51" s="198"/>
      <c r="Q51" s="199"/>
      <c r="R51" s="127"/>
      <c r="S51" s="128"/>
      <c r="T51" s="129"/>
      <c r="U51" s="151"/>
      <c r="V51" s="152"/>
      <c r="W51" s="153"/>
      <c r="X51" s="8"/>
    </row>
    <row r="52" spans="2:33" hidden="1" x14ac:dyDescent="0.3">
      <c r="B52" s="210"/>
      <c r="C52" s="6"/>
      <c r="D52" s="166"/>
      <c r="E52" s="167"/>
      <c r="F52" s="171"/>
      <c r="G52" s="172"/>
      <c r="H52" s="172"/>
      <c r="I52" s="172"/>
      <c r="J52" s="172"/>
      <c r="K52" s="173"/>
      <c r="L52" s="163"/>
      <c r="M52" s="164"/>
      <c r="N52" s="164"/>
      <c r="O52" s="164"/>
      <c r="P52" s="164"/>
      <c r="Q52" s="165"/>
      <c r="R52" s="130"/>
      <c r="S52" s="131"/>
      <c r="T52" s="132"/>
      <c r="U52" s="154"/>
      <c r="V52" s="155"/>
      <c r="W52" s="156"/>
      <c r="X52" s="8"/>
      <c r="AD52" s="7"/>
      <c r="AE52" s="7"/>
      <c r="AF52" s="7"/>
      <c r="AG52" s="32"/>
    </row>
    <row r="53" spans="2:33" hidden="1" x14ac:dyDescent="0.3">
      <c r="B53" s="211"/>
      <c r="C53" s="9"/>
      <c r="D53" s="10"/>
      <c r="E53" s="10"/>
      <c r="F53" s="10"/>
      <c r="G53" s="10"/>
      <c r="H53" s="10"/>
      <c r="I53" s="10"/>
      <c r="J53" s="10"/>
      <c r="K53" s="10"/>
      <c r="L53" s="10"/>
      <c r="M53" s="10"/>
      <c r="N53" s="10"/>
      <c r="O53" s="10"/>
      <c r="P53" s="10"/>
      <c r="Q53" s="10"/>
      <c r="R53" s="10"/>
      <c r="S53" s="10"/>
      <c r="T53" s="10"/>
      <c r="U53" s="10"/>
      <c r="V53" s="10"/>
      <c r="W53" s="10"/>
      <c r="X53" s="18"/>
    </row>
    <row r="54" spans="2:33" x14ac:dyDescent="0.3">
      <c r="B54" s="358" t="s">
        <v>108</v>
      </c>
      <c r="C54" s="4"/>
      <c r="D54" s="28"/>
      <c r="E54" s="28"/>
      <c r="F54" s="27"/>
      <c r="G54" s="27"/>
      <c r="H54" s="27"/>
      <c r="I54" s="27"/>
      <c r="J54" s="27"/>
      <c r="K54" s="27"/>
      <c r="L54" s="27"/>
      <c r="M54" s="27"/>
      <c r="N54" s="27"/>
      <c r="O54" s="27"/>
      <c r="P54" s="27"/>
      <c r="Q54" s="27"/>
      <c r="R54" s="27"/>
      <c r="S54" s="27"/>
      <c r="T54" s="27"/>
      <c r="U54" s="27"/>
      <c r="V54" s="27"/>
      <c r="W54" s="27"/>
      <c r="X54" s="5"/>
    </row>
    <row r="55" spans="2:33" ht="16.5" customHeight="1" x14ac:dyDescent="0.3">
      <c r="B55" s="210"/>
      <c r="C55" s="6"/>
      <c r="D55" s="321" t="s">
        <v>19</v>
      </c>
      <c r="E55" s="322"/>
      <c r="F55" s="322"/>
      <c r="G55" s="322"/>
      <c r="H55" s="322"/>
      <c r="I55" s="322"/>
      <c r="J55" s="323"/>
      <c r="K55" s="326" t="s">
        <v>37</v>
      </c>
      <c r="L55" s="327"/>
      <c r="M55" s="327"/>
      <c r="N55" s="327"/>
      <c r="O55" s="327"/>
      <c r="P55" s="327"/>
      <c r="Q55" s="328"/>
      <c r="R55" s="356" t="s">
        <v>38</v>
      </c>
      <c r="S55" s="356"/>
      <c r="T55" s="356"/>
      <c r="U55" s="356"/>
      <c r="V55" s="356"/>
      <c r="W55" s="357"/>
      <c r="X55" s="8"/>
    </row>
    <row r="56" spans="2:33" x14ac:dyDescent="0.3">
      <c r="B56" s="210"/>
      <c r="C56" s="6"/>
      <c r="D56" s="338" t="s">
        <v>109</v>
      </c>
      <c r="E56" s="339"/>
      <c r="F56" s="339"/>
      <c r="G56" s="339"/>
      <c r="H56" s="339"/>
      <c r="I56" s="339"/>
      <c r="J56" s="340"/>
      <c r="K56" s="329">
        <v>250000</v>
      </c>
      <c r="L56" s="330"/>
      <c r="M56" s="330"/>
      <c r="N56" s="330"/>
      <c r="O56" s="330"/>
      <c r="P56" s="330"/>
      <c r="Q56" s="331"/>
      <c r="R56" s="124">
        <v>250000</v>
      </c>
      <c r="S56" s="125"/>
      <c r="T56" s="125"/>
      <c r="U56" s="125"/>
      <c r="V56" s="125"/>
      <c r="W56" s="324"/>
      <c r="X56" s="8"/>
    </row>
    <row r="57" spans="2:33" x14ac:dyDescent="0.3">
      <c r="B57" s="210"/>
      <c r="C57" s="6"/>
      <c r="D57" s="341"/>
      <c r="E57" s="342"/>
      <c r="F57" s="342"/>
      <c r="G57" s="342"/>
      <c r="H57" s="342"/>
      <c r="I57" s="342"/>
      <c r="J57" s="343"/>
      <c r="K57" s="368"/>
      <c r="L57" s="369"/>
      <c r="M57" s="369"/>
      <c r="N57" s="369"/>
      <c r="O57" s="369"/>
      <c r="P57" s="369"/>
      <c r="Q57" s="370"/>
      <c r="R57" s="130"/>
      <c r="S57" s="131"/>
      <c r="T57" s="131"/>
      <c r="U57" s="131"/>
      <c r="V57" s="131"/>
      <c r="W57" s="325"/>
      <c r="X57" s="8"/>
    </row>
    <row r="58" spans="2:33" x14ac:dyDescent="0.3">
      <c r="B58" s="211"/>
      <c r="C58" s="9"/>
      <c r="D58" s="10"/>
      <c r="E58" s="10"/>
      <c r="F58" s="10"/>
      <c r="G58" s="10"/>
      <c r="H58" s="10"/>
      <c r="I58" s="10"/>
      <c r="J58" s="10"/>
      <c r="K58" s="10"/>
      <c r="L58" s="10"/>
      <c r="M58" s="10"/>
      <c r="N58" s="10"/>
      <c r="O58" s="10"/>
      <c r="P58" s="10"/>
      <c r="Q58" s="10"/>
      <c r="R58" s="10"/>
      <c r="S58" s="10"/>
      <c r="T58" s="10"/>
      <c r="U58" s="10"/>
      <c r="V58" s="10"/>
      <c r="W58" s="10"/>
      <c r="X58" s="18"/>
    </row>
    <row r="59" spans="2:33" ht="18" customHeight="1" x14ac:dyDescent="0.3">
      <c r="B59" s="344" t="s">
        <v>17</v>
      </c>
      <c r="C59" s="345"/>
      <c r="D59" s="345"/>
      <c r="E59" s="345"/>
      <c r="F59" s="345"/>
      <c r="G59" s="345"/>
      <c r="H59" s="345"/>
      <c r="I59" s="345"/>
      <c r="J59" s="345"/>
      <c r="K59" s="345"/>
      <c r="L59" s="345"/>
      <c r="M59" s="345"/>
      <c r="N59" s="345"/>
      <c r="O59" s="345"/>
      <c r="P59" s="345"/>
      <c r="Q59" s="345"/>
      <c r="R59" s="345"/>
      <c r="S59" s="345"/>
      <c r="T59" s="345"/>
      <c r="U59" s="345"/>
      <c r="V59" s="345"/>
      <c r="W59" s="345"/>
      <c r="X59" s="346"/>
    </row>
    <row r="60" spans="2:33" ht="16.5" customHeight="1" x14ac:dyDescent="0.3">
      <c r="B60" s="353" t="s">
        <v>41</v>
      </c>
      <c r="C60" s="79"/>
      <c r="D60" s="80"/>
      <c r="E60" s="80"/>
      <c r="F60" s="80"/>
      <c r="G60" s="80"/>
      <c r="H60" s="80"/>
      <c r="I60" s="80"/>
      <c r="J60" s="80"/>
      <c r="K60" s="80"/>
      <c r="L60" s="80"/>
      <c r="M60" s="80"/>
      <c r="N60" s="80"/>
      <c r="O60" s="80"/>
      <c r="P60" s="80"/>
      <c r="Q60" s="80"/>
      <c r="R60" s="80"/>
      <c r="S60" s="80"/>
      <c r="T60" s="80"/>
      <c r="U60" s="80"/>
      <c r="V60" s="80"/>
      <c r="W60" s="80"/>
      <c r="X60" s="81"/>
      <c r="AA60" s="7"/>
    </row>
    <row r="61" spans="2:33" x14ac:dyDescent="0.3">
      <c r="B61" s="354"/>
      <c r="C61" s="11"/>
      <c r="D61" s="347" t="s">
        <v>52</v>
      </c>
      <c r="E61" s="348"/>
      <c r="F61" s="348"/>
      <c r="G61" s="348"/>
      <c r="H61" s="348"/>
      <c r="I61" s="348"/>
      <c r="J61" s="348"/>
      <c r="K61" s="348"/>
      <c r="L61" s="348"/>
      <c r="M61" s="349"/>
      <c r="N61" s="350" t="s">
        <v>55</v>
      </c>
      <c r="O61" s="351"/>
      <c r="P61" s="351"/>
      <c r="Q61" s="351"/>
      <c r="R61" s="351"/>
      <c r="S61" s="351"/>
      <c r="T61" s="351"/>
      <c r="U61" s="351"/>
      <c r="V61" s="351"/>
      <c r="W61" s="352"/>
      <c r="X61" s="12"/>
      <c r="Y61" s="82"/>
      <c r="Z61" s="83"/>
      <c r="AA61" s="83"/>
      <c r="AB61" s="83"/>
      <c r="AC61" s="83"/>
      <c r="AD61" s="83"/>
      <c r="AE61" s="83"/>
      <c r="AF61" s="83"/>
      <c r="AG61" s="83"/>
    </row>
    <row r="62" spans="2:33" ht="16.5" customHeight="1" x14ac:dyDescent="0.3">
      <c r="B62" s="354"/>
      <c r="C62" s="11"/>
      <c r="D62" s="332" t="s">
        <v>103</v>
      </c>
      <c r="E62" s="333"/>
      <c r="F62" s="333"/>
      <c r="G62" s="333"/>
      <c r="H62" s="333"/>
      <c r="I62" s="333"/>
      <c r="J62" s="333"/>
      <c r="K62" s="333"/>
      <c r="L62" s="333"/>
      <c r="M62" s="334"/>
      <c r="N62" s="332" t="s">
        <v>112</v>
      </c>
      <c r="O62" s="333"/>
      <c r="P62" s="333"/>
      <c r="Q62" s="333"/>
      <c r="R62" s="333"/>
      <c r="S62" s="333"/>
      <c r="T62" s="333"/>
      <c r="U62" s="333"/>
      <c r="V62" s="333"/>
      <c r="W62" s="334"/>
      <c r="X62" s="12"/>
      <c r="Y62" s="82"/>
      <c r="Z62" s="83"/>
      <c r="AA62" s="83"/>
      <c r="AB62" s="83"/>
      <c r="AC62" s="83"/>
      <c r="AD62" s="83"/>
      <c r="AE62" s="83"/>
      <c r="AF62" s="83"/>
      <c r="AG62" s="83"/>
    </row>
    <row r="63" spans="2:33" x14ac:dyDescent="0.3">
      <c r="B63" s="354"/>
      <c r="C63" s="11"/>
      <c r="D63" s="335"/>
      <c r="E63" s="336"/>
      <c r="F63" s="336"/>
      <c r="G63" s="336"/>
      <c r="H63" s="336"/>
      <c r="I63" s="336"/>
      <c r="J63" s="336"/>
      <c r="K63" s="336"/>
      <c r="L63" s="336"/>
      <c r="M63" s="337"/>
      <c r="N63" s="335"/>
      <c r="O63" s="336"/>
      <c r="P63" s="336"/>
      <c r="Q63" s="336"/>
      <c r="R63" s="336"/>
      <c r="S63" s="336"/>
      <c r="T63" s="336"/>
      <c r="U63" s="336"/>
      <c r="V63" s="336"/>
      <c r="W63" s="337"/>
      <c r="X63" s="12"/>
      <c r="Y63" s="82"/>
      <c r="Z63" s="83"/>
      <c r="AA63" s="83"/>
      <c r="AB63" s="83"/>
      <c r="AC63" s="83"/>
      <c r="AD63" s="83"/>
      <c r="AE63" s="83"/>
      <c r="AF63" s="83"/>
      <c r="AG63" s="83"/>
    </row>
    <row r="64" spans="2:33" x14ac:dyDescent="0.3">
      <c r="B64" s="354"/>
      <c r="C64" s="11"/>
      <c r="D64" s="335"/>
      <c r="E64" s="336"/>
      <c r="F64" s="336"/>
      <c r="G64" s="336"/>
      <c r="H64" s="336"/>
      <c r="I64" s="336"/>
      <c r="J64" s="336"/>
      <c r="K64" s="336"/>
      <c r="L64" s="336"/>
      <c r="M64" s="337"/>
      <c r="N64" s="371"/>
      <c r="O64" s="372"/>
      <c r="P64" s="372"/>
      <c r="Q64" s="372"/>
      <c r="R64" s="372"/>
      <c r="S64" s="372"/>
      <c r="T64" s="372"/>
      <c r="U64" s="372"/>
      <c r="V64" s="372"/>
      <c r="W64" s="373"/>
      <c r="X64" s="12"/>
      <c r="Y64" s="82"/>
      <c r="Z64" s="83"/>
      <c r="AA64" s="83"/>
      <c r="AB64" s="83"/>
      <c r="AC64" s="83"/>
      <c r="AD64" s="83"/>
      <c r="AE64" s="83"/>
      <c r="AF64" s="83"/>
      <c r="AG64" s="83"/>
    </row>
    <row r="65" spans="2:33" ht="16.5" customHeight="1" x14ac:dyDescent="0.3">
      <c r="B65" s="354"/>
      <c r="C65" s="11"/>
      <c r="D65" s="359" t="s">
        <v>104</v>
      </c>
      <c r="E65" s="360"/>
      <c r="F65" s="360"/>
      <c r="G65" s="360"/>
      <c r="H65" s="360"/>
      <c r="I65" s="360"/>
      <c r="J65" s="360"/>
      <c r="K65" s="360"/>
      <c r="L65" s="360"/>
      <c r="M65" s="361"/>
      <c r="N65" s="359" t="s">
        <v>105</v>
      </c>
      <c r="O65" s="360"/>
      <c r="P65" s="360"/>
      <c r="Q65" s="360"/>
      <c r="R65" s="360"/>
      <c r="S65" s="360"/>
      <c r="T65" s="360"/>
      <c r="U65" s="360"/>
      <c r="V65" s="360"/>
      <c r="W65" s="361"/>
      <c r="X65" s="12"/>
      <c r="Y65" s="82"/>
      <c r="Z65" s="83"/>
      <c r="AA65" s="83"/>
      <c r="AB65" s="83"/>
      <c r="AC65" s="83"/>
      <c r="AD65" s="83"/>
      <c r="AE65" s="83"/>
      <c r="AF65" s="83"/>
      <c r="AG65" s="83"/>
    </row>
    <row r="66" spans="2:33" x14ac:dyDescent="0.3">
      <c r="B66" s="354"/>
      <c r="C66" s="11"/>
      <c r="D66" s="362"/>
      <c r="E66" s="363"/>
      <c r="F66" s="363"/>
      <c r="G66" s="363"/>
      <c r="H66" s="363"/>
      <c r="I66" s="363"/>
      <c r="J66" s="363"/>
      <c r="K66" s="363"/>
      <c r="L66" s="363"/>
      <c r="M66" s="364"/>
      <c r="N66" s="362"/>
      <c r="O66" s="363"/>
      <c r="P66" s="363"/>
      <c r="Q66" s="363"/>
      <c r="R66" s="363"/>
      <c r="S66" s="363"/>
      <c r="T66" s="363"/>
      <c r="U66" s="363"/>
      <c r="V66" s="363"/>
      <c r="W66" s="364"/>
      <c r="X66" s="12"/>
    </row>
    <row r="67" spans="2:33" x14ac:dyDescent="0.3">
      <c r="B67" s="354"/>
      <c r="C67" s="11"/>
      <c r="D67" s="365"/>
      <c r="E67" s="366"/>
      <c r="F67" s="366"/>
      <c r="G67" s="366"/>
      <c r="H67" s="366"/>
      <c r="I67" s="366"/>
      <c r="J67" s="366"/>
      <c r="K67" s="366"/>
      <c r="L67" s="366"/>
      <c r="M67" s="367"/>
      <c r="N67" s="365"/>
      <c r="O67" s="366"/>
      <c r="P67" s="366"/>
      <c r="Q67" s="366"/>
      <c r="R67" s="366"/>
      <c r="S67" s="366"/>
      <c r="T67" s="366"/>
      <c r="U67" s="366"/>
      <c r="V67" s="366"/>
      <c r="W67" s="367"/>
      <c r="X67" s="12"/>
      <c r="Z67" s="7"/>
    </row>
    <row r="68" spans="2:33" x14ac:dyDescent="0.3">
      <c r="B68" s="355"/>
      <c r="C68" s="69"/>
      <c r="D68" s="10"/>
      <c r="E68" s="10"/>
      <c r="F68" s="10"/>
      <c r="G68" s="10"/>
      <c r="H68" s="10"/>
      <c r="I68" s="10"/>
      <c r="J68" s="10"/>
      <c r="K68" s="10"/>
      <c r="L68" s="10"/>
      <c r="M68" s="10"/>
      <c r="N68" s="10"/>
      <c r="O68" s="10"/>
      <c r="P68" s="10"/>
      <c r="Q68" s="10"/>
      <c r="R68" s="10"/>
      <c r="S68" s="10"/>
      <c r="T68" s="10"/>
      <c r="U68" s="10"/>
      <c r="V68" s="10"/>
      <c r="W68" s="10"/>
      <c r="X68" s="70"/>
    </row>
  </sheetData>
  <mergeCells count="135">
    <mergeCell ref="V2:X3"/>
    <mergeCell ref="E35:K35"/>
    <mergeCell ref="L35:N35"/>
    <mergeCell ref="O35:Q35"/>
    <mergeCell ref="R35:T35"/>
    <mergeCell ref="U35:W35"/>
    <mergeCell ref="E33:K33"/>
    <mergeCell ref="E34:K34"/>
    <mergeCell ref="U34:W34"/>
    <mergeCell ref="R34:T34"/>
    <mergeCell ref="C2:U5"/>
    <mergeCell ref="R27:T27"/>
    <mergeCell ref="R28:T28"/>
    <mergeCell ref="R30:T30"/>
    <mergeCell ref="R31:T31"/>
    <mergeCell ref="J19:M19"/>
    <mergeCell ref="N19:T19"/>
    <mergeCell ref="U19:X19"/>
    <mergeCell ref="K11:X11"/>
    <mergeCell ref="C11:J11"/>
    <mergeCell ref="C6:X6"/>
    <mergeCell ref="C10:M10"/>
    <mergeCell ref="N10:X10"/>
    <mergeCell ref="C12:J12"/>
    <mergeCell ref="D55:J55"/>
    <mergeCell ref="R56:W57"/>
    <mergeCell ref="K55:Q55"/>
    <mergeCell ref="K56:Q56"/>
    <mergeCell ref="D62:M64"/>
    <mergeCell ref="D56:J56"/>
    <mergeCell ref="D57:J57"/>
    <mergeCell ref="B59:X59"/>
    <mergeCell ref="D61:M61"/>
    <mergeCell ref="N61:W61"/>
    <mergeCell ref="B60:B68"/>
    <mergeCell ref="R55:W55"/>
    <mergeCell ref="B54:B58"/>
    <mergeCell ref="D65:M67"/>
    <mergeCell ref="N65:W67"/>
    <mergeCell ref="K57:Q57"/>
    <mergeCell ref="N62:W64"/>
    <mergeCell ref="O30:Q30"/>
    <mergeCell ref="O31:Q31"/>
    <mergeCell ref="Q21:X21"/>
    <mergeCell ref="C24:X24"/>
    <mergeCell ref="E30:K30"/>
    <mergeCell ref="B25:X25"/>
    <mergeCell ref="V4:X5"/>
    <mergeCell ref="O27:Q27"/>
    <mergeCell ref="C7:M7"/>
    <mergeCell ref="N7:X7"/>
    <mergeCell ref="C9:M9"/>
    <mergeCell ref="B13:B16"/>
    <mergeCell ref="C17:X18"/>
    <mergeCell ref="C13:X16"/>
    <mergeCell ref="B17:B19"/>
    <mergeCell ref="C21:G21"/>
    <mergeCell ref="B8:X8"/>
    <mergeCell ref="B9:B12"/>
    <mergeCell ref="B22:B23"/>
    <mergeCell ref="C22:X22"/>
    <mergeCell ref="C23:F23"/>
    <mergeCell ref="G23:X23"/>
    <mergeCell ref="B26:B36"/>
    <mergeCell ref="AA37:AA40"/>
    <mergeCell ref="E29:K29"/>
    <mergeCell ref="L29:N29"/>
    <mergeCell ref="O29:Q29"/>
    <mergeCell ref="R29:T29"/>
    <mergeCell ref="U29:W29"/>
    <mergeCell ref="N9:X9"/>
    <mergeCell ref="D50:E52"/>
    <mergeCell ref="L47:Q47"/>
    <mergeCell ref="Y17:Y18"/>
    <mergeCell ref="C19:I19"/>
    <mergeCell ref="F51:K51"/>
    <mergeCell ref="L51:Q51"/>
    <mergeCell ref="L44:Q44"/>
    <mergeCell ref="F45:K45"/>
    <mergeCell ref="L45:Q45"/>
    <mergeCell ref="F46:K46"/>
    <mergeCell ref="D42:Q42"/>
    <mergeCell ref="D47:E49"/>
    <mergeCell ref="F47:K47"/>
    <mergeCell ref="K12:X12"/>
    <mergeCell ref="Y26:AD27"/>
    <mergeCell ref="H21:M21"/>
    <mergeCell ref="N21:P21"/>
    <mergeCell ref="B37:B40"/>
    <mergeCell ref="F52:K52"/>
    <mergeCell ref="L30:N30"/>
    <mergeCell ref="L31:N31"/>
    <mergeCell ref="C37:X40"/>
    <mergeCell ref="D43:E43"/>
    <mergeCell ref="L46:Q46"/>
    <mergeCell ref="F48:K48"/>
    <mergeCell ref="L48:Q48"/>
    <mergeCell ref="F49:K49"/>
    <mergeCell ref="L49:Q49"/>
    <mergeCell ref="F50:K50"/>
    <mergeCell ref="L50:Q50"/>
    <mergeCell ref="B41:B53"/>
    <mergeCell ref="E31:K31"/>
    <mergeCell ref="L33:N33"/>
    <mergeCell ref="R33:T33"/>
    <mergeCell ref="E32:K32"/>
    <mergeCell ref="U33:W33"/>
    <mergeCell ref="O33:Q33"/>
    <mergeCell ref="R32:T32"/>
    <mergeCell ref="E28:K28"/>
    <mergeCell ref="O28:Q28"/>
    <mergeCell ref="Y61:AG65"/>
    <mergeCell ref="B20:X20"/>
    <mergeCell ref="U27:W27"/>
    <mergeCell ref="U28:W28"/>
    <mergeCell ref="U30:W30"/>
    <mergeCell ref="U31:W31"/>
    <mergeCell ref="L27:N27"/>
    <mergeCell ref="L28:N28"/>
    <mergeCell ref="E27:K27"/>
    <mergeCell ref="F43:K43"/>
    <mergeCell ref="L43:Q43"/>
    <mergeCell ref="R42:T42"/>
    <mergeCell ref="R43:T43"/>
    <mergeCell ref="R44:T46"/>
    <mergeCell ref="R47:T49"/>
    <mergeCell ref="R50:T52"/>
    <mergeCell ref="U42:W42"/>
    <mergeCell ref="U43:W43"/>
    <mergeCell ref="U44:W46"/>
    <mergeCell ref="U47:W49"/>
    <mergeCell ref="U50:W52"/>
    <mergeCell ref="F44:K44"/>
    <mergeCell ref="L52:Q52"/>
    <mergeCell ref="D44:E46"/>
  </mergeCells>
  <dataValidations count="2">
    <dataValidation type="list" allowBlank="1" showInputMessage="1" showErrorMessage="1" sqref="U28:U36">
      <formula1>avancement</formula1>
    </dataValidation>
    <dataValidation type="list" allowBlank="1" showInputMessage="1" showErrorMessage="1" sqref="K11:X11">
      <formula1>thématique</formula1>
    </dataValidation>
  </dataValidations>
  <hyperlinks>
    <hyperlink ref="G23" r:id="rId1"/>
  </hyperlinks>
  <printOptions horizontalCentered="1"/>
  <pageMargins left="0" right="0" top="0" bottom="0" header="0" footer="0"/>
  <pageSetup paperSize="9" scale="70"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6" r:id="rId5" name="Check Box 2">
              <controlPr defaultSize="0" autoFill="0" autoLine="0" autoPict="0">
                <anchor moveWithCells="1">
                  <from>
                    <xdr:col>12</xdr:col>
                    <xdr:colOff>57150</xdr:colOff>
                    <xdr:row>6</xdr:row>
                    <xdr:rowOff>9525</xdr:rowOff>
                  </from>
                  <to>
                    <xdr:col>13</xdr:col>
                    <xdr:colOff>28575</xdr:colOff>
                    <xdr:row>6</xdr:row>
                    <xdr:rowOff>266700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22</xdr:col>
                    <xdr:colOff>238125</xdr:colOff>
                    <xdr:row>8</xdr:row>
                    <xdr:rowOff>257175</xdr:rowOff>
                  </from>
                  <to>
                    <xdr:col>23</xdr:col>
                    <xdr:colOff>95250</xdr:colOff>
                    <xdr:row>9</xdr:row>
                    <xdr:rowOff>209550</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22</xdr:col>
                    <xdr:colOff>238125</xdr:colOff>
                    <xdr:row>8</xdr:row>
                    <xdr:rowOff>0</xdr:rowOff>
                  </from>
                  <to>
                    <xdr:col>23</xdr:col>
                    <xdr:colOff>95250</xdr:colOff>
                    <xdr:row>8</xdr:row>
                    <xdr:rowOff>257175</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22</xdr:col>
                    <xdr:colOff>238125</xdr:colOff>
                    <xdr:row>6</xdr:row>
                    <xdr:rowOff>28575</xdr:rowOff>
                  </from>
                  <to>
                    <xdr:col>23</xdr:col>
                    <xdr:colOff>95250</xdr:colOff>
                    <xdr:row>6</xdr:row>
                    <xdr:rowOff>247650</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12</xdr:col>
                    <xdr:colOff>57150</xdr:colOff>
                    <xdr:row>8</xdr:row>
                    <xdr:rowOff>19050</xdr:rowOff>
                  </from>
                  <to>
                    <xdr:col>13</xdr:col>
                    <xdr:colOff>28575</xdr:colOff>
                    <xdr:row>8</xdr:row>
                    <xdr:rowOff>238125</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12</xdr:col>
                    <xdr:colOff>57150</xdr:colOff>
                    <xdr:row>8</xdr:row>
                    <xdr:rowOff>257175</xdr:rowOff>
                  </from>
                  <to>
                    <xdr:col>13</xdr:col>
                    <xdr:colOff>28575</xdr:colOff>
                    <xdr:row>9</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80"/>
  <sheetViews>
    <sheetView topLeftCell="A10" zoomScale="60" zoomScaleNormal="60" workbookViewId="0">
      <selection activeCell="AL17" sqref="AL17:AN17"/>
    </sheetView>
  </sheetViews>
  <sheetFormatPr baseColWidth="10" defaultRowHeight="16.5" x14ac:dyDescent="0.3"/>
  <cols>
    <col min="1" max="1" width="3.7109375" style="1" customWidth="1"/>
    <col min="2" max="4" width="5" style="22" customWidth="1"/>
    <col min="5" max="5" width="5" style="21" customWidth="1"/>
    <col min="6" max="46" width="5" style="22" customWidth="1"/>
    <col min="47" max="16384" width="11.42578125" style="22"/>
  </cols>
  <sheetData>
    <row r="1" spans="1:46" s="2" customFormat="1" x14ac:dyDescent="0.3">
      <c r="A1" s="1"/>
      <c r="B1" s="19"/>
      <c r="C1" s="19"/>
      <c r="D1" s="19"/>
      <c r="E1" s="26"/>
      <c r="F1" s="7"/>
    </row>
    <row r="2" spans="1:46" s="2" customFormat="1" ht="16.5" customHeight="1" x14ac:dyDescent="0.3">
      <c r="A2" s="17"/>
      <c r="B2" s="554" t="s">
        <v>0</v>
      </c>
      <c r="C2" s="555"/>
      <c r="D2" s="555"/>
      <c r="E2" s="556"/>
      <c r="F2" s="557" t="str">
        <f>FA!$C$2</f>
        <v>Elaborer un Plan de Déplacements Urbains</v>
      </c>
      <c r="G2" s="558"/>
      <c r="H2" s="558"/>
      <c r="I2" s="558"/>
      <c r="J2" s="558"/>
      <c r="K2" s="558"/>
      <c r="L2" s="558"/>
      <c r="M2" s="558"/>
      <c r="N2" s="558"/>
      <c r="O2" s="558"/>
      <c r="P2" s="558"/>
      <c r="Q2" s="558"/>
      <c r="R2" s="558"/>
      <c r="S2" s="558"/>
      <c r="T2" s="558"/>
      <c r="U2" s="558"/>
      <c r="V2" s="558"/>
      <c r="W2" s="558"/>
      <c r="X2" s="558"/>
      <c r="Y2" s="558"/>
      <c r="Z2" s="558"/>
      <c r="AA2" s="558"/>
      <c r="AB2" s="558"/>
      <c r="AC2" s="558"/>
      <c r="AD2" s="558"/>
      <c r="AE2" s="558"/>
      <c r="AF2" s="558"/>
      <c r="AG2" s="558"/>
      <c r="AH2" s="558"/>
      <c r="AI2" s="558"/>
      <c r="AJ2" s="558"/>
      <c r="AK2" s="558"/>
      <c r="AL2" s="558"/>
      <c r="AM2" s="558"/>
      <c r="AN2" s="558"/>
      <c r="AO2" s="558"/>
      <c r="AP2" s="559"/>
      <c r="AQ2" s="560" t="str">
        <f>FA!$V$2</f>
        <v>Date de mise à jour
15/07/2013</v>
      </c>
      <c r="AR2" s="560"/>
      <c r="AS2" s="560"/>
      <c r="AT2" s="561"/>
    </row>
    <row r="3" spans="1:46" s="2" customFormat="1" ht="16.5" customHeight="1" x14ac:dyDescent="0.3">
      <c r="A3" s="17"/>
      <c r="B3" s="566" t="s">
        <v>1</v>
      </c>
      <c r="C3" s="567"/>
      <c r="D3" s="567"/>
      <c r="E3" s="568"/>
      <c r="F3" s="557"/>
      <c r="G3" s="558"/>
      <c r="H3" s="558"/>
      <c r="I3" s="558"/>
      <c r="J3" s="558"/>
      <c r="K3" s="558"/>
      <c r="L3" s="558"/>
      <c r="M3" s="558"/>
      <c r="N3" s="558"/>
      <c r="O3" s="558"/>
      <c r="P3" s="558"/>
      <c r="Q3" s="558"/>
      <c r="R3" s="558"/>
      <c r="S3" s="558"/>
      <c r="T3" s="558"/>
      <c r="U3" s="558"/>
      <c r="V3" s="558"/>
      <c r="W3" s="558"/>
      <c r="X3" s="558"/>
      <c r="Y3" s="558"/>
      <c r="Z3" s="558"/>
      <c r="AA3" s="558"/>
      <c r="AB3" s="558"/>
      <c r="AC3" s="558"/>
      <c r="AD3" s="558"/>
      <c r="AE3" s="558"/>
      <c r="AF3" s="558"/>
      <c r="AG3" s="558"/>
      <c r="AH3" s="558"/>
      <c r="AI3" s="558"/>
      <c r="AJ3" s="558"/>
      <c r="AK3" s="558"/>
      <c r="AL3" s="558"/>
      <c r="AM3" s="558"/>
      <c r="AN3" s="558"/>
      <c r="AO3" s="558"/>
      <c r="AP3" s="559"/>
      <c r="AQ3" s="562"/>
      <c r="AR3" s="562"/>
      <c r="AS3" s="562"/>
      <c r="AT3" s="563"/>
    </row>
    <row r="4" spans="1:46" s="2" customFormat="1" ht="16.5" customHeight="1" x14ac:dyDescent="0.3">
      <c r="A4" s="17"/>
      <c r="B4" s="569" t="s">
        <v>2</v>
      </c>
      <c r="C4" s="570"/>
      <c r="D4" s="570"/>
      <c r="E4" s="571"/>
      <c r="F4" s="557"/>
      <c r="G4" s="558"/>
      <c r="H4" s="558"/>
      <c r="I4" s="558"/>
      <c r="J4" s="558"/>
      <c r="K4" s="558"/>
      <c r="L4" s="558"/>
      <c r="M4" s="558"/>
      <c r="N4" s="558"/>
      <c r="O4" s="558"/>
      <c r="P4" s="558"/>
      <c r="Q4" s="558"/>
      <c r="R4" s="558"/>
      <c r="S4" s="558"/>
      <c r="T4" s="558"/>
      <c r="U4" s="558"/>
      <c r="V4" s="558"/>
      <c r="W4" s="558"/>
      <c r="X4" s="558"/>
      <c r="Y4" s="558"/>
      <c r="Z4" s="558"/>
      <c r="AA4" s="558"/>
      <c r="AB4" s="558"/>
      <c r="AC4" s="558"/>
      <c r="AD4" s="558"/>
      <c r="AE4" s="558"/>
      <c r="AF4" s="558"/>
      <c r="AG4" s="558"/>
      <c r="AH4" s="558"/>
      <c r="AI4" s="558"/>
      <c r="AJ4" s="558"/>
      <c r="AK4" s="558"/>
      <c r="AL4" s="558"/>
      <c r="AM4" s="558"/>
      <c r="AN4" s="558"/>
      <c r="AO4" s="558"/>
      <c r="AP4" s="559"/>
      <c r="AQ4" s="562"/>
      <c r="AR4" s="562"/>
      <c r="AS4" s="562"/>
      <c r="AT4" s="563"/>
    </row>
    <row r="5" spans="1:46" s="2" customFormat="1" ht="16.5" customHeight="1" x14ac:dyDescent="0.3">
      <c r="A5" s="17"/>
      <c r="B5" s="572" t="s">
        <v>1</v>
      </c>
      <c r="C5" s="573"/>
      <c r="D5" s="573"/>
      <c r="E5" s="574"/>
      <c r="F5" s="557"/>
      <c r="G5" s="558"/>
      <c r="H5" s="558"/>
      <c r="I5" s="558"/>
      <c r="J5" s="558"/>
      <c r="K5" s="558"/>
      <c r="L5" s="558"/>
      <c r="M5" s="558"/>
      <c r="N5" s="558"/>
      <c r="O5" s="558"/>
      <c r="P5" s="558"/>
      <c r="Q5" s="558"/>
      <c r="R5" s="558"/>
      <c r="S5" s="558"/>
      <c r="T5" s="558"/>
      <c r="U5" s="558"/>
      <c r="V5" s="558"/>
      <c r="W5" s="558"/>
      <c r="X5" s="558"/>
      <c r="Y5" s="558"/>
      <c r="Z5" s="558"/>
      <c r="AA5" s="558"/>
      <c r="AB5" s="558"/>
      <c r="AC5" s="558"/>
      <c r="AD5" s="558"/>
      <c r="AE5" s="558"/>
      <c r="AF5" s="558"/>
      <c r="AG5" s="558"/>
      <c r="AH5" s="558"/>
      <c r="AI5" s="558"/>
      <c r="AJ5" s="558"/>
      <c r="AK5" s="558"/>
      <c r="AL5" s="558"/>
      <c r="AM5" s="558"/>
      <c r="AN5" s="558"/>
      <c r="AO5" s="558"/>
      <c r="AP5" s="559"/>
      <c r="AQ5" s="564"/>
      <c r="AR5" s="564"/>
      <c r="AS5" s="564"/>
      <c r="AT5" s="565"/>
    </row>
    <row r="6" spans="1:46" s="2" customFormat="1" ht="23.25" customHeight="1" x14ac:dyDescent="0.3">
      <c r="A6" s="1"/>
      <c r="B6" s="575" t="s">
        <v>3</v>
      </c>
      <c r="C6" s="576"/>
      <c r="D6" s="576"/>
      <c r="E6" s="577"/>
      <c r="F6" s="578" t="str">
        <f>IF(ISBLANK(FA!$C$6),"",FA!$C$6)</f>
        <v>Améliorer de manière continue l'offre de déplacement</v>
      </c>
      <c r="G6" s="578"/>
      <c r="H6" s="578"/>
      <c r="I6" s="578"/>
      <c r="J6" s="578"/>
      <c r="K6" s="578"/>
      <c r="L6" s="578"/>
      <c r="M6" s="578"/>
      <c r="N6" s="578"/>
      <c r="O6" s="578"/>
      <c r="P6" s="578"/>
      <c r="Q6" s="578"/>
      <c r="R6" s="578"/>
      <c r="S6" s="578"/>
      <c r="T6" s="578"/>
      <c r="U6" s="578"/>
      <c r="V6" s="578"/>
      <c r="W6" s="578"/>
      <c r="X6" s="578"/>
      <c r="Y6" s="578"/>
      <c r="Z6" s="578"/>
      <c r="AA6" s="578"/>
      <c r="AB6" s="578"/>
      <c r="AC6" s="578"/>
      <c r="AD6" s="578"/>
      <c r="AE6" s="578"/>
      <c r="AF6" s="578"/>
      <c r="AG6" s="578"/>
      <c r="AH6" s="578"/>
      <c r="AI6" s="578"/>
      <c r="AJ6" s="578"/>
      <c r="AK6" s="578"/>
      <c r="AL6" s="578"/>
      <c r="AM6" s="578"/>
      <c r="AN6" s="578"/>
      <c r="AO6" s="578"/>
      <c r="AP6" s="578"/>
      <c r="AQ6" s="578"/>
      <c r="AR6" s="578"/>
      <c r="AS6" s="578"/>
      <c r="AT6" s="578"/>
    </row>
    <row r="7" spans="1:46" s="20" customFormat="1" x14ac:dyDescent="0.3">
      <c r="A7" s="1"/>
      <c r="E7" s="21"/>
    </row>
    <row r="8" spans="1:46" s="20" customFormat="1" x14ac:dyDescent="0.3">
      <c r="A8" s="1"/>
      <c r="B8" s="532" t="s">
        <v>50</v>
      </c>
      <c r="C8" s="533"/>
      <c r="D8" s="534"/>
      <c r="E8" s="538">
        <v>2012</v>
      </c>
      <c r="F8" s="538"/>
      <c r="G8" s="538"/>
      <c r="H8" s="538"/>
      <c r="I8" s="538">
        <v>2013</v>
      </c>
      <c r="J8" s="538"/>
      <c r="K8" s="538"/>
      <c r="L8" s="538"/>
      <c r="M8" s="538">
        <v>2014</v>
      </c>
      <c r="N8" s="538"/>
      <c r="O8" s="538"/>
      <c r="P8" s="538"/>
      <c r="Q8" s="538">
        <v>2015</v>
      </c>
      <c r="R8" s="538"/>
      <c r="S8" s="538"/>
      <c r="T8" s="538"/>
      <c r="U8" s="424">
        <v>2016</v>
      </c>
      <c r="V8" s="425"/>
      <c r="W8" s="425"/>
      <c r="X8" s="426"/>
      <c r="Y8" s="538">
        <v>2017</v>
      </c>
      <c r="Z8" s="538"/>
      <c r="AA8" s="538"/>
      <c r="AB8" s="538"/>
      <c r="AC8" s="538">
        <v>2018</v>
      </c>
      <c r="AD8" s="538"/>
      <c r="AE8" s="538"/>
      <c r="AF8" s="538"/>
      <c r="AG8" s="538">
        <v>2019</v>
      </c>
      <c r="AH8" s="538"/>
      <c r="AI8" s="538"/>
      <c r="AJ8" s="538"/>
      <c r="AK8" s="538">
        <v>2020</v>
      </c>
      <c r="AL8" s="538"/>
      <c r="AM8" s="538"/>
      <c r="AN8" s="538"/>
    </row>
    <row r="9" spans="1:46" s="20" customFormat="1" ht="34.5" customHeight="1" x14ac:dyDescent="0.3">
      <c r="A9" s="1"/>
      <c r="B9" s="535"/>
      <c r="C9" s="536"/>
      <c r="D9" s="537"/>
      <c r="E9" s="531" t="s">
        <v>28</v>
      </c>
      <c r="F9" s="531"/>
      <c r="G9" s="531"/>
      <c r="H9" s="531"/>
      <c r="I9" s="531" t="s">
        <v>30</v>
      </c>
      <c r="J9" s="531"/>
      <c r="K9" s="531"/>
      <c r="L9" s="531"/>
      <c r="M9" s="531"/>
      <c r="N9" s="531"/>
      <c r="O9" s="531"/>
      <c r="P9" s="531"/>
      <c r="Q9" s="531"/>
      <c r="R9" s="531"/>
      <c r="S9" s="531"/>
      <c r="T9" s="531"/>
      <c r="U9" s="427"/>
      <c r="V9" s="428"/>
      <c r="W9" s="428"/>
      <c r="X9" s="429"/>
      <c r="Y9" s="531"/>
      <c r="Z9" s="531"/>
      <c r="AA9" s="531"/>
      <c r="AB9" s="531"/>
      <c r="AC9" s="531"/>
      <c r="AD9" s="531"/>
      <c r="AE9" s="531"/>
      <c r="AF9" s="531"/>
      <c r="AG9" s="531"/>
      <c r="AH9" s="531"/>
      <c r="AI9" s="531"/>
      <c r="AJ9" s="531"/>
      <c r="AK9" s="531"/>
      <c r="AL9" s="531"/>
      <c r="AM9" s="531"/>
      <c r="AN9" s="531"/>
      <c r="AP9" s="32"/>
    </row>
    <row r="10" spans="1:46" s="20" customFormat="1" x14ac:dyDescent="0.3">
      <c r="A10" s="1"/>
      <c r="E10" s="21"/>
    </row>
    <row r="11" spans="1:46" ht="20.25" customHeight="1" x14ac:dyDescent="0.3">
      <c r="B11" s="495" t="s">
        <v>40</v>
      </c>
      <c r="C11" s="496"/>
      <c r="D11" s="496"/>
      <c r="E11" s="496"/>
      <c r="F11" s="496"/>
      <c r="G11" s="496"/>
      <c r="H11" s="496"/>
      <c r="I11" s="496"/>
      <c r="J11" s="496"/>
      <c r="K11" s="496"/>
      <c r="L11" s="496"/>
      <c r="M11" s="496"/>
      <c r="N11" s="496"/>
      <c r="O11" s="496"/>
      <c r="P11" s="496"/>
      <c r="Q11" s="496"/>
      <c r="R11" s="496"/>
      <c r="S11" s="496"/>
      <c r="T11" s="496"/>
      <c r="U11" s="496"/>
      <c r="V11" s="496"/>
      <c r="W11" s="496"/>
      <c r="X11" s="496"/>
      <c r="Y11" s="496"/>
      <c r="Z11" s="496"/>
      <c r="AA11" s="496"/>
      <c r="AB11" s="496"/>
      <c r="AC11" s="513"/>
      <c r="AD11" s="513"/>
      <c r="AE11" s="513"/>
      <c r="AF11" s="513"/>
      <c r="AG11" s="513"/>
      <c r="AH11" s="513"/>
      <c r="AI11" s="496"/>
      <c r="AJ11" s="496"/>
      <c r="AK11" s="496"/>
      <c r="AL11" s="496"/>
      <c r="AM11" s="496"/>
      <c r="AN11" s="496"/>
      <c r="AO11" s="513"/>
      <c r="AP11" s="513"/>
      <c r="AQ11" s="513"/>
      <c r="AR11" s="513"/>
      <c r="AS11" s="513"/>
      <c r="AT11" s="514"/>
    </row>
    <row r="12" spans="1:46" ht="34.5" customHeight="1" x14ac:dyDescent="0.3">
      <c r="B12" s="475" t="s">
        <v>53</v>
      </c>
      <c r="C12" s="470"/>
      <c r="D12" s="470"/>
      <c r="E12" s="470"/>
      <c r="F12" s="470"/>
      <c r="G12" s="470"/>
      <c r="H12" s="470"/>
      <c r="I12" s="476"/>
      <c r="J12" s="475" t="s">
        <v>57</v>
      </c>
      <c r="K12" s="470"/>
      <c r="L12" s="470"/>
      <c r="M12" s="470"/>
      <c r="N12" s="470"/>
      <c r="O12" s="470"/>
      <c r="P12" s="470"/>
      <c r="Q12" s="470"/>
      <c r="R12" s="470"/>
      <c r="S12" s="470"/>
      <c r="T12" s="470"/>
      <c r="U12" s="470"/>
      <c r="V12" s="476"/>
      <c r="W12" s="475" t="s">
        <v>56</v>
      </c>
      <c r="X12" s="470"/>
      <c r="Y12" s="470"/>
      <c r="Z12" s="470"/>
      <c r="AA12" s="470"/>
      <c r="AB12" s="470"/>
      <c r="AC12" s="454" t="s">
        <v>58</v>
      </c>
      <c r="AD12" s="455"/>
      <c r="AE12" s="455"/>
      <c r="AF12" s="455"/>
      <c r="AG12" s="455"/>
      <c r="AH12" s="459"/>
      <c r="AI12" s="470" t="s">
        <v>59</v>
      </c>
      <c r="AJ12" s="470"/>
      <c r="AK12" s="470"/>
      <c r="AL12" s="470"/>
      <c r="AM12" s="470"/>
      <c r="AN12" s="470"/>
      <c r="AO12" s="482" t="s">
        <v>39</v>
      </c>
      <c r="AP12" s="483"/>
      <c r="AQ12" s="483"/>
      <c r="AR12" s="483"/>
      <c r="AS12" s="483"/>
      <c r="AT12" s="484"/>
    </row>
    <row r="13" spans="1:46" ht="34.5" customHeight="1" x14ac:dyDescent="0.3">
      <c r="B13" s="477"/>
      <c r="C13" s="478"/>
      <c r="D13" s="478"/>
      <c r="E13" s="478"/>
      <c r="F13" s="478"/>
      <c r="G13" s="478"/>
      <c r="H13" s="478"/>
      <c r="I13" s="479"/>
      <c r="J13" s="477"/>
      <c r="K13" s="478"/>
      <c r="L13" s="478"/>
      <c r="M13" s="478"/>
      <c r="N13" s="478"/>
      <c r="O13" s="478"/>
      <c r="P13" s="478"/>
      <c r="Q13" s="478"/>
      <c r="R13" s="478"/>
      <c r="S13" s="478"/>
      <c r="T13" s="478"/>
      <c r="U13" s="478"/>
      <c r="V13" s="479"/>
      <c r="W13" s="480"/>
      <c r="X13" s="481"/>
      <c r="Y13" s="481"/>
      <c r="Z13" s="481"/>
      <c r="AA13" s="481"/>
      <c r="AB13" s="481"/>
      <c r="AC13" s="427" t="s">
        <v>60</v>
      </c>
      <c r="AD13" s="428"/>
      <c r="AE13" s="429"/>
      <c r="AF13" s="454" t="s">
        <v>61</v>
      </c>
      <c r="AG13" s="455"/>
      <c r="AH13" s="459"/>
      <c r="AI13" s="427" t="s">
        <v>60</v>
      </c>
      <c r="AJ13" s="428"/>
      <c r="AK13" s="429"/>
      <c r="AL13" s="454" t="s">
        <v>61</v>
      </c>
      <c r="AM13" s="455"/>
      <c r="AN13" s="455"/>
      <c r="AO13" s="485"/>
      <c r="AP13" s="486"/>
      <c r="AQ13" s="486"/>
      <c r="AR13" s="486"/>
      <c r="AS13" s="486"/>
      <c r="AT13" s="487"/>
    </row>
    <row r="14" spans="1:46" ht="17.25" x14ac:dyDescent="0.3">
      <c r="B14" s="475" t="str">
        <f>IF(ISBLANK(FA!$D$62),"",FA!$D$62)</f>
        <v>Valider politiquement le PDU à l'horizon 2015</v>
      </c>
      <c r="C14" s="470"/>
      <c r="D14" s="470"/>
      <c r="E14" s="470"/>
      <c r="F14" s="470"/>
      <c r="G14" s="470"/>
      <c r="H14" s="470"/>
      <c r="I14" s="476"/>
      <c r="J14" s="516" t="str">
        <f>IF(ISBLANK(FA!$N$62),"",FA!$N$62)</f>
        <v>Etat d'avancement du PDU (en %)</v>
      </c>
      <c r="K14" s="511"/>
      <c r="L14" s="511"/>
      <c r="M14" s="511"/>
      <c r="N14" s="511"/>
      <c r="O14" s="511"/>
      <c r="P14" s="511"/>
      <c r="Q14" s="511"/>
      <c r="R14" s="511"/>
      <c r="S14" s="511"/>
      <c r="T14" s="511"/>
      <c r="U14" s="511"/>
      <c r="V14" s="511"/>
      <c r="W14" s="546" t="s">
        <v>63</v>
      </c>
      <c r="X14" s="546"/>
      <c r="Y14" s="546"/>
      <c r="Z14" s="546"/>
      <c r="AA14" s="546"/>
      <c r="AB14" s="546"/>
      <c r="AC14" s="467">
        <v>500000</v>
      </c>
      <c r="AD14" s="467"/>
      <c r="AE14" s="468"/>
      <c r="AF14" s="469">
        <v>-0.1</v>
      </c>
      <c r="AG14" s="464"/>
      <c r="AH14" s="465"/>
      <c r="AI14" s="466">
        <v>450000</v>
      </c>
      <c r="AJ14" s="467"/>
      <c r="AK14" s="468"/>
      <c r="AL14" s="469">
        <v>-0.1</v>
      </c>
      <c r="AM14" s="464"/>
      <c r="AN14" s="465"/>
      <c r="AO14" s="517" t="s">
        <v>29</v>
      </c>
      <c r="AP14" s="518"/>
      <c r="AQ14" s="518"/>
      <c r="AR14" s="518"/>
      <c r="AS14" s="518"/>
      <c r="AT14" s="519"/>
    </row>
    <row r="15" spans="1:46" ht="17.25" x14ac:dyDescent="0.3">
      <c r="B15" s="480"/>
      <c r="C15" s="481"/>
      <c r="D15" s="481"/>
      <c r="E15" s="481"/>
      <c r="F15" s="481"/>
      <c r="G15" s="481"/>
      <c r="H15" s="481"/>
      <c r="I15" s="515"/>
      <c r="J15" s="520" t="str">
        <f>IF(ISBLANK(FA!$N$63),"",FA!$N$63)</f>
        <v/>
      </c>
      <c r="K15" s="521"/>
      <c r="L15" s="521"/>
      <c r="M15" s="521"/>
      <c r="N15" s="521"/>
      <c r="O15" s="521"/>
      <c r="P15" s="521"/>
      <c r="Q15" s="521"/>
      <c r="R15" s="521"/>
      <c r="S15" s="521"/>
      <c r="T15" s="521"/>
      <c r="U15" s="521"/>
      <c r="V15" s="521"/>
      <c r="W15" s="546" t="s">
        <v>62</v>
      </c>
      <c r="X15" s="546"/>
      <c r="Y15" s="546"/>
      <c r="Z15" s="546"/>
      <c r="AA15" s="546"/>
      <c r="AB15" s="546"/>
      <c r="AC15" s="467"/>
      <c r="AD15" s="467"/>
      <c r="AE15" s="468"/>
      <c r="AF15" s="463"/>
      <c r="AG15" s="464"/>
      <c r="AH15" s="465"/>
      <c r="AI15" s="466"/>
      <c r="AJ15" s="467"/>
      <c r="AK15" s="468"/>
      <c r="AL15" s="463"/>
      <c r="AM15" s="464"/>
      <c r="AN15" s="465"/>
      <c r="AO15" s="499"/>
      <c r="AP15" s="500"/>
      <c r="AQ15" s="500"/>
      <c r="AR15" s="500"/>
      <c r="AS15" s="500"/>
      <c r="AT15" s="501"/>
    </row>
    <row r="16" spans="1:46" ht="17.25" x14ac:dyDescent="0.3">
      <c r="B16" s="477"/>
      <c r="C16" s="478"/>
      <c r="D16" s="478"/>
      <c r="E16" s="478"/>
      <c r="F16" s="478"/>
      <c r="G16" s="478"/>
      <c r="H16" s="478"/>
      <c r="I16" s="479"/>
      <c r="J16" s="502" t="str">
        <f>IF(ISBLANK(FA!$N$64),"",FA!$N$64)</f>
        <v/>
      </c>
      <c r="K16" s="503"/>
      <c r="L16" s="503"/>
      <c r="M16" s="503"/>
      <c r="N16" s="503"/>
      <c r="O16" s="503"/>
      <c r="P16" s="503"/>
      <c r="Q16" s="503"/>
      <c r="R16" s="503"/>
      <c r="S16" s="503"/>
      <c r="T16" s="503"/>
      <c r="U16" s="503"/>
      <c r="V16" s="503"/>
      <c r="W16" s="546"/>
      <c r="X16" s="546"/>
      <c r="Y16" s="546"/>
      <c r="Z16" s="546"/>
      <c r="AA16" s="546"/>
      <c r="AB16" s="546"/>
      <c r="AC16" s="467"/>
      <c r="AD16" s="467"/>
      <c r="AE16" s="468"/>
      <c r="AF16" s="463"/>
      <c r="AG16" s="464"/>
      <c r="AH16" s="465"/>
      <c r="AI16" s="466"/>
      <c r="AJ16" s="467"/>
      <c r="AK16" s="468"/>
      <c r="AL16" s="463"/>
      <c r="AM16" s="464"/>
      <c r="AN16" s="465"/>
      <c r="AO16" s="498"/>
      <c r="AP16" s="492"/>
      <c r="AQ16" s="492"/>
      <c r="AR16" s="492"/>
      <c r="AS16" s="492"/>
      <c r="AT16" s="493"/>
    </row>
    <row r="17" spans="2:46" ht="34.5" customHeight="1" x14ac:dyDescent="0.3">
      <c r="B17" s="475" t="str">
        <f>IF(ISBLANK(FA!$D$65),"",FA!$D$65)</f>
        <v>Impliquer l'équipe projet PCET à l'élaboration du PDU</v>
      </c>
      <c r="C17" s="470"/>
      <c r="D17" s="470"/>
      <c r="E17" s="470"/>
      <c r="F17" s="470"/>
      <c r="G17" s="470"/>
      <c r="H17" s="470"/>
      <c r="I17" s="476"/>
      <c r="J17" s="516" t="str">
        <f>IF(ISBLANK(FA!$N$65),"",FA!$N$65)</f>
        <v>Nombre de réunions auxquelles l'équipe PCET est associée sur l'ensemble des réunions pour lesquelles elle est concernée (en %)</v>
      </c>
      <c r="K17" s="511"/>
      <c r="L17" s="511"/>
      <c r="M17" s="511"/>
      <c r="N17" s="511"/>
      <c r="O17" s="511"/>
      <c r="P17" s="511"/>
      <c r="Q17" s="511"/>
      <c r="R17" s="511"/>
      <c r="S17" s="511"/>
      <c r="T17" s="511"/>
      <c r="U17" s="511"/>
      <c r="V17" s="550"/>
      <c r="W17" s="547" t="s">
        <v>64</v>
      </c>
      <c r="X17" s="548"/>
      <c r="Y17" s="548"/>
      <c r="Z17" s="548"/>
      <c r="AA17" s="548"/>
      <c r="AB17" s="549"/>
      <c r="AC17" s="466"/>
      <c r="AD17" s="467"/>
      <c r="AE17" s="468"/>
      <c r="AF17" s="469">
        <v>0.5</v>
      </c>
      <c r="AG17" s="464"/>
      <c r="AH17" s="465"/>
      <c r="AI17" s="466">
        <v>50</v>
      </c>
      <c r="AJ17" s="467"/>
      <c r="AK17" s="468"/>
      <c r="AL17" s="469">
        <v>0.33</v>
      </c>
      <c r="AM17" s="464"/>
      <c r="AN17" s="465"/>
      <c r="AO17" s="517" t="s">
        <v>30</v>
      </c>
      <c r="AP17" s="518"/>
      <c r="AQ17" s="518"/>
      <c r="AR17" s="518"/>
      <c r="AS17" s="518"/>
      <c r="AT17" s="519"/>
    </row>
    <row r="18" spans="2:46" ht="17.25" x14ac:dyDescent="0.3">
      <c r="B18" s="480"/>
      <c r="C18" s="481"/>
      <c r="D18" s="481"/>
      <c r="E18" s="481"/>
      <c r="F18" s="481"/>
      <c r="G18" s="481"/>
      <c r="H18" s="481"/>
      <c r="I18" s="515"/>
      <c r="J18" s="520" t="str">
        <f>IF(ISBLANK(FA!$N$66),"",FA!$N$66)</f>
        <v/>
      </c>
      <c r="K18" s="521"/>
      <c r="L18" s="521"/>
      <c r="M18" s="521"/>
      <c r="N18" s="521"/>
      <c r="O18" s="521"/>
      <c r="P18" s="521"/>
      <c r="Q18" s="521"/>
      <c r="R18" s="521"/>
      <c r="S18" s="521"/>
      <c r="T18" s="521"/>
      <c r="U18" s="521"/>
      <c r="V18" s="551"/>
      <c r="W18" s="547" t="s">
        <v>64</v>
      </c>
      <c r="X18" s="548"/>
      <c r="Y18" s="548"/>
      <c r="Z18" s="548"/>
      <c r="AA18" s="548"/>
      <c r="AB18" s="549"/>
      <c r="AC18" s="466"/>
      <c r="AD18" s="467"/>
      <c r="AE18" s="468"/>
      <c r="AF18" s="463">
        <v>6</v>
      </c>
      <c r="AG18" s="464"/>
      <c r="AH18" s="465"/>
      <c r="AI18" s="466">
        <v>3</v>
      </c>
      <c r="AJ18" s="467"/>
      <c r="AK18" s="468"/>
      <c r="AL18" s="469">
        <v>0.5</v>
      </c>
      <c r="AM18" s="464"/>
      <c r="AN18" s="465"/>
      <c r="AO18" s="499" t="s">
        <v>28</v>
      </c>
      <c r="AP18" s="500"/>
      <c r="AQ18" s="500"/>
      <c r="AR18" s="500"/>
      <c r="AS18" s="500"/>
      <c r="AT18" s="501"/>
    </row>
    <row r="19" spans="2:46" ht="17.25" x14ac:dyDescent="0.3">
      <c r="B19" s="477"/>
      <c r="C19" s="478"/>
      <c r="D19" s="478"/>
      <c r="E19" s="478"/>
      <c r="F19" s="478"/>
      <c r="G19" s="478"/>
      <c r="H19" s="478"/>
      <c r="I19" s="479"/>
      <c r="J19" s="502" t="str">
        <f>IF(ISBLANK(FA!$N$67),"",FA!$N$67)</f>
        <v/>
      </c>
      <c r="K19" s="503"/>
      <c r="L19" s="503"/>
      <c r="M19" s="503"/>
      <c r="N19" s="503"/>
      <c r="O19" s="503"/>
      <c r="P19" s="503"/>
      <c r="Q19" s="503"/>
      <c r="R19" s="503"/>
      <c r="S19" s="503"/>
      <c r="T19" s="503"/>
      <c r="U19" s="503"/>
      <c r="V19" s="552"/>
      <c r="W19" s="516"/>
      <c r="X19" s="511"/>
      <c r="Y19" s="511"/>
      <c r="Z19" s="511"/>
      <c r="AA19" s="511"/>
      <c r="AB19" s="512"/>
      <c r="AC19" s="466"/>
      <c r="AD19" s="467"/>
      <c r="AE19" s="468"/>
      <c r="AF19" s="463"/>
      <c r="AG19" s="464"/>
      <c r="AH19" s="465"/>
      <c r="AI19" s="466"/>
      <c r="AJ19" s="467"/>
      <c r="AK19" s="468"/>
      <c r="AL19" s="463"/>
      <c r="AM19" s="464"/>
      <c r="AN19" s="465"/>
      <c r="AO19" s="540"/>
      <c r="AP19" s="524"/>
      <c r="AQ19" s="524"/>
      <c r="AR19" s="524"/>
      <c r="AS19" s="524"/>
      <c r="AT19" s="525"/>
    </row>
    <row r="20" spans="2:46" ht="17.25" x14ac:dyDescent="0.3">
      <c r="B20" s="475" t="e">
        <f>IF(ISBLANK(FA!#REF!),"",FA!#REF!)</f>
        <v>#REF!</v>
      </c>
      <c r="C20" s="470"/>
      <c r="D20" s="470"/>
      <c r="E20" s="470"/>
      <c r="F20" s="470"/>
      <c r="G20" s="470"/>
      <c r="H20" s="470"/>
      <c r="I20" s="476"/>
      <c r="J20" s="516" t="e">
        <f>IF(ISBLANK(FA!#REF!),"",FA!#REF!)</f>
        <v>#REF!</v>
      </c>
      <c r="K20" s="511"/>
      <c r="L20" s="511"/>
      <c r="M20" s="511"/>
      <c r="N20" s="511"/>
      <c r="O20" s="511"/>
      <c r="P20" s="511"/>
      <c r="Q20" s="511"/>
      <c r="R20" s="511"/>
      <c r="S20" s="511"/>
      <c r="T20" s="511"/>
      <c r="U20" s="511"/>
      <c r="V20" s="550"/>
      <c r="W20" s="516"/>
      <c r="X20" s="511"/>
      <c r="Y20" s="511"/>
      <c r="Z20" s="511"/>
      <c r="AA20" s="511"/>
      <c r="AB20" s="512"/>
      <c r="AC20" s="466"/>
      <c r="AD20" s="467"/>
      <c r="AE20" s="468"/>
      <c r="AF20" s="463"/>
      <c r="AG20" s="464"/>
      <c r="AH20" s="465"/>
      <c r="AI20" s="466"/>
      <c r="AJ20" s="467"/>
      <c r="AK20" s="468"/>
      <c r="AL20" s="463"/>
      <c r="AM20" s="464"/>
      <c r="AN20" s="465"/>
      <c r="AO20" s="526"/>
      <c r="AP20" s="527"/>
      <c r="AQ20" s="527"/>
      <c r="AR20" s="527"/>
      <c r="AS20" s="527"/>
      <c r="AT20" s="528"/>
    </row>
    <row r="21" spans="2:46" ht="17.25" x14ac:dyDescent="0.3">
      <c r="B21" s="480"/>
      <c r="C21" s="481"/>
      <c r="D21" s="481"/>
      <c r="E21" s="481"/>
      <c r="F21" s="481"/>
      <c r="G21" s="481"/>
      <c r="H21" s="481"/>
      <c r="I21" s="515"/>
      <c r="J21" s="520" t="e">
        <f>IF(ISBLANK(FA!#REF!),"",FA!#REF!)</f>
        <v>#REF!</v>
      </c>
      <c r="K21" s="521"/>
      <c r="L21" s="521"/>
      <c r="M21" s="521"/>
      <c r="N21" s="521"/>
      <c r="O21" s="521"/>
      <c r="P21" s="521"/>
      <c r="Q21" s="521"/>
      <c r="R21" s="521"/>
      <c r="S21" s="521"/>
      <c r="T21" s="521"/>
      <c r="U21" s="521"/>
      <c r="V21" s="551"/>
      <c r="W21" s="516"/>
      <c r="X21" s="511"/>
      <c r="Y21" s="511"/>
      <c r="Z21" s="511"/>
      <c r="AA21" s="511"/>
      <c r="AB21" s="512"/>
      <c r="AC21" s="466"/>
      <c r="AD21" s="467"/>
      <c r="AE21" s="468"/>
      <c r="AF21" s="463"/>
      <c r="AG21" s="464"/>
      <c r="AH21" s="465"/>
      <c r="AI21" s="466"/>
      <c r="AJ21" s="467"/>
      <c r="AK21" s="468"/>
      <c r="AL21" s="463"/>
      <c r="AM21" s="464"/>
      <c r="AN21" s="465"/>
      <c r="AO21" s="499"/>
      <c r="AP21" s="500"/>
      <c r="AQ21" s="500"/>
      <c r="AR21" s="500"/>
      <c r="AS21" s="500"/>
      <c r="AT21" s="501"/>
    </row>
    <row r="22" spans="2:46" ht="17.25" x14ac:dyDescent="0.3">
      <c r="B22" s="477"/>
      <c r="C22" s="478"/>
      <c r="D22" s="478"/>
      <c r="E22" s="478"/>
      <c r="F22" s="478"/>
      <c r="G22" s="478"/>
      <c r="H22" s="478"/>
      <c r="I22" s="479"/>
      <c r="J22" s="502" t="e">
        <f>IF(ISBLANK(FA!#REF!),"",FA!#REF!)</f>
        <v>#REF!</v>
      </c>
      <c r="K22" s="503"/>
      <c r="L22" s="503"/>
      <c r="M22" s="503"/>
      <c r="N22" s="503"/>
      <c r="O22" s="503"/>
      <c r="P22" s="503"/>
      <c r="Q22" s="503"/>
      <c r="R22" s="503"/>
      <c r="S22" s="503"/>
      <c r="T22" s="503"/>
      <c r="U22" s="503"/>
      <c r="V22" s="552"/>
      <c r="W22" s="516"/>
      <c r="X22" s="511"/>
      <c r="Y22" s="511"/>
      <c r="Z22" s="511"/>
      <c r="AA22" s="511"/>
      <c r="AB22" s="512"/>
      <c r="AC22" s="466"/>
      <c r="AD22" s="467"/>
      <c r="AE22" s="468"/>
      <c r="AF22" s="463"/>
      <c r="AG22" s="464"/>
      <c r="AH22" s="465"/>
      <c r="AI22" s="466"/>
      <c r="AJ22" s="467"/>
      <c r="AK22" s="468"/>
      <c r="AL22" s="463"/>
      <c r="AM22" s="464"/>
      <c r="AN22" s="465"/>
      <c r="AO22" s="498"/>
      <c r="AP22" s="492"/>
      <c r="AQ22" s="492"/>
      <c r="AR22" s="492"/>
      <c r="AS22" s="492"/>
      <c r="AT22" s="493"/>
    </row>
    <row r="23" spans="2:46" ht="17.25" x14ac:dyDescent="0.3">
      <c r="B23" s="475" t="e">
        <f>IF(ISBLANK(FA!#REF!),"",FA!#REF!)</f>
        <v>#REF!</v>
      </c>
      <c r="C23" s="470"/>
      <c r="D23" s="470"/>
      <c r="E23" s="470"/>
      <c r="F23" s="470"/>
      <c r="G23" s="470"/>
      <c r="H23" s="470"/>
      <c r="I23" s="476"/>
      <c r="J23" s="516" t="e">
        <f>IF(ISBLANK(FA!#REF!),"",FA!#REF!)</f>
        <v>#REF!</v>
      </c>
      <c r="K23" s="511"/>
      <c r="L23" s="511"/>
      <c r="M23" s="511"/>
      <c r="N23" s="511"/>
      <c r="O23" s="511"/>
      <c r="P23" s="511"/>
      <c r="Q23" s="511"/>
      <c r="R23" s="511"/>
      <c r="S23" s="511"/>
      <c r="T23" s="511"/>
      <c r="U23" s="511"/>
      <c r="V23" s="550"/>
      <c r="W23" s="516"/>
      <c r="X23" s="511"/>
      <c r="Y23" s="511"/>
      <c r="Z23" s="511"/>
      <c r="AA23" s="511"/>
      <c r="AB23" s="512"/>
      <c r="AC23" s="466"/>
      <c r="AD23" s="467"/>
      <c r="AE23" s="468"/>
      <c r="AF23" s="463"/>
      <c r="AG23" s="464"/>
      <c r="AH23" s="465"/>
      <c r="AI23" s="466"/>
      <c r="AJ23" s="467"/>
      <c r="AK23" s="468"/>
      <c r="AL23" s="463"/>
      <c r="AM23" s="464"/>
      <c r="AN23" s="465"/>
      <c r="AO23" s="517"/>
      <c r="AP23" s="518"/>
      <c r="AQ23" s="518"/>
      <c r="AR23" s="518"/>
      <c r="AS23" s="518"/>
      <c r="AT23" s="519"/>
    </row>
    <row r="24" spans="2:46" ht="17.25" x14ac:dyDescent="0.3">
      <c r="B24" s="480"/>
      <c r="C24" s="481"/>
      <c r="D24" s="481"/>
      <c r="E24" s="481"/>
      <c r="F24" s="481"/>
      <c r="G24" s="481"/>
      <c r="H24" s="481"/>
      <c r="I24" s="515"/>
      <c r="J24" s="520" t="e">
        <f>IF(ISBLANK(FA!#REF!),"",FA!#REF!)</f>
        <v>#REF!</v>
      </c>
      <c r="K24" s="521"/>
      <c r="L24" s="521"/>
      <c r="M24" s="521"/>
      <c r="N24" s="521"/>
      <c r="O24" s="521"/>
      <c r="P24" s="521"/>
      <c r="Q24" s="521"/>
      <c r="R24" s="521"/>
      <c r="S24" s="521"/>
      <c r="T24" s="521"/>
      <c r="U24" s="521"/>
      <c r="V24" s="551"/>
      <c r="W24" s="516"/>
      <c r="X24" s="511"/>
      <c r="Y24" s="511"/>
      <c r="Z24" s="511"/>
      <c r="AA24" s="511"/>
      <c r="AB24" s="512"/>
      <c r="AC24" s="466"/>
      <c r="AD24" s="467"/>
      <c r="AE24" s="468"/>
      <c r="AF24" s="463"/>
      <c r="AG24" s="464"/>
      <c r="AH24" s="465"/>
      <c r="AI24" s="466"/>
      <c r="AJ24" s="467"/>
      <c r="AK24" s="468"/>
      <c r="AL24" s="463"/>
      <c r="AM24" s="464"/>
      <c r="AN24" s="465"/>
      <c r="AO24" s="499"/>
      <c r="AP24" s="500"/>
      <c r="AQ24" s="500"/>
      <c r="AR24" s="500"/>
      <c r="AS24" s="500"/>
      <c r="AT24" s="501"/>
    </row>
    <row r="25" spans="2:46" ht="17.25" x14ac:dyDescent="0.3">
      <c r="B25" s="477"/>
      <c r="C25" s="478"/>
      <c r="D25" s="478"/>
      <c r="E25" s="478"/>
      <c r="F25" s="478"/>
      <c r="G25" s="478"/>
      <c r="H25" s="478"/>
      <c r="I25" s="479"/>
      <c r="J25" s="502" t="e">
        <f>IF(ISBLANK(FA!#REF!),"",FA!#REF!)</f>
        <v>#REF!</v>
      </c>
      <c r="K25" s="503"/>
      <c r="L25" s="503"/>
      <c r="M25" s="503"/>
      <c r="N25" s="503"/>
      <c r="O25" s="503"/>
      <c r="P25" s="503"/>
      <c r="Q25" s="503"/>
      <c r="R25" s="503"/>
      <c r="S25" s="503"/>
      <c r="T25" s="503"/>
      <c r="U25" s="503"/>
      <c r="V25" s="552"/>
      <c r="W25" s="475"/>
      <c r="X25" s="470"/>
      <c r="Y25" s="470"/>
      <c r="Z25" s="470"/>
      <c r="AA25" s="470"/>
      <c r="AB25" s="553"/>
      <c r="AC25" s="460"/>
      <c r="AD25" s="461"/>
      <c r="AE25" s="462"/>
      <c r="AF25" s="463"/>
      <c r="AG25" s="464"/>
      <c r="AH25" s="465"/>
      <c r="AI25" s="460"/>
      <c r="AJ25" s="461"/>
      <c r="AK25" s="462"/>
      <c r="AL25" s="463"/>
      <c r="AM25" s="464"/>
      <c r="AN25" s="465"/>
      <c r="AO25" s="540"/>
      <c r="AP25" s="524"/>
      <c r="AQ25" s="524"/>
      <c r="AR25" s="524"/>
      <c r="AS25" s="524"/>
      <c r="AT25" s="525"/>
    </row>
    <row r="26" spans="2:46" ht="17.25" x14ac:dyDescent="0.3">
      <c r="B26" s="475" t="e">
        <f>IF(ISBLANK(FA!#REF!),"",FA!#REF!)</f>
        <v>#REF!</v>
      </c>
      <c r="C26" s="470"/>
      <c r="D26" s="470"/>
      <c r="E26" s="470"/>
      <c r="F26" s="470"/>
      <c r="G26" s="470"/>
      <c r="H26" s="470"/>
      <c r="I26" s="476"/>
      <c r="J26" s="516" t="e">
        <f>IF(ISBLANK(FA!#REF!),"",FA!#REF!)</f>
        <v>#REF!</v>
      </c>
      <c r="K26" s="511"/>
      <c r="L26" s="511"/>
      <c r="M26" s="511"/>
      <c r="N26" s="511"/>
      <c r="O26" s="511"/>
      <c r="P26" s="511"/>
      <c r="Q26" s="511"/>
      <c r="R26" s="511"/>
      <c r="S26" s="511"/>
      <c r="T26" s="511"/>
      <c r="U26" s="511"/>
      <c r="V26" s="511"/>
      <c r="W26" s="454"/>
      <c r="X26" s="455"/>
      <c r="Y26" s="455"/>
      <c r="Z26" s="455"/>
      <c r="AA26" s="455"/>
      <c r="AB26" s="459"/>
      <c r="AC26" s="460"/>
      <c r="AD26" s="461"/>
      <c r="AE26" s="462"/>
      <c r="AF26" s="463"/>
      <c r="AG26" s="464"/>
      <c r="AH26" s="465"/>
      <c r="AI26" s="460"/>
      <c r="AJ26" s="461"/>
      <c r="AK26" s="462"/>
      <c r="AL26" s="463"/>
      <c r="AM26" s="464"/>
      <c r="AN26" s="465"/>
      <c r="AO26" s="526"/>
      <c r="AP26" s="527"/>
      <c r="AQ26" s="527"/>
      <c r="AR26" s="527"/>
      <c r="AS26" s="527"/>
      <c r="AT26" s="528"/>
    </row>
    <row r="27" spans="2:46" ht="17.25" x14ac:dyDescent="0.3">
      <c r="B27" s="480"/>
      <c r="C27" s="481"/>
      <c r="D27" s="481"/>
      <c r="E27" s="481"/>
      <c r="F27" s="481"/>
      <c r="G27" s="481"/>
      <c r="H27" s="481"/>
      <c r="I27" s="515"/>
      <c r="J27" s="520" t="e">
        <f>IF(ISBLANK(FA!#REF!),"",FA!#REF!)</f>
        <v>#REF!</v>
      </c>
      <c r="K27" s="521"/>
      <c r="L27" s="521"/>
      <c r="M27" s="521"/>
      <c r="N27" s="521"/>
      <c r="O27" s="521"/>
      <c r="P27" s="521"/>
      <c r="Q27" s="521"/>
      <c r="R27" s="521"/>
      <c r="S27" s="521"/>
      <c r="T27" s="521"/>
      <c r="U27" s="521"/>
      <c r="V27" s="521"/>
      <c r="W27" s="454"/>
      <c r="X27" s="455"/>
      <c r="Y27" s="455"/>
      <c r="Z27" s="455"/>
      <c r="AA27" s="455"/>
      <c r="AB27" s="459"/>
      <c r="AC27" s="460"/>
      <c r="AD27" s="461"/>
      <c r="AE27" s="462"/>
      <c r="AF27" s="463"/>
      <c r="AG27" s="464"/>
      <c r="AH27" s="465"/>
      <c r="AI27" s="460"/>
      <c r="AJ27" s="461"/>
      <c r="AK27" s="462"/>
      <c r="AL27" s="463"/>
      <c r="AM27" s="464"/>
      <c r="AN27" s="465"/>
      <c r="AO27" s="499"/>
      <c r="AP27" s="500"/>
      <c r="AQ27" s="500"/>
      <c r="AR27" s="500"/>
      <c r="AS27" s="500"/>
      <c r="AT27" s="501"/>
    </row>
    <row r="28" spans="2:46" ht="17.25" x14ac:dyDescent="0.3">
      <c r="B28" s="477"/>
      <c r="C28" s="478"/>
      <c r="D28" s="478"/>
      <c r="E28" s="478"/>
      <c r="F28" s="478"/>
      <c r="G28" s="478"/>
      <c r="H28" s="478"/>
      <c r="I28" s="479"/>
      <c r="J28" s="502" t="e">
        <f>IF(ISBLANK(FA!#REF!),"",FA!#REF!)</f>
        <v>#REF!</v>
      </c>
      <c r="K28" s="503"/>
      <c r="L28" s="503"/>
      <c r="M28" s="503"/>
      <c r="N28" s="503"/>
      <c r="O28" s="503"/>
      <c r="P28" s="503"/>
      <c r="Q28" s="503"/>
      <c r="R28" s="503"/>
      <c r="S28" s="503"/>
      <c r="T28" s="503"/>
      <c r="U28" s="503"/>
      <c r="V28" s="503"/>
      <c r="W28" s="454"/>
      <c r="X28" s="455"/>
      <c r="Y28" s="455"/>
      <c r="Z28" s="455"/>
      <c r="AA28" s="455"/>
      <c r="AB28" s="459"/>
      <c r="AC28" s="456"/>
      <c r="AD28" s="457"/>
      <c r="AE28" s="458"/>
      <c r="AF28" s="454"/>
      <c r="AG28" s="455"/>
      <c r="AH28" s="459"/>
      <c r="AI28" s="456"/>
      <c r="AJ28" s="457"/>
      <c r="AK28" s="458"/>
      <c r="AL28" s="454"/>
      <c r="AM28" s="455"/>
      <c r="AN28" s="459"/>
      <c r="AO28" s="498"/>
      <c r="AP28" s="492"/>
      <c r="AQ28" s="492"/>
      <c r="AR28" s="492"/>
      <c r="AS28" s="492"/>
      <c r="AT28" s="493"/>
    </row>
    <row r="29" spans="2:46" x14ac:dyDescent="0.3">
      <c r="B29" s="494"/>
      <c r="C29" s="494"/>
      <c r="D29" s="494"/>
      <c r="E29" s="494"/>
      <c r="F29" s="494"/>
      <c r="G29" s="494"/>
      <c r="H29" s="494"/>
      <c r="I29" s="494"/>
    </row>
    <row r="30" spans="2:46" ht="20.25" customHeight="1" x14ac:dyDescent="0.3">
      <c r="B30" s="495" t="s">
        <v>42</v>
      </c>
      <c r="C30" s="496"/>
      <c r="D30" s="496"/>
      <c r="E30" s="496"/>
      <c r="F30" s="496"/>
      <c r="G30" s="496"/>
      <c r="H30" s="496"/>
      <c r="I30" s="496"/>
      <c r="J30" s="496"/>
      <c r="K30" s="496"/>
      <c r="L30" s="496"/>
      <c r="M30" s="496"/>
      <c r="N30" s="496"/>
      <c r="O30" s="496"/>
      <c r="P30" s="496"/>
      <c r="Q30" s="496"/>
      <c r="R30" s="496"/>
      <c r="S30" s="496"/>
      <c r="T30" s="496"/>
      <c r="U30" s="496"/>
      <c r="V30" s="496"/>
      <c r="W30" s="496"/>
      <c r="X30" s="496"/>
      <c r="Y30" s="496"/>
      <c r="Z30" s="496"/>
      <c r="AA30" s="496"/>
      <c r="AB30" s="496"/>
      <c r="AC30" s="496"/>
      <c r="AD30" s="496"/>
      <c r="AE30" s="496"/>
      <c r="AF30" s="496"/>
      <c r="AG30" s="496"/>
      <c r="AH30" s="496"/>
      <c r="AI30" s="496"/>
      <c r="AJ30" s="496"/>
      <c r="AK30" s="496"/>
      <c r="AL30" s="496"/>
      <c r="AM30" s="496"/>
      <c r="AN30" s="496"/>
      <c r="AO30" s="513"/>
      <c r="AP30" s="513"/>
      <c r="AQ30" s="513"/>
      <c r="AR30" s="513"/>
      <c r="AS30" s="513"/>
      <c r="AT30" s="514"/>
    </row>
    <row r="31" spans="2:46" ht="34.5" customHeight="1" x14ac:dyDescent="0.3">
      <c r="B31" s="475" t="s">
        <v>53</v>
      </c>
      <c r="C31" s="470"/>
      <c r="D31" s="470"/>
      <c r="E31" s="470"/>
      <c r="F31" s="470"/>
      <c r="G31" s="470"/>
      <c r="H31" s="470"/>
      <c r="I31" s="476"/>
      <c r="J31" s="475" t="s">
        <v>57</v>
      </c>
      <c r="K31" s="470"/>
      <c r="L31" s="470"/>
      <c r="M31" s="470"/>
      <c r="N31" s="470"/>
      <c r="O31" s="470"/>
      <c r="P31" s="470"/>
      <c r="Q31" s="470"/>
      <c r="R31" s="470"/>
      <c r="S31" s="470"/>
      <c r="T31" s="470"/>
      <c r="U31" s="470"/>
      <c r="V31" s="476"/>
      <c r="W31" s="475" t="s">
        <v>56</v>
      </c>
      <c r="X31" s="470"/>
      <c r="Y31" s="470"/>
      <c r="Z31" s="470"/>
      <c r="AA31" s="470"/>
      <c r="AB31" s="470"/>
      <c r="AC31" s="454" t="s">
        <v>58</v>
      </c>
      <c r="AD31" s="455"/>
      <c r="AE31" s="455"/>
      <c r="AF31" s="455"/>
      <c r="AG31" s="455"/>
      <c r="AH31" s="459"/>
      <c r="AI31" s="470" t="s">
        <v>59</v>
      </c>
      <c r="AJ31" s="470"/>
      <c r="AK31" s="470"/>
      <c r="AL31" s="470"/>
      <c r="AM31" s="470"/>
      <c r="AN31" s="470"/>
      <c r="AO31" s="482" t="s">
        <v>39</v>
      </c>
      <c r="AP31" s="483"/>
      <c r="AQ31" s="483"/>
      <c r="AR31" s="483"/>
      <c r="AS31" s="483"/>
      <c r="AT31" s="484"/>
    </row>
    <row r="32" spans="2:46" ht="34.5" customHeight="1" x14ac:dyDescent="0.3">
      <c r="B32" s="477"/>
      <c r="C32" s="478"/>
      <c r="D32" s="478"/>
      <c r="E32" s="478"/>
      <c r="F32" s="478"/>
      <c r="G32" s="478"/>
      <c r="H32" s="478"/>
      <c r="I32" s="479"/>
      <c r="J32" s="477"/>
      <c r="K32" s="478"/>
      <c r="L32" s="478"/>
      <c r="M32" s="478"/>
      <c r="N32" s="478"/>
      <c r="O32" s="478"/>
      <c r="P32" s="478"/>
      <c r="Q32" s="478"/>
      <c r="R32" s="478"/>
      <c r="S32" s="478"/>
      <c r="T32" s="478"/>
      <c r="U32" s="478"/>
      <c r="V32" s="479"/>
      <c r="W32" s="480"/>
      <c r="X32" s="481"/>
      <c r="Y32" s="481"/>
      <c r="Z32" s="481"/>
      <c r="AA32" s="481"/>
      <c r="AB32" s="481"/>
      <c r="AC32" s="427" t="s">
        <v>60</v>
      </c>
      <c r="AD32" s="428"/>
      <c r="AE32" s="429"/>
      <c r="AF32" s="454" t="s">
        <v>61</v>
      </c>
      <c r="AG32" s="455"/>
      <c r="AH32" s="459"/>
      <c r="AI32" s="427" t="s">
        <v>60</v>
      </c>
      <c r="AJ32" s="428"/>
      <c r="AK32" s="429"/>
      <c r="AL32" s="454" t="s">
        <v>61</v>
      </c>
      <c r="AM32" s="455"/>
      <c r="AN32" s="455"/>
      <c r="AO32" s="485"/>
      <c r="AP32" s="486"/>
      <c r="AQ32" s="486"/>
      <c r="AR32" s="486"/>
      <c r="AS32" s="486"/>
      <c r="AT32" s="487"/>
    </row>
    <row r="33" spans="2:46" ht="17.25" x14ac:dyDescent="0.3">
      <c r="B33" s="475" t="str">
        <f>IF(ISBLANK(FA!$D$62),"",FA!$D$62)</f>
        <v>Valider politiquement le PDU à l'horizon 2015</v>
      </c>
      <c r="C33" s="470"/>
      <c r="D33" s="470"/>
      <c r="E33" s="470"/>
      <c r="F33" s="470"/>
      <c r="G33" s="470"/>
      <c r="H33" s="470"/>
      <c r="I33" s="476"/>
      <c r="J33" s="516" t="str">
        <f>IF(ISBLANK(FA!$N$62),"",FA!$N$62)</f>
        <v>Etat d'avancement du PDU (en %)</v>
      </c>
      <c r="K33" s="511"/>
      <c r="L33" s="511"/>
      <c r="M33" s="511"/>
      <c r="N33" s="511"/>
      <c r="O33" s="511"/>
      <c r="P33" s="511"/>
      <c r="Q33" s="511"/>
      <c r="R33" s="511"/>
      <c r="S33" s="511"/>
      <c r="T33" s="511"/>
      <c r="U33" s="511"/>
      <c r="V33" s="511"/>
      <c r="W33" s="463"/>
      <c r="X33" s="464"/>
      <c r="Y33" s="464"/>
      <c r="Z33" s="464"/>
      <c r="AA33" s="464"/>
      <c r="AB33" s="465"/>
      <c r="AC33" s="460"/>
      <c r="AD33" s="461"/>
      <c r="AE33" s="462"/>
      <c r="AF33" s="463"/>
      <c r="AG33" s="464"/>
      <c r="AH33" s="465"/>
      <c r="AI33" s="460"/>
      <c r="AJ33" s="461"/>
      <c r="AK33" s="462"/>
      <c r="AL33" s="463"/>
      <c r="AM33" s="464"/>
      <c r="AN33" s="465"/>
      <c r="AO33" s="517"/>
      <c r="AP33" s="518"/>
      <c r="AQ33" s="518"/>
      <c r="AR33" s="518"/>
      <c r="AS33" s="518"/>
      <c r="AT33" s="519"/>
    </row>
    <row r="34" spans="2:46" ht="17.25" x14ac:dyDescent="0.3">
      <c r="B34" s="480"/>
      <c r="C34" s="481"/>
      <c r="D34" s="481"/>
      <c r="E34" s="481"/>
      <c r="F34" s="481"/>
      <c r="G34" s="481"/>
      <c r="H34" s="481"/>
      <c r="I34" s="515"/>
      <c r="J34" s="520" t="str">
        <f>IF(ISBLANK(FA!$N$63),"",FA!$N$63)</f>
        <v/>
      </c>
      <c r="K34" s="521"/>
      <c r="L34" s="521"/>
      <c r="M34" s="521"/>
      <c r="N34" s="521"/>
      <c r="O34" s="521"/>
      <c r="P34" s="521"/>
      <c r="Q34" s="521"/>
      <c r="R34" s="521"/>
      <c r="S34" s="521"/>
      <c r="T34" s="521"/>
      <c r="U34" s="521"/>
      <c r="V34" s="521"/>
      <c r="W34" s="510"/>
      <c r="X34" s="511"/>
      <c r="Y34" s="511"/>
      <c r="Z34" s="511"/>
      <c r="AA34" s="511"/>
      <c r="AB34" s="512"/>
      <c r="AC34" s="460"/>
      <c r="AD34" s="461"/>
      <c r="AE34" s="462"/>
      <c r="AF34" s="463"/>
      <c r="AG34" s="464"/>
      <c r="AH34" s="465"/>
      <c r="AI34" s="460"/>
      <c r="AJ34" s="461"/>
      <c r="AK34" s="462"/>
      <c r="AL34" s="463"/>
      <c r="AM34" s="464"/>
      <c r="AN34" s="465"/>
      <c r="AO34" s="499"/>
      <c r="AP34" s="500"/>
      <c r="AQ34" s="500"/>
      <c r="AR34" s="500"/>
      <c r="AS34" s="500"/>
      <c r="AT34" s="501"/>
    </row>
    <row r="35" spans="2:46" ht="17.25" x14ac:dyDescent="0.3">
      <c r="B35" s="477"/>
      <c r="C35" s="478"/>
      <c r="D35" s="478"/>
      <c r="E35" s="478"/>
      <c r="F35" s="478"/>
      <c r="G35" s="478"/>
      <c r="H35" s="478"/>
      <c r="I35" s="479"/>
      <c r="J35" s="502" t="str">
        <f>IF(ISBLANK(FA!$N$64),"",FA!$N$64)</f>
        <v/>
      </c>
      <c r="K35" s="503"/>
      <c r="L35" s="503"/>
      <c r="M35" s="503"/>
      <c r="N35" s="503"/>
      <c r="O35" s="503"/>
      <c r="P35" s="503"/>
      <c r="Q35" s="503"/>
      <c r="R35" s="503"/>
      <c r="S35" s="503"/>
      <c r="T35" s="503"/>
      <c r="U35" s="503"/>
      <c r="V35" s="503"/>
      <c r="W35" s="510"/>
      <c r="X35" s="511"/>
      <c r="Y35" s="511"/>
      <c r="Z35" s="511"/>
      <c r="AA35" s="511"/>
      <c r="AB35" s="512"/>
      <c r="AC35" s="460"/>
      <c r="AD35" s="461"/>
      <c r="AE35" s="462"/>
      <c r="AF35" s="463"/>
      <c r="AG35" s="464"/>
      <c r="AH35" s="465"/>
      <c r="AI35" s="460"/>
      <c r="AJ35" s="461"/>
      <c r="AK35" s="462"/>
      <c r="AL35" s="463"/>
      <c r="AM35" s="464"/>
      <c r="AN35" s="465"/>
      <c r="AO35" s="498"/>
      <c r="AP35" s="492"/>
      <c r="AQ35" s="492"/>
      <c r="AR35" s="492"/>
      <c r="AS35" s="492"/>
      <c r="AT35" s="493"/>
    </row>
    <row r="36" spans="2:46" ht="17.25" x14ac:dyDescent="0.3">
      <c r="B36" s="475" t="str">
        <f>IF(ISBLANK(FA!$D$65),"",FA!$D$65)</f>
        <v>Impliquer l'équipe projet PCET à l'élaboration du PDU</v>
      </c>
      <c r="C36" s="470"/>
      <c r="D36" s="470"/>
      <c r="E36" s="470"/>
      <c r="F36" s="470"/>
      <c r="G36" s="470"/>
      <c r="H36" s="470"/>
      <c r="I36" s="476"/>
      <c r="J36" s="516" t="str">
        <f>IF(ISBLANK(FA!$N$65),"",FA!$N$65)</f>
        <v>Nombre de réunions auxquelles l'équipe PCET est associée sur l'ensemble des réunions pour lesquelles elle est concernée (en %)</v>
      </c>
      <c r="K36" s="511"/>
      <c r="L36" s="511"/>
      <c r="M36" s="511"/>
      <c r="N36" s="511"/>
      <c r="O36" s="511"/>
      <c r="P36" s="511"/>
      <c r="Q36" s="511"/>
      <c r="R36" s="511"/>
      <c r="S36" s="511"/>
      <c r="T36" s="511"/>
      <c r="U36" s="511"/>
      <c r="V36" s="511"/>
      <c r="W36" s="510"/>
      <c r="X36" s="511"/>
      <c r="Y36" s="511"/>
      <c r="Z36" s="511"/>
      <c r="AA36" s="511"/>
      <c r="AB36" s="512"/>
      <c r="AC36" s="460"/>
      <c r="AD36" s="461"/>
      <c r="AE36" s="462"/>
      <c r="AF36" s="463"/>
      <c r="AG36" s="464"/>
      <c r="AH36" s="465"/>
      <c r="AI36" s="460"/>
      <c r="AJ36" s="461"/>
      <c r="AK36" s="462"/>
      <c r="AL36" s="463"/>
      <c r="AM36" s="464"/>
      <c r="AN36" s="465"/>
      <c r="AO36" s="517"/>
      <c r="AP36" s="518"/>
      <c r="AQ36" s="518"/>
      <c r="AR36" s="518"/>
      <c r="AS36" s="518"/>
      <c r="AT36" s="519"/>
    </row>
    <row r="37" spans="2:46" ht="17.25" x14ac:dyDescent="0.3">
      <c r="B37" s="480"/>
      <c r="C37" s="481"/>
      <c r="D37" s="481"/>
      <c r="E37" s="481"/>
      <c r="F37" s="481"/>
      <c r="G37" s="481"/>
      <c r="H37" s="481"/>
      <c r="I37" s="515"/>
      <c r="J37" s="520" t="str">
        <f>IF(ISBLANK(FA!$N$66),"",FA!$N$66)</f>
        <v/>
      </c>
      <c r="K37" s="521"/>
      <c r="L37" s="521"/>
      <c r="M37" s="521"/>
      <c r="N37" s="521"/>
      <c r="O37" s="521"/>
      <c r="P37" s="521"/>
      <c r="Q37" s="521"/>
      <c r="R37" s="521"/>
      <c r="S37" s="521"/>
      <c r="T37" s="521"/>
      <c r="U37" s="521"/>
      <c r="V37" s="521"/>
      <c r="W37" s="510"/>
      <c r="X37" s="511"/>
      <c r="Y37" s="511"/>
      <c r="Z37" s="511"/>
      <c r="AA37" s="511"/>
      <c r="AB37" s="512"/>
      <c r="AC37" s="460"/>
      <c r="AD37" s="461"/>
      <c r="AE37" s="462"/>
      <c r="AF37" s="463"/>
      <c r="AG37" s="464"/>
      <c r="AH37" s="465"/>
      <c r="AI37" s="460"/>
      <c r="AJ37" s="461"/>
      <c r="AK37" s="462"/>
      <c r="AL37" s="463"/>
      <c r="AM37" s="464"/>
      <c r="AN37" s="465"/>
      <c r="AO37" s="499"/>
      <c r="AP37" s="500"/>
      <c r="AQ37" s="500"/>
      <c r="AR37" s="500"/>
      <c r="AS37" s="500"/>
      <c r="AT37" s="501"/>
    </row>
    <row r="38" spans="2:46" ht="17.25" x14ac:dyDescent="0.3">
      <c r="B38" s="477"/>
      <c r="C38" s="478"/>
      <c r="D38" s="478"/>
      <c r="E38" s="478"/>
      <c r="F38" s="478"/>
      <c r="G38" s="478"/>
      <c r="H38" s="478"/>
      <c r="I38" s="479"/>
      <c r="J38" s="502" t="str">
        <f>IF(ISBLANK(FA!$N$67),"",FA!$N$67)</f>
        <v/>
      </c>
      <c r="K38" s="503"/>
      <c r="L38" s="503"/>
      <c r="M38" s="503"/>
      <c r="N38" s="503"/>
      <c r="O38" s="503"/>
      <c r="P38" s="503"/>
      <c r="Q38" s="503"/>
      <c r="R38" s="503"/>
      <c r="S38" s="503"/>
      <c r="T38" s="503"/>
      <c r="U38" s="503"/>
      <c r="V38" s="503"/>
      <c r="W38" s="510"/>
      <c r="X38" s="511"/>
      <c r="Y38" s="511"/>
      <c r="Z38" s="511"/>
      <c r="AA38" s="511"/>
      <c r="AB38" s="512"/>
      <c r="AC38" s="460"/>
      <c r="AD38" s="461"/>
      <c r="AE38" s="462"/>
      <c r="AF38" s="463"/>
      <c r="AG38" s="464"/>
      <c r="AH38" s="465"/>
      <c r="AI38" s="460"/>
      <c r="AJ38" s="461"/>
      <c r="AK38" s="462"/>
      <c r="AL38" s="463"/>
      <c r="AM38" s="464"/>
      <c r="AN38" s="465"/>
      <c r="AO38" s="540"/>
      <c r="AP38" s="524"/>
      <c r="AQ38" s="524"/>
      <c r="AR38" s="524"/>
      <c r="AS38" s="524"/>
      <c r="AT38" s="525"/>
    </row>
    <row r="39" spans="2:46" ht="17.25" x14ac:dyDescent="0.3">
      <c r="B39" s="475" t="e">
        <f>IF(ISBLANK(FA!#REF!),"",FA!#REF!)</f>
        <v>#REF!</v>
      </c>
      <c r="C39" s="470"/>
      <c r="D39" s="470"/>
      <c r="E39" s="470"/>
      <c r="F39" s="470"/>
      <c r="G39" s="470"/>
      <c r="H39" s="470"/>
      <c r="I39" s="476"/>
      <c r="J39" s="516" t="e">
        <f>IF(ISBLANK(FA!#REF!),"",FA!#REF!)</f>
        <v>#REF!</v>
      </c>
      <c r="K39" s="511"/>
      <c r="L39" s="511"/>
      <c r="M39" s="511"/>
      <c r="N39" s="511"/>
      <c r="O39" s="511"/>
      <c r="P39" s="511"/>
      <c r="Q39" s="511"/>
      <c r="R39" s="511"/>
      <c r="S39" s="511"/>
      <c r="T39" s="511"/>
      <c r="U39" s="511"/>
      <c r="V39" s="511"/>
      <c r="W39" s="510"/>
      <c r="X39" s="511"/>
      <c r="Y39" s="511"/>
      <c r="Z39" s="511"/>
      <c r="AA39" s="511"/>
      <c r="AB39" s="512"/>
      <c r="AC39" s="460"/>
      <c r="AD39" s="461"/>
      <c r="AE39" s="462"/>
      <c r="AF39" s="463"/>
      <c r="AG39" s="464"/>
      <c r="AH39" s="465"/>
      <c r="AI39" s="460"/>
      <c r="AJ39" s="461"/>
      <c r="AK39" s="462"/>
      <c r="AL39" s="463"/>
      <c r="AM39" s="464"/>
      <c r="AN39" s="465"/>
      <c r="AO39" s="526"/>
      <c r="AP39" s="527"/>
      <c r="AQ39" s="527"/>
      <c r="AR39" s="527"/>
      <c r="AS39" s="527"/>
      <c r="AT39" s="528"/>
    </row>
    <row r="40" spans="2:46" ht="17.25" x14ac:dyDescent="0.3">
      <c r="B40" s="480"/>
      <c r="C40" s="481"/>
      <c r="D40" s="481"/>
      <c r="E40" s="481"/>
      <c r="F40" s="481"/>
      <c r="G40" s="481"/>
      <c r="H40" s="481"/>
      <c r="I40" s="515"/>
      <c r="J40" s="520" t="e">
        <f>IF(ISBLANK(FA!#REF!),"",FA!#REF!)</f>
        <v>#REF!</v>
      </c>
      <c r="K40" s="521"/>
      <c r="L40" s="521"/>
      <c r="M40" s="521"/>
      <c r="N40" s="521"/>
      <c r="O40" s="521"/>
      <c r="P40" s="521"/>
      <c r="Q40" s="521"/>
      <c r="R40" s="521"/>
      <c r="S40" s="521"/>
      <c r="T40" s="521"/>
      <c r="U40" s="521"/>
      <c r="V40" s="521"/>
      <c r="W40" s="510"/>
      <c r="X40" s="511"/>
      <c r="Y40" s="511"/>
      <c r="Z40" s="511"/>
      <c r="AA40" s="511"/>
      <c r="AB40" s="512"/>
      <c r="AC40" s="460"/>
      <c r="AD40" s="461"/>
      <c r="AE40" s="462"/>
      <c r="AF40" s="463"/>
      <c r="AG40" s="464"/>
      <c r="AH40" s="465"/>
      <c r="AI40" s="460"/>
      <c r="AJ40" s="461"/>
      <c r="AK40" s="462"/>
      <c r="AL40" s="463"/>
      <c r="AM40" s="464"/>
      <c r="AN40" s="465"/>
      <c r="AO40" s="499"/>
      <c r="AP40" s="500"/>
      <c r="AQ40" s="500"/>
      <c r="AR40" s="500"/>
      <c r="AS40" s="500"/>
      <c r="AT40" s="501"/>
    </row>
    <row r="41" spans="2:46" ht="17.25" x14ac:dyDescent="0.3">
      <c r="B41" s="477"/>
      <c r="C41" s="478"/>
      <c r="D41" s="478"/>
      <c r="E41" s="478"/>
      <c r="F41" s="478"/>
      <c r="G41" s="478"/>
      <c r="H41" s="478"/>
      <c r="I41" s="479"/>
      <c r="J41" s="502" t="e">
        <f>IF(ISBLANK(FA!#REF!),"",FA!#REF!)</f>
        <v>#REF!</v>
      </c>
      <c r="K41" s="503"/>
      <c r="L41" s="503"/>
      <c r="M41" s="503"/>
      <c r="N41" s="503"/>
      <c r="O41" s="503"/>
      <c r="P41" s="503"/>
      <c r="Q41" s="503"/>
      <c r="R41" s="503"/>
      <c r="S41" s="503"/>
      <c r="T41" s="503"/>
      <c r="U41" s="503"/>
      <c r="V41" s="503"/>
      <c r="W41" s="510"/>
      <c r="X41" s="511"/>
      <c r="Y41" s="511"/>
      <c r="Z41" s="511"/>
      <c r="AA41" s="511"/>
      <c r="AB41" s="512"/>
      <c r="AC41" s="460"/>
      <c r="AD41" s="461"/>
      <c r="AE41" s="462"/>
      <c r="AF41" s="463"/>
      <c r="AG41" s="464"/>
      <c r="AH41" s="465"/>
      <c r="AI41" s="460"/>
      <c r="AJ41" s="461"/>
      <c r="AK41" s="462"/>
      <c r="AL41" s="463"/>
      <c r="AM41" s="464"/>
      <c r="AN41" s="465"/>
      <c r="AO41" s="498"/>
      <c r="AP41" s="492"/>
      <c r="AQ41" s="492"/>
      <c r="AR41" s="492"/>
      <c r="AS41" s="492"/>
      <c r="AT41" s="493"/>
    </row>
    <row r="42" spans="2:46" ht="17.25" x14ac:dyDescent="0.3">
      <c r="B42" s="475" t="e">
        <f>IF(ISBLANK(FA!#REF!),"",FA!#REF!)</f>
        <v>#REF!</v>
      </c>
      <c r="C42" s="470"/>
      <c r="D42" s="470"/>
      <c r="E42" s="470"/>
      <c r="F42" s="470"/>
      <c r="G42" s="470"/>
      <c r="H42" s="470"/>
      <c r="I42" s="476"/>
      <c r="J42" s="516" t="e">
        <f>IF(ISBLANK(FA!#REF!),"",FA!#REF!)</f>
        <v>#REF!</v>
      </c>
      <c r="K42" s="511"/>
      <c r="L42" s="511"/>
      <c r="M42" s="511"/>
      <c r="N42" s="511"/>
      <c r="O42" s="511"/>
      <c r="P42" s="511"/>
      <c r="Q42" s="511"/>
      <c r="R42" s="511"/>
      <c r="S42" s="511"/>
      <c r="T42" s="511"/>
      <c r="U42" s="511"/>
      <c r="V42" s="511"/>
      <c r="W42" s="510"/>
      <c r="X42" s="511"/>
      <c r="Y42" s="511"/>
      <c r="Z42" s="511"/>
      <c r="AA42" s="511"/>
      <c r="AB42" s="512"/>
      <c r="AC42" s="460"/>
      <c r="AD42" s="461"/>
      <c r="AE42" s="462"/>
      <c r="AF42" s="463"/>
      <c r="AG42" s="464"/>
      <c r="AH42" s="465"/>
      <c r="AI42" s="460"/>
      <c r="AJ42" s="461"/>
      <c r="AK42" s="462"/>
      <c r="AL42" s="463"/>
      <c r="AM42" s="464"/>
      <c r="AN42" s="465"/>
      <c r="AO42" s="517"/>
      <c r="AP42" s="518"/>
      <c r="AQ42" s="518"/>
      <c r="AR42" s="518"/>
      <c r="AS42" s="518"/>
      <c r="AT42" s="519"/>
    </row>
    <row r="43" spans="2:46" ht="17.25" x14ac:dyDescent="0.3">
      <c r="B43" s="480"/>
      <c r="C43" s="481"/>
      <c r="D43" s="481"/>
      <c r="E43" s="481"/>
      <c r="F43" s="481"/>
      <c r="G43" s="481"/>
      <c r="H43" s="481"/>
      <c r="I43" s="515"/>
      <c r="J43" s="520" t="e">
        <f>IF(ISBLANK(FA!#REF!),"",FA!#REF!)</f>
        <v>#REF!</v>
      </c>
      <c r="K43" s="521"/>
      <c r="L43" s="521"/>
      <c r="M43" s="521"/>
      <c r="N43" s="521"/>
      <c r="O43" s="521"/>
      <c r="P43" s="521"/>
      <c r="Q43" s="521"/>
      <c r="R43" s="521"/>
      <c r="S43" s="521"/>
      <c r="T43" s="521"/>
      <c r="U43" s="521"/>
      <c r="V43" s="521"/>
      <c r="W43" s="510"/>
      <c r="X43" s="511"/>
      <c r="Y43" s="511"/>
      <c r="Z43" s="511"/>
      <c r="AA43" s="511"/>
      <c r="AB43" s="512"/>
      <c r="AC43" s="460"/>
      <c r="AD43" s="461"/>
      <c r="AE43" s="462"/>
      <c r="AF43" s="463"/>
      <c r="AG43" s="464"/>
      <c r="AH43" s="465"/>
      <c r="AI43" s="460"/>
      <c r="AJ43" s="461"/>
      <c r="AK43" s="462"/>
      <c r="AL43" s="463"/>
      <c r="AM43" s="464"/>
      <c r="AN43" s="465"/>
      <c r="AO43" s="499"/>
      <c r="AP43" s="500"/>
      <c r="AQ43" s="500"/>
      <c r="AR43" s="500"/>
      <c r="AS43" s="500"/>
      <c r="AT43" s="501"/>
    </row>
    <row r="44" spans="2:46" ht="17.25" x14ac:dyDescent="0.3">
      <c r="B44" s="477"/>
      <c r="C44" s="478"/>
      <c r="D44" s="478"/>
      <c r="E44" s="478"/>
      <c r="F44" s="478"/>
      <c r="G44" s="478"/>
      <c r="H44" s="478"/>
      <c r="I44" s="479"/>
      <c r="J44" s="502" t="e">
        <f>IF(ISBLANK(FA!#REF!),"",FA!#REF!)</f>
        <v>#REF!</v>
      </c>
      <c r="K44" s="503"/>
      <c r="L44" s="503"/>
      <c r="M44" s="503"/>
      <c r="N44" s="503"/>
      <c r="O44" s="503"/>
      <c r="P44" s="503"/>
      <c r="Q44" s="503"/>
      <c r="R44" s="503"/>
      <c r="S44" s="503"/>
      <c r="T44" s="503"/>
      <c r="U44" s="503"/>
      <c r="V44" s="503"/>
      <c r="W44" s="510"/>
      <c r="X44" s="511"/>
      <c r="Y44" s="511"/>
      <c r="Z44" s="511"/>
      <c r="AA44" s="511"/>
      <c r="AB44" s="512"/>
      <c r="AC44" s="460"/>
      <c r="AD44" s="461"/>
      <c r="AE44" s="462"/>
      <c r="AF44" s="463"/>
      <c r="AG44" s="464"/>
      <c r="AH44" s="465"/>
      <c r="AI44" s="460"/>
      <c r="AJ44" s="461"/>
      <c r="AK44" s="462"/>
      <c r="AL44" s="463"/>
      <c r="AM44" s="464"/>
      <c r="AN44" s="465"/>
      <c r="AO44" s="540"/>
      <c r="AP44" s="524"/>
      <c r="AQ44" s="524"/>
      <c r="AR44" s="524"/>
      <c r="AS44" s="524"/>
      <c r="AT44" s="525"/>
    </row>
    <row r="45" spans="2:46" ht="17.25" x14ac:dyDescent="0.3">
      <c r="B45" s="475" t="e">
        <f>IF(ISBLANK(FA!#REF!),"",FA!#REF!)</f>
        <v>#REF!</v>
      </c>
      <c r="C45" s="470"/>
      <c r="D45" s="470"/>
      <c r="E45" s="470"/>
      <c r="F45" s="470"/>
      <c r="G45" s="470"/>
      <c r="H45" s="470"/>
      <c r="I45" s="476"/>
      <c r="J45" s="516" t="e">
        <f>IF(ISBLANK(FA!#REF!),"",FA!#REF!)</f>
        <v>#REF!</v>
      </c>
      <c r="K45" s="511"/>
      <c r="L45" s="511"/>
      <c r="M45" s="511"/>
      <c r="N45" s="511"/>
      <c r="O45" s="511"/>
      <c r="P45" s="511"/>
      <c r="Q45" s="511"/>
      <c r="R45" s="511"/>
      <c r="S45" s="511"/>
      <c r="T45" s="511"/>
      <c r="U45" s="511"/>
      <c r="V45" s="511"/>
      <c r="W45" s="510"/>
      <c r="X45" s="511"/>
      <c r="Y45" s="511"/>
      <c r="Z45" s="511"/>
      <c r="AA45" s="511"/>
      <c r="AB45" s="512"/>
      <c r="AC45" s="460"/>
      <c r="AD45" s="461"/>
      <c r="AE45" s="462"/>
      <c r="AF45" s="463"/>
      <c r="AG45" s="464"/>
      <c r="AH45" s="465"/>
      <c r="AI45" s="460"/>
      <c r="AJ45" s="461"/>
      <c r="AK45" s="462"/>
      <c r="AL45" s="463"/>
      <c r="AM45" s="464"/>
      <c r="AN45" s="465"/>
      <c r="AO45" s="526"/>
      <c r="AP45" s="527"/>
      <c r="AQ45" s="527"/>
      <c r="AR45" s="527"/>
      <c r="AS45" s="527"/>
      <c r="AT45" s="528"/>
    </row>
    <row r="46" spans="2:46" ht="17.25" x14ac:dyDescent="0.3">
      <c r="B46" s="480"/>
      <c r="C46" s="481"/>
      <c r="D46" s="481"/>
      <c r="E46" s="481"/>
      <c r="F46" s="481"/>
      <c r="G46" s="481"/>
      <c r="H46" s="481"/>
      <c r="I46" s="515"/>
      <c r="J46" s="520" t="e">
        <f>IF(ISBLANK(FA!#REF!),"",FA!#REF!)</f>
        <v>#REF!</v>
      </c>
      <c r="K46" s="521"/>
      <c r="L46" s="521"/>
      <c r="M46" s="521"/>
      <c r="N46" s="521"/>
      <c r="O46" s="521"/>
      <c r="P46" s="521"/>
      <c r="Q46" s="521"/>
      <c r="R46" s="521"/>
      <c r="S46" s="521"/>
      <c r="T46" s="521"/>
      <c r="U46" s="521"/>
      <c r="V46" s="521"/>
      <c r="W46" s="510"/>
      <c r="X46" s="511"/>
      <c r="Y46" s="511"/>
      <c r="Z46" s="511"/>
      <c r="AA46" s="511"/>
      <c r="AB46" s="512"/>
      <c r="AC46" s="460"/>
      <c r="AD46" s="461"/>
      <c r="AE46" s="462"/>
      <c r="AF46" s="463"/>
      <c r="AG46" s="464"/>
      <c r="AH46" s="465"/>
      <c r="AI46" s="460"/>
      <c r="AJ46" s="461"/>
      <c r="AK46" s="462"/>
      <c r="AL46" s="463"/>
      <c r="AM46" s="464"/>
      <c r="AN46" s="465"/>
      <c r="AO46" s="499"/>
      <c r="AP46" s="500"/>
      <c r="AQ46" s="500"/>
      <c r="AR46" s="500"/>
      <c r="AS46" s="500"/>
      <c r="AT46" s="501"/>
    </row>
    <row r="47" spans="2:46" ht="17.25" x14ac:dyDescent="0.3">
      <c r="B47" s="477"/>
      <c r="C47" s="478"/>
      <c r="D47" s="478"/>
      <c r="E47" s="478"/>
      <c r="F47" s="478"/>
      <c r="G47" s="478"/>
      <c r="H47" s="478"/>
      <c r="I47" s="479"/>
      <c r="J47" s="502" t="e">
        <f>IF(ISBLANK(FA!#REF!),"",FA!#REF!)</f>
        <v>#REF!</v>
      </c>
      <c r="K47" s="503"/>
      <c r="L47" s="503"/>
      <c r="M47" s="503"/>
      <c r="N47" s="503"/>
      <c r="O47" s="503"/>
      <c r="P47" s="503"/>
      <c r="Q47" s="503"/>
      <c r="R47" s="503"/>
      <c r="S47" s="503"/>
      <c r="T47" s="503"/>
      <c r="U47" s="503"/>
      <c r="V47" s="503"/>
      <c r="W47" s="543"/>
      <c r="X47" s="544"/>
      <c r="Y47" s="544"/>
      <c r="Z47" s="544"/>
      <c r="AA47" s="544"/>
      <c r="AB47" s="545"/>
      <c r="AC47" s="456"/>
      <c r="AD47" s="457"/>
      <c r="AE47" s="458"/>
      <c r="AF47" s="454"/>
      <c r="AG47" s="455"/>
      <c r="AH47" s="459"/>
      <c r="AI47" s="456"/>
      <c r="AJ47" s="457"/>
      <c r="AK47" s="458"/>
      <c r="AL47" s="454"/>
      <c r="AM47" s="455"/>
      <c r="AN47" s="459"/>
      <c r="AO47" s="498"/>
      <c r="AP47" s="492"/>
      <c r="AQ47" s="492"/>
      <c r="AR47" s="492"/>
      <c r="AS47" s="492"/>
      <c r="AT47" s="493"/>
    </row>
    <row r="49" spans="2:46" ht="20.25" customHeight="1" x14ac:dyDescent="0.3">
      <c r="B49" s="495" t="s">
        <v>43</v>
      </c>
      <c r="C49" s="496"/>
      <c r="D49" s="496"/>
      <c r="E49" s="496"/>
      <c r="F49" s="496"/>
      <c r="G49" s="496"/>
      <c r="H49" s="496"/>
      <c r="I49" s="496"/>
      <c r="J49" s="496"/>
      <c r="K49" s="496"/>
      <c r="L49" s="496"/>
      <c r="M49" s="496"/>
      <c r="N49" s="496"/>
      <c r="O49" s="496"/>
      <c r="P49" s="496"/>
      <c r="Q49" s="496"/>
      <c r="R49" s="496"/>
      <c r="S49" s="496"/>
      <c r="T49" s="496"/>
      <c r="U49" s="496"/>
      <c r="V49" s="496"/>
      <c r="W49" s="496"/>
      <c r="X49" s="496"/>
      <c r="Y49" s="496"/>
      <c r="Z49" s="496"/>
      <c r="AA49" s="496"/>
      <c r="AB49" s="496"/>
      <c r="AC49" s="496"/>
      <c r="AD49" s="496"/>
      <c r="AE49" s="496"/>
      <c r="AF49" s="496"/>
      <c r="AG49" s="496"/>
      <c r="AH49" s="496"/>
      <c r="AI49" s="496"/>
      <c r="AJ49" s="496"/>
      <c r="AK49" s="496"/>
      <c r="AL49" s="496"/>
      <c r="AM49" s="496"/>
      <c r="AN49" s="496"/>
      <c r="AO49" s="513"/>
      <c r="AP49" s="513"/>
      <c r="AQ49" s="513"/>
      <c r="AR49" s="513"/>
      <c r="AS49" s="513"/>
      <c r="AT49" s="514"/>
    </row>
    <row r="50" spans="2:46" ht="34.5" customHeight="1" x14ac:dyDescent="0.3">
      <c r="B50" s="475" t="s">
        <v>53</v>
      </c>
      <c r="C50" s="470"/>
      <c r="D50" s="470"/>
      <c r="E50" s="470"/>
      <c r="F50" s="470"/>
      <c r="G50" s="470"/>
      <c r="H50" s="470"/>
      <c r="I50" s="476"/>
      <c r="J50" s="475" t="s">
        <v>57</v>
      </c>
      <c r="K50" s="470"/>
      <c r="L50" s="470"/>
      <c r="M50" s="470"/>
      <c r="N50" s="470"/>
      <c r="O50" s="470"/>
      <c r="P50" s="470"/>
      <c r="Q50" s="470"/>
      <c r="R50" s="470"/>
      <c r="S50" s="470"/>
      <c r="T50" s="470"/>
      <c r="U50" s="470"/>
      <c r="V50" s="476"/>
      <c r="W50" s="475" t="s">
        <v>56</v>
      </c>
      <c r="X50" s="470"/>
      <c r="Y50" s="470"/>
      <c r="Z50" s="470"/>
      <c r="AA50" s="470"/>
      <c r="AB50" s="470"/>
      <c r="AC50" s="454" t="s">
        <v>58</v>
      </c>
      <c r="AD50" s="455"/>
      <c r="AE50" s="455"/>
      <c r="AF50" s="455"/>
      <c r="AG50" s="455"/>
      <c r="AH50" s="459"/>
      <c r="AI50" s="470" t="s">
        <v>59</v>
      </c>
      <c r="AJ50" s="470"/>
      <c r="AK50" s="470"/>
      <c r="AL50" s="470"/>
      <c r="AM50" s="470"/>
      <c r="AN50" s="470"/>
      <c r="AO50" s="482" t="s">
        <v>39</v>
      </c>
      <c r="AP50" s="483"/>
      <c r="AQ50" s="483"/>
      <c r="AR50" s="483"/>
      <c r="AS50" s="483"/>
      <c r="AT50" s="484"/>
    </row>
    <row r="51" spans="2:46" ht="34.5" customHeight="1" x14ac:dyDescent="0.3">
      <c r="B51" s="477"/>
      <c r="C51" s="478"/>
      <c r="D51" s="478"/>
      <c r="E51" s="478"/>
      <c r="F51" s="478"/>
      <c r="G51" s="478"/>
      <c r="H51" s="478"/>
      <c r="I51" s="479"/>
      <c r="J51" s="477"/>
      <c r="K51" s="478"/>
      <c r="L51" s="478"/>
      <c r="M51" s="478"/>
      <c r="N51" s="478"/>
      <c r="O51" s="478"/>
      <c r="P51" s="478"/>
      <c r="Q51" s="478"/>
      <c r="R51" s="478"/>
      <c r="S51" s="478"/>
      <c r="T51" s="478"/>
      <c r="U51" s="478"/>
      <c r="V51" s="479"/>
      <c r="W51" s="480"/>
      <c r="X51" s="481"/>
      <c r="Y51" s="481"/>
      <c r="Z51" s="481"/>
      <c r="AA51" s="481"/>
      <c r="AB51" s="481"/>
      <c r="AC51" s="427" t="s">
        <v>60</v>
      </c>
      <c r="AD51" s="428"/>
      <c r="AE51" s="429"/>
      <c r="AF51" s="454" t="s">
        <v>61</v>
      </c>
      <c r="AG51" s="455"/>
      <c r="AH51" s="459"/>
      <c r="AI51" s="427" t="s">
        <v>60</v>
      </c>
      <c r="AJ51" s="428"/>
      <c r="AK51" s="429"/>
      <c r="AL51" s="454" t="s">
        <v>61</v>
      </c>
      <c r="AM51" s="455"/>
      <c r="AN51" s="455"/>
      <c r="AO51" s="485"/>
      <c r="AP51" s="486"/>
      <c r="AQ51" s="486"/>
      <c r="AR51" s="486"/>
      <c r="AS51" s="486"/>
      <c r="AT51" s="487"/>
    </row>
    <row r="52" spans="2:46" ht="17.25" x14ac:dyDescent="0.3">
      <c r="B52" s="475" t="str">
        <f>IF(ISBLANK(FA!$D$62),"",FA!$D$62)</f>
        <v>Valider politiquement le PDU à l'horizon 2015</v>
      </c>
      <c r="C52" s="470"/>
      <c r="D52" s="470"/>
      <c r="E52" s="470"/>
      <c r="F52" s="470"/>
      <c r="G52" s="470"/>
      <c r="H52" s="470"/>
      <c r="I52" s="476"/>
      <c r="J52" s="516" t="str">
        <f>IF(ISBLANK(FA!$N$62),"",FA!$N$62)</f>
        <v>Etat d'avancement du PDU (en %)</v>
      </c>
      <c r="K52" s="511"/>
      <c r="L52" s="511"/>
      <c r="M52" s="511"/>
      <c r="N52" s="511"/>
      <c r="O52" s="511"/>
      <c r="P52" s="511"/>
      <c r="Q52" s="511"/>
      <c r="R52" s="511"/>
      <c r="S52" s="511"/>
      <c r="T52" s="511"/>
      <c r="U52" s="511"/>
      <c r="V52" s="511"/>
      <c r="W52" s="463"/>
      <c r="X52" s="464"/>
      <c r="Y52" s="464"/>
      <c r="Z52" s="464"/>
      <c r="AA52" s="464"/>
      <c r="AB52" s="465"/>
      <c r="AC52" s="460"/>
      <c r="AD52" s="461"/>
      <c r="AE52" s="462"/>
      <c r="AF52" s="463"/>
      <c r="AG52" s="464"/>
      <c r="AH52" s="465"/>
      <c r="AI52" s="460"/>
      <c r="AJ52" s="461"/>
      <c r="AK52" s="462"/>
      <c r="AL52" s="463"/>
      <c r="AM52" s="464"/>
      <c r="AN52" s="465"/>
      <c r="AO52" s="517"/>
      <c r="AP52" s="518"/>
      <c r="AQ52" s="518"/>
      <c r="AR52" s="518"/>
      <c r="AS52" s="518"/>
      <c r="AT52" s="519"/>
    </row>
    <row r="53" spans="2:46" ht="17.25" x14ac:dyDescent="0.3">
      <c r="B53" s="480"/>
      <c r="C53" s="481"/>
      <c r="D53" s="481"/>
      <c r="E53" s="481"/>
      <c r="F53" s="481"/>
      <c r="G53" s="481"/>
      <c r="H53" s="481"/>
      <c r="I53" s="515"/>
      <c r="J53" s="520" t="str">
        <f>IF(ISBLANK(FA!$N$63),"",FA!$N$63)</f>
        <v/>
      </c>
      <c r="K53" s="521"/>
      <c r="L53" s="521"/>
      <c r="M53" s="521"/>
      <c r="N53" s="521"/>
      <c r="O53" s="521"/>
      <c r="P53" s="521"/>
      <c r="Q53" s="521"/>
      <c r="R53" s="521"/>
      <c r="S53" s="521"/>
      <c r="T53" s="521"/>
      <c r="U53" s="521"/>
      <c r="V53" s="521"/>
      <c r="W53" s="510"/>
      <c r="X53" s="511"/>
      <c r="Y53" s="511"/>
      <c r="Z53" s="511"/>
      <c r="AA53" s="511"/>
      <c r="AB53" s="512"/>
      <c r="AC53" s="460"/>
      <c r="AD53" s="461"/>
      <c r="AE53" s="462"/>
      <c r="AF53" s="463"/>
      <c r="AG53" s="464"/>
      <c r="AH53" s="465"/>
      <c r="AI53" s="460"/>
      <c r="AJ53" s="461"/>
      <c r="AK53" s="462"/>
      <c r="AL53" s="463"/>
      <c r="AM53" s="464"/>
      <c r="AN53" s="465"/>
      <c r="AO53" s="499"/>
      <c r="AP53" s="500"/>
      <c r="AQ53" s="500"/>
      <c r="AR53" s="500"/>
      <c r="AS53" s="500"/>
      <c r="AT53" s="501"/>
    </row>
    <row r="54" spans="2:46" ht="17.25" x14ac:dyDescent="0.3">
      <c r="B54" s="477"/>
      <c r="C54" s="478"/>
      <c r="D54" s="478"/>
      <c r="E54" s="478"/>
      <c r="F54" s="478"/>
      <c r="G54" s="478"/>
      <c r="H54" s="478"/>
      <c r="I54" s="479"/>
      <c r="J54" s="502" t="str">
        <f>IF(ISBLANK(FA!$N$64),"",FA!$N$64)</f>
        <v/>
      </c>
      <c r="K54" s="503"/>
      <c r="L54" s="503"/>
      <c r="M54" s="503"/>
      <c r="N54" s="503"/>
      <c r="O54" s="503"/>
      <c r="P54" s="503"/>
      <c r="Q54" s="503"/>
      <c r="R54" s="503"/>
      <c r="S54" s="503"/>
      <c r="T54" s="503"/>
      <c r="U54" s="503"/>
      <c r="V54" s="503"/>
      <c r="W54" s="510"/>
      <c r="X54" s="511"/>
      <c r="Y54" s="511"/>
      <c r="Z54" s="511"/>
      <c r="AA54" s="511"/>
      <c r="AB54" s="512"/>
      <c r="AC54" s="460"/>
      <c r="AD54" s="461"/>
      <c r="AE54" s="462"/>
      <c r="AF54" s="463"/>
      <c r="AG54" s="464"/>
      <c r="AH54" s="465"/>
      <c r="AI54" s="460"/>
      <c r="AJ54" s="461"/>
      <c r="AK54" s="462"/>
      <c r="AL54" s="463"/>
      <c r="AM54" s="464"/>
      <c r="AN54" s="465"/>
      <c r="AO54" s="498"/>
      <c r="AP54" s="492"/>
      <c r="AQ54" s="492"/>
      <c r="AR54" s="492"/>
      <c r="AS54" s="492"/>
      <c r="AT54" s="493"/>
    </row>
    <row r="55" spans="2:46" ht="17.25" x14ac:dyDescent="0.3">
      <c r="B55" s="475" t="str">
        <f>IF(ISBLANK(FA!$D$65),"",FA!$D$65)</f>
        <v>Impliquer l'équipe projet PCET à l'élaboration du PDU</v>
      </c>
      <c r="C55" s="470"/>
      <c r="D55" s="470"/>
      <c r="E55" s="470"/>
      <c r="F55" s="470"/>
      <c r="G55" s="470"/>
      <c r="H55" s="470"/>
      <c r="I55" s="476"/>
      <c r="J55" s="516" t="str">
        <f>IF(ISBLANK(FA!$N$65),"",FA!$N$65)</f>
        <v>Nombre de réunions auxquelles l'équipe PCET est associée sur l'ensemble des réunions pour lesquelles elle est concernée (en %)</v>
      </c>
      <c r="K55" s="511"/>
      <c r="L55" s="511"/>
      <c r="M55" s="511"/>
      <c r="N55" s="511"/>
      <c r="O55" s="511"/>
      <c r="P55" s="511"/>
      <c r="Q55" s="511"/>
      <c r="R55" s="511"/>
      <c r="S55" s="511"/>
      <c r="T55" s="511"/>
      <c r="U55" s="511"/>
      <c r="V55" s="511"/>
      <c r="W55" s="510"/>
      <c r="X55" s="511"/>
      <c r="Y55" s="511"/>
      <c r="Z55" s="511"/>
      <c r="AA55" s="511"/>
      <c r="AB55" s="512"/>
      <c r="AC55" s="460"/>
      <c r="AD55" s="461"/>
      <c r="AE55" s="462"/>
      <c r="AF55" s="463"/>
      <c r="AG55" s="464"/>
      <c r="AH55" s="465"/>
      <c r="AI55" s="460"/>
      <c r="AJ55" s="461"/>
      <c r="AK55" s="462"/>
      <c r="AL55" s="463"/>
      <c r="AM55" s="464"/>
      <c r="AN55" s="465"/>
      <c r="AO55" s="517"/>
      <c r="AP55" s="518"/>
      <c r="AQ55" s="518"/>
      <c r="AR55" s="518"/>
      <c r="AS55" s="518"/>
      <c r="AT55" s="519"/>
    </row>
    <row r="56" spans="2:46" ht="17.25" x14ac:dyDescent="0.3">
      <c r="B56" s="480"/>
      <c r="C56" s="481"/>
      <c r="D56" s="481"/>
      <c r="E56" s="481"/>
      <c r="F56" s="481"/>
      <c r="G56" s="481"/>
      <c r="H56" s="481"/>
      <c r="I56" s="515"/>
      <c r="J56" s="520" t="str">
        <f>IF(ISBLANK(FA!$N$66),"",FA!$N$66)</f>
        <v/>
      </c>
      <c r="K56" s="521"/>
      <c r="L56" s="521"/>
      <c r="M56" s="521"/>
      <c r="N56" s="521"/>
      <c r="O56" s="521"/>
      <c r="P56" s="521"/>
      <c r="Q56" s="521"/>
      <c r="R56" s="521"/>
      <c r="S56" s="521"/>
      <c r="T56" s="521"/>
      <c r="U56" s="521"/>
      <c r="V56" s="521"/>
      <c r="W56" s="510"/>
      <c r="X56" s="511"/>
      <c r="Y56" s="511"/>
      <c r="Z56" s="511"/>
      <c r="AA56" s="511"/>
      <c r="AB56" s="512"/>
      <c r="AC56" s="460"/>
      <c r="AD56" s="461"/>
      <c r="AE56" s="462"/>
      <c r="AF56" s="463"/>
      <c r="AG56" s="464"/>
      <c r="AH56" s="465"/>
      <c r="AI56" s="460"/>
      <c r="AJ56" s="461"/>
      <c r="AK56" s="462"/>
      <c r="AL56" s="463"/>
      <c r="AM56" s="464"/>
      <c r="AN56" s="465"/>
      <c r="AO56" s="499"/>
      <c r="AP56" s="500"/>
      <c r="AQ56" s="500"/>
      <c r="AR56" s="500"/>
      <c r="AS56" s="500"/>
      <c r="AT56" s="501"/>
    </row>
    <row r="57" spans="2:46" ht="17.25" x14ac:dyDescent="0.3">
      <c r="B57" s="477"/>
      <c r="C57" s="478"/>
      <c r="D57" s="478"/>
      <c r="E57" s="478"/>
      <c r="F57" s="478"/>
      <c r="G57" s="478"/>
      <c r="H57" s="478"/>
      <c r="I57" s="479"/>
      <c r="J57" s="502" t="str">
        <f>IF(ISBLANK(FA!$N$67),"",FA!$N$67)</f>
        <v/>
      </c>
      <c r="K57" s="503"/>
      <c r="L57" s="503"/>
      <c r="M57" s="503"/>
      <c r="N57" s="503"/>
      <c r="O57" s="503"/>
      <c r="P57" s="503"/>
      <c r="Q57" s="503"/>
      <c r="R57" s="503"/>
      <c r="S57" s="503"/>
      <c r="T57" s="503"/>
      <c r="U57" s="503"/>
      <c r="V57" s="503"/>
      <c r="W57" s="510"/>
      <c r="X57" s="511"/>
      <c r="Y57" s="511"/>
      <c r="Z57" s="511"/>
      <c r="AA57" s="511"/>
      <c r="AB57" s="512"/>
      <c r="AC57" s="460"/>
      <c r="AD57" s="461"/>
      <c r="AE57" s="462"/>
      <c r="AF57" s="463"/>
      <c r="AG57" s="464"/>
      <c r="AH57" s="465"/>
      <c r="AI57" s="460"/>
      <c r="AJ57" s="461"/>
      <c r="AK57" s="462"/>
      <c r="AL57" s="463"/>
      <c r="AM57" s="464"/>
      <c r="AN57" s="465"/>
      <c r="AO57" s="540"/>
      <c r="AP57" s="524"/>
      <c r="AQ57" s="524"/>
      <c r="AR57" s="524"/>
      <c r="AS57" s="524"/>
      <c r="AT57" s="525"/>
    </row>
    <row r="58" spans="2:46" ht="17.25" x14ac:dyDescent="0.3">
      <c r="B58" s="475" t="e">
        <f>IF(ISBLANK(FA!#REF!),"",FA!#REF!)</f>
        <v>#REF!</v>
      </c>
      <c r="C58" s="470"/>
      <c r="D58" s="470"/>
      <c r="E58" s="470"/>
      <c r="F58" s="470"/>
      <c r="G58" s="470"/>
      <c r="H58" s="470"/>
      <c r="I58" s="476"/>
      <c r="J58" s="516" t="e">
        <f>IF(ISBLANK(FA!#REF!),"",FA!#REF!)</f>
        <v>#REF!</v>
      </c>
      <c r="K58" s="511"/>
      <c r="L58" s="511"/>
      <c r="M58" s="511"/>
      <c r="N58" s="511"/>
      <c r="O58" s="511"/>
      <c r="P58" s="511"/>
      <c r="Q58" s="511"/>
      <c r="R58" s="511"/>
      <c r="S58" s="511"/>
      <c r="T58" s="511"/>
      <c r="U58" s="511"/>
      <c r="V58" s="511"/>
      <c r="W58" s="510"/>
      <c r="X58" s="511"/>
      <c r="Y58" s="511"/>
      <c r="Z58" s="511"/>
      <c r="AA58" s="511"/>
      <c r="AB58" s="512"/>
      <c r="AC58" s="460"/>
      <c r="AD58" s="461"/>
      <c r="AE58" s="462"/>
      <c r="AF58" s="463"/>
      <c r="AG58" s="464"/>
      <c r="AH58" s="465"/>
      <c r="AI58" s="460"/>
      <c r="AJ58" s="461"/>
      <c r="AK58" s="462"/>
      <c r="AL58" s="463"/>
      <c r="AM58" s="464"/>
      <c r="AN58" s="465"/>
      <c r="AO58" s="526"/>
      <c r="AP58" s="527"/>
      <c r="AQ58" s="527"/>
      <c r="AR58" s="527"/>
      <c r="AS58" s="527"/>
      <c r="AT58" s="528"/>
    </row>
    <row r="59" spans="2:46" ht="17.25" x14ac:dyDescent="0.3">
      <c r="B59" s="480"/>
      <c r="C59" s="481"/>
      <c r="D59" s="481"/>
      <c r="E59" s="481"/>
      <c r="F59" s="481"/>
      <c r="G59" s="481"/>
      <c r="H59" s="481"/>
      <c r="I59" s="515"/>
      <c r="J59" s="520" t="e">
        <f>IF(ISBLANK(FA!#REF!),"",FA!#REF!)</f>
        <v>#REF!</v>
      </c>
      <c r="K59" s="521"/>
      <c r="L59" s="521"/>
      <c r="M59" s="521"/>
      <c r="N59" s="521"/>
      <c r="O59" s="521"/>
      <c r="P59" s="521"/>
      <c r="Q59" s="521"/>
      <c r="R59" s="521"/>
      <c r="S59" s="521"/>
      <c r="T59" s="521"/>
      <c r="U59" s="521"/>
      <c r="V59" s="521"/>
      <c r="W59" s="510"/>
      <c r="X59" s="511"/>
      <c r="Y59" s="511"/>
      <c r="Z59" s="511"/>
      <c r="AA59" s="511"/>
      <c r="AB59" s="512"/>
      <c r="AC59" s="460"/>
      <c r="AD59" s="461"/>
      <c r="AE59" s="462"/>
      <c r="AF59" s="463"/>
      <c r="AG59" s="464"/>
      <c r="AH59" s="465"/>
      <c r="AI59" s="460"/>
      <c r="AJ59" s="461"/>
      <c r="AK59" s="462"/>
      <c r="AL59" s="463"/>
      <c r="AM59" s="464"/>
      <c r="AN59" s="465"/>
      <c r="AO59" s="499"/>
      <c r="AP59" s="500"/>
      <c r="AQ59" s="500"/>
      <c r="AR59" s="500"/>
      <c r="AS59" s="500"/>
      <c r="AT59" s="501"/>
    </row>
    <row r="60" spans="2:46" ht="17.25" x14ac:dyDescent="0.3">
      <c r="B60" s="477"/>
      <c r="C60" s="478"/>
      <c r="D60" s="478"/>
      <c r="E60" s="478"/>
      <c r="F60" s="478"/>
      <c r="G60" s="478"/>
      <c r="H60" s="478"/>
      <c r="I60" s="479"/>
      <c r="J60" s="502" t="e">
        <f>IF(ISBLANK(FA!#REF!),"",FA!#REF!)</f>
        <v>#REF!</v>
      </c>
      <c r="K60" s="503"/>
      <c r="L60" s="503"/>
      <c r="M60" s="503"/>
      <c r="N60" s="503"/>
      <c r="O60" s="503"/>
      <c r="P60" s="503"/>
      <c r="Q60" s="503"/>
      <c r="R60" s="503"/>
      <c r="S60" s="503"/>
      <c r="T60" s="503"/>
      <c r="U60" s="503"/>
      <c r="V60" s="503"/>
      <c r="W60" s="510"/>
      <c r="X60" s="511"/>
      <c r="Y60" s="511"/>
      <c r="Z60" s="511"/>
      <c r="AA60" s="511"/>
      <c r="AB60" s="512"/>
      <c r="AC60" s="460"/>
      <c r="AD60" s="461"/>
      <c r="AE60" s="462"/>
      <c r="AF60" s="463"/>
      <c r="AG60" s="464"/>
      <c r="AH60" s="465"/>
      <c r="AI60" s="460"/>
      <c r="AJ60" s="461"/>
      <c r="AK60" s="462"/>
      <c r="AL60" s="463"/>
      <c r="AM60" s="464"/>
      <c r="AN60" s="465"/>
      <c r="AO60" s="498"/>
      <c r="AP60" s="492"/>
      <c r="AQ60" s="492"/>
      <c r="AR60" s="492"/>
      <c r="AS60" s="492"/>
      <c r="AT60" s="493"/>
    </row>
    <row r="61" spans="2:46" ht="17.25" x14ac:dyDescent="0.3">
      <c r="B61" s="475" t="e">
        <f>IF(ISBLANK(FA!#REF!),"",FA!#REF!)</f>
        <v>#REF!</v>
      </c>
      <c r="C61" s="470"/>
      <c r="D61" s="470"/>
      <c r="E61" s="470"/>
      <c r="F61" s="470"/>
      <c r="G61" s="470"/>
      <c r="H61" s="470"/>
      <c r="I61" s="476"/>
      <c r="J61" s="516" t="e">
        <f>IF(ISBLANK(FA!#REF!),"",FA!#REF!)</f>
        <v>#REF!</v>
      </c>
      <c r="K61" s="511"/>
      <c r="L61" s="511"/>
      <c r="M61" s="511"/>
      <c r="N61" s="511"/>
      <c r="O61" s="511"/>
      <c r="P61" s="511"/>
      <c r="Q61" s="511"/>
      <c r="R61" s="511"/>
      <c r="S61" s="511"/>
      <c r="T61" s="511"/>
      <c r="U61" s="511"/>
      <c r="V61" s="511"/>
      <c r="W61" s="510"/>
      <c r="X61" s="511"/>
      <c r="Y61" s="511"/>
      <c r="Z61" s="511"/>
      <c r="AA61" s="511"/>
      <c r="AB61" s="512"/>
      <c r="AC61" s="460"/>
      <c r="AD61" s="461"/>
      <c r="AE61" s="462"/>
      <c r="AF61" s="463"/>
      <c r="AG61" s="464"/>
      <c r="AH61" s="465"/>
      <c r="AI61" s="460"/>
      <c r="AJ61" s="461"/>
      <c r="AK61" s="462"/>
      <c r="AL61" s="463"/>
      <c r="AM61" s="464"/>
      <c r="AN61" s="465"/>
      <c r="AO61" s="517"/>
      <c r="AP61" s="518"/>
      <c r="AQ61" s="518"/>
      <c r="AR61" s="518"/>
      <c r="AS61" s="518"/>
      <c r="AT61" s="519"/>
    </row>
    <row r="62" spans="2:46" ht="17.25" x14ac:dyDescent="0.3">
      <c r="B62" s="480"/>
      <c r="C62" s="481"/>
      <c r="D62" s="481"/>
      <c r="E62" s="481"/>
      <c r="F62" s="481"/>
      <c r="G62" s="481"/>
      <c r="H62" s="481"/>
      <c r="I62" s="515"/>
      <c r="J62" s="520" t="e">
        <f>IF(ISBLANK(FA!#REF!),"",FA!#REF!)</f>
        <v>#REF!</v>
      </c>
      <c r="K62" s="521"/>
      <c r="L62" s="521"/>
      <c r="M62" s="521"/>
      <c r="N62" s="521"/>
      <c r="O62" s="521"/>
      <c r="P62" s="521"/>
      <c r="Q62" s="521"/>
      <c r="R62" s="521"/>
      <c r="S62" s="521"/>
      <c r="T62" s="521"/>
      <c r="U62" s="521"/>
      <c r="V62" s="521"/>
      <c r="W62" s="510"/>
      <c r="X62" s="511"/>
      <c r="Y62" s="511"/>
      <c r="Z62" s="511"/>
      <c r="AA62" s="511"/>
      <c r="AB62" s="512"/>
      <c r="AC62" s="460"/>
      <c r="AD62" s="461"/>
      <c r="AE62" s="462"/>
      <c r="AF62" s="463"/>
      <c r="AG62" s="464"/>
      <c r="AH62" s="465"/>
      <c r="AI62" s="460"/>
      <c r="AJ62" s="461"/>
      <c r="AK62" s="462"/>
      <c r="AL62" s="463"/>
      <c r="AM62" s="464"/>
      <c r="AN62" s="465"/>
      <c r="AO62" s="499"/>
      <c r="AP62" s="500"/>
      <c r="AQ62" s="500"/>
      <c r="AR62" s="500"/>
      <c r="AS62" s="500"/>
      <c r="AT62" s="501"/>
    </row>
    <row r="63" spans="2:46" ht="17.25" x14ac:dyDescent="0.3">
      <c r="B63" s="477"/>
      <c r="C63" s="478"/>
      <c r="D63" s="478"/>
      <c r="E63" s="478"/>
      <c r="F63" s="478"/>
      <c r="G63" s="478"/>
      <c r="H63" s="478"/>
      <c r="I63" s="479"/>
      <c r="J63" s="502" t="e">
        <f>IF(ISBLANK(FA!#REF!),"",FA!#REF!)</f>
        <v>#REF!</v>
      </c>
      <c r="K63" s="503"/>
      <c r="L63" s="503"/>
      <c r="M63" s="503"/>
      <c r="N63" s="503"/>
      <c r="O63" s="503"/>
      <c r="P63" s="503"/>
      <c r="Q63" s="503"/>
      <c r="R63" s="503"/>
      <c r="S63" s="503"/>
      <c r="T63" s="503"/>
      <c r="U63" s="503"/>
      <c r="V63" s="503"/>
      <c r="W63" s="510"/>
      <c r="X63" s="511"/>
      <c r="Y63" s="511"/>
      <c r="Z63" s="511"/>
      <c r="AA63" s="511"/>
      <c r="AB63" s="512"/>
      <c r="AC63" s="460"/>
      <c r="AD63" s="461"/>
      <c r="AE63" s="462"/>
      <c r="AF63" s="463"/>
      <c r="AG63" s="464"/>
      <c r="AH63" s="465"/>
      <c r="AI63" s="460"/>
      <c r="AJ63" s="461"/>
      <c r="AK63" s="462"/>
      <c r="AL63" s="463"/>
      <c r="AM63" s="464"/>
      <c r="AN63" s="465"/>
      <c r="AO63" s="540"/>
      <c r="AP63" s="524"/>
      <c r="AQ63" s="524"/>
      <c r="AR63" s="524"/>
      <c r="AS63" s="524"/>
      <c r="AT63" s="525"/>
    </row>
    <row r="64" spans="2:46" ht="17.25" x14ac:dyDescent="0.3">
      <c r="B64" s="475" t="e">
        <f>IF(ISBLANK(FA!#REF!),"",FA!#REF!)</f>
        <v>#REF!</v>
      </c>
      <c r="C64" s="470"/>
      <c r="D64" s="470"/>
      <c r="E64" s="470"/>
      <c r="F64" s="470"/>
      <c r="G64" s="470"/>
      <c r="H64" s="470"/>
      <c r="I64" s="476"/>
      <c r="J64" s="516" t="e">
        <f>IF(ISBLANK(FA!#REF!),"",FA!#REF!)</f>
        <v>#REF!</v>
      </c>
      <c r="K64" s="511"/>
      <c r="L64" s="511"/>
      <c r="M64" s="511"/>
      <c r="N64" s="511"/>
      <c r="O64" s="511"/>
      <c r="P64" s="511"/>
      <c r="Q64" s="511"/>
      <c r="R64" s="511"/>
      <c r="S64" s="511"/>
      <c r="T64" s="511"/>
      <c r="U64" s="511"/>
      <c r="V64" s="511"/>
      <c r="W64" s="510"/>
      <c r="X64" s="511"/>
      <c r="Y64" s="511"/>
      <c r="Z64" s="511"/>
      <c r="AA64" s="511"/>
      <c r="AB64" s="512"/>
      <c r="AC64" s="460"/>
      <c r="AD64" s="461"/>
      <c r="AE64" s="462"/>
      <c r="AF64" s="463"/>
      <c r="AG64" s="464"/>
      <c r="AH64" s="465"/>
      <c r="AI64" s="460"/>
      <c r="AJ64" s="461"/>
      <c r="AK64" s="462"/>
      <c r="AL64" s="463"/>
      <c r="AM64" s="464"/>
      <c r="AN64" s="465"/>
      <c r="AO64" s="526"/>
      <c r="AP64" s="527"/>
      <c r="AQ64" s="527"/>
      <c r="AR64" s="527"/>
      <c r="AS64" s="527"/>
      <c r="AT64" s="528"/>
    </row>
    <row r="65" spans="2:46" ht="17.25" x14ac:dyDescent="0.3">
      <c r="B65" s="480"/>
      <c r="C65" s="481"/>
      <c r="D65" s="481"/>
      <c r="E65" s="481"/>
      <c r="F65" s="481"/>
      <c r="G65" s="481"/>
      <c r="H65" s="481"/>
      <c r="I65" s="515"/>
      <c r="J65" s="520" t="e">
        <f>IF(ISBLANK(FA!#REF!),"",FA!#REF!)</f>
        <v>#REF!</v>
      </c>
      <c r="K65" s="521"/>
      <c r="L65" s="521"/>
      <c r="M65" s="521"/>
      <c r="N65" s="521"/>
      <c r="O65" s="521"/>
      <c r="P65" s="521"/>
      <c r="Q65" s="521"/>
      <c r="R65" s="521"/>
      <c r="S65" s="521"/>
      <c r="T65" s="521"/>
      <c r="U65" s="521"/>
      <c r="V65" s="521"/>
      <c r="W65" s="510"/>
      <c r="X65" s="511"/>
      <c r="Y65" s="511"/>
      <c r="Z65" s="511"/>
      <c r="AA65" s="511"/>
      <c r="AB65" s="512"/>
      <c r="AC65" s="460"/>
      <c r="AD65" s="461"/>
      <c r="AE65" s="462"/>
      <c r="AF65" s="463"/>
      <c r="AG65" s="464"/>
      <c r="AH65" s="465"/>
      <c r="AI65" s="460"/>
      <c r="AJ65" s="461"/>
      <c r="AK65" s="462"/>
      <c r="AL65" s="463"/>
      <c r="AM65" s="464"/>
      <c r="AN65" s="465"/>
      <c r="AO65" s="499"/>
      <c r="AP65" s="500"/>
      <c r="AQ65" s="500"/>
      <c r="AR65" s="500"/>
      <c r="AS65" s="500"/>
      <c r="AT65" s="501"/>
    </row>
    <row r="66" spans="2:46" ht="17.25" x14ac:dyDescent="0.3">
      <c r="B66" s="477"/>
      <c r="C66" s="478"/>
      <c r="D66" s="478"/>
      <c r="E66" s="478"/>
      <c r="F66" s="478"/>
      <c r="G66" s="478"/>
      <c r="H66" s="478"/>
      <c r="I66" s="479"/>
      <c r="J66" s="502" t="e">
        <f>IF(ISBLANK(FA!#REF!),"",FA!#REF!)</f>
        <v>#REF!</v>
      </c>
      <c r="K66" s="503"/>
      <c r="L66" s="503"/>
      <c r="M66" s="503"/>
      <c r="N66" s="503"/>
      <c r="O66" s="503"/>
      <c r="P66" s="503"/>
      <c r="Q66" s="503"/>
      <c r="R66" s="503"/>
      <c r="S66" s="503"/>
      <c r="T66" s="503"/>
      <c r="U66" s="503"/>
      <c r="V66" s="503"/>
      <c r="W66" s="543"/>
      <c r="X66" s="544"/>
      <c r="Y66" s="544"/>
      <c r="Z66" s="544"/>
      <c r="AA66" s="544"/>
      <c r="AB66" s="545"/>
      <c r="AC66" s="456"/>
      <c r="AD66" s="457"/>
      <c r="AE66" s="458"/>
      <c r="AF66" s="454"/>
      <c r="AG66" s="455"/>
      <c r="AH66" s="459"/>
      <c r="AI66" s="456"/>
      <c r="AJ66" s="457"/>
      <c r="AK66" s="458"/>
      <c r="AL66" s="454"/>
      <c r="AM66" s="455"/>
      <c r="AN66" s="459"/>
      <c r="AO66" s="498"/>
      <c r="AP66" s="492"/>
      <c r="AQ66" s="492"/>
      <c r="AR66" s="492"/>
      <c r="AS66" s="492"/>
      <c r="AT66" s="493"/>
    </row>
    <row r="67" spans="2:46" x14ac:dyDescent="0.3">
      <c r="B67" s="494"/>
      <c r="C67" s="494"/>
      <c r="D67" s="494"/>
      <c r="E67" s="494"/>
      <c r="F67" s="494"/>
      <c r="G67" s="494"/>
      <c r="H67" s="494"/>
      <c r="I67" s="494"/>
    </row>
    <row r="68" spans="2:46" ht="20.25" customHeight="1" x14ac:dyDescent="0.3">
      <c r="B68" s="495" t="s">
        <v>44</v>
      </c>
      <c r="C68" s="496"/>
      <c r="D68" s="496"/>
      <c r="E68" s="496"/>
      <c r="F68" s="496"/>
      <c r="G68" s="496"/>
      <c r="H68" s="496"/>
      <c r="I68" s="496"/>
      <c r="J68" s="496"/>
      <c r="K68" s="496"/>
      <c r="L68" s="496"/>
      <c r="M68" s="496"/>
      <c r="N68" s="496"/>
      <c r="O68" s="496"/>
      <c r="P68" s="496"/>
      <c r="Q68" s="496"/>
      <c r="R68" s="496"/>
      <c r="S68" s="496"/>
      <c r="T68" s="496"/>
      <c r="U68" s="496"/>
      <c r="V68" s="496"/>
      <c r="W68" s="496"/>
      <c r="X68" s="496"/>
      <c r="Y68" s="496"/>
      <c r="Z68" s="496"/>
      <c r="AA68" s="496"/>
      <c r="AB68" s="496"/>
      <c r="AC68" s="496"/>
      <c r="AD68" s="496"/>
      <c r="AE68" s="496"/>
      <c r="AF68" s="496"/>
      <c r="AG68" s="496"/>
      <c r="AH68" s="496"/>
      <c r="AI68" s="496"/>
      <c r="AJ68" s="496"/>
      <c r="AK68" s="496"/>
      <c r="AL68" s="496"/>
      <c r="AM68" s="496"/>
      <c r="AN68" s="496"/>
      <c r="AO68" s="513"/>
      <c r="AP68" s="513"/>
      <c r="AQ68" s="513"/>
      <c r="AR68" s="513"/>
      <c r="AS68" s="513"/>
      <c r="AT68" s="514"/>
    </row>
    <row r="69" spans="2:46" ht="34.5" customHeight="1" x14ac:dyDescent="0.3">
      <c r="B69" s="475" t="s">
        <v>53</v>
      </c>
      <c r="C69" s="470"/>
      <c r="D69" s="470"/>
      <c r="E69" s="470"/>
      <c r="F69" s="470"/>
      <c r="G69" s="470"/>
      <c r="H69" s="470"/>
      <c r="I69" s="476"/>
      <c r="J69" s="475" t="s">
        <v>57</v>
      </c>
      <c r="K69" s="470"/>
      <c r="L69" s="470"/>
      <c r="M69" s="470"/>
      <c r="N69" s="470"/>
      <c r="O69" s="470"/>
      <c r="P69" s="470"/>
      <c r="Q69" s="470"/>
      <c r="R69" s="470"/>
      <c r="S69" s="470"/>
      <c r="T69" s="470"/>
      <c r="U69" s="470"/>
      <c r="V69" s="476"/>
      <c r="W69" s="475" t="s">
        <v>56</v>
      </c>
      <c r="X69" s="470"/>
      <c r="Y69" s="470"/>
      <c r="Z69" s="470"/>
      <c r="AA69" s="470"/>
      <c r="AB69" s="470"/>
      <c r="AC69" s="454" t="s">
        <v>58</v>
      </c>
      <c r="AD69" s="455"/>
      <c r="AE69" s="455"/>
      <c r="AF69" s="455"/>
      <c r="AG69" s="455"/>
      <c r="AH69" s="459"/>
      <c r="AI69" s="470" t="s">
        <v>59</v>
      </c>
      <c r="AJ69" s="470"/>
      <c r="AK69" s="470"/>
      <c r="AL69" s="470"/>
      <c r="AM69" s="470"/>
      <c r="AN69" s="470"/>
      <c r="AO69" s="482" t="s">
        <v>39</v>
      </c>
      <c r="AP69" s="483"/>
      <c r="AQ69" s="483"/>
      <c r="AR69" s="483"/>
      <c r="AS69" s="483"/>
      <c r="AT69" s="484"/>
    </row>
    <row r="70" spans="2:46" ht="34.5" customHeight="1" x14ac:dyDescent="0.3">
      <c r="B70" s="477"/>
      <c r="C70" s="478"/>
      <c r="D70" s="478"/>
      <c r="E70" s="478"/>
      <c r="F70" s="478"/>
      <c r="G70" s="478"/>
      <c r="H70" s="478"/>
      <c r="I70" s="479"/>
      <c r="J70" s="477"/>
      <c r="K70" s="478"/>
      <c r="L70" s="478"/>
      <c r="M70" s="478"/>
      <c r="N70" s="478"/>
      <c r="O70" s="478"/>
      <c r="P70" s="478"/>
      <c r="Q70" s="478"/>
      <c r="R70" s="478"/>
      <c r="S70" s="478"/>
      <c r="T70" s="478"/>
      <c r="U70" s="478"/>
      <c r="V70" s="479"/>
      <c r="W70" s="480"/>
      <c r="X70" s="481"/>
      <c r="Y70" s="481"/>
      <c r="Z70" s="481"/>
      <c r="AA70" s="481"/>
      <c r="AB70" s="481"/>
      <c r="AC70" s="490" t="s">
        <v>60</v>
      </c>
      <c r="AD70" s="488"/>
      <c r="AE70" s="489"/>
      <c r="AF70" s="482" t="s">
        <v>61</v>
      </c>
      <c r="AG70" s="483"/>
      <c r="AH70" s="484"/>
      <c r="AI70" s="490" t="s">
        <v>60</v>
      </c>
      <c r="AJ70" s="488"/>
      <c r="AK70" s="489"/>
      <c r="AL70" s="482" t="s">
        <v>61</v>
      </c>
      <c r="AM70" s="483"/>
      <c r="AN70" s="483"/>
      <c r="AO70" s="485"/>
      <c r="AP70" s="486"/>
      <c r="AQ70" s="486"/>
      <c r="AR70" s="486"/>
      <c r="AS70" s="486"/>
      <c r="AT70" s="487"/>
    </row>
    <row r="71" spans="2:46" ht="17.25" x14ac:dyDescent="0.3">
      <c r="B71" s="475" t="str">
        <f>IF(ISBLANK(FA!$D$62),"",FA!$D$62)</f>
        <v>Valider politiquement le PDU à l'horizon 2015</v>
      </c>
      <c r="C71" s="470"/>
      <c r="D71" s="470"/>
      <c r="E71" s="470"/>
      <c r="F71" s="470"/>
      <c r="G71" s="470"/>
      <c r="H71" s="470"/>
      <c r="I71" s="476"/>
      <c r="J71" s="516" t="str">
        <f>IF(ISBLANK(FA!$N$62),"",FA!$N$62)</f>
        <v>Etat d'avancement du PDU (en %)</v>
      </c>
      <c r="K71" s="511"/>
      <c r="L71" s="511"/>
      <c r="M71" s="511"/>
      <c r="N71" s="511"/>
      <c r="O71" s="511"/>
      <c r="P71" s="511"/>
      <c r="Q71" s="511"/>
      <c r="R71" s="511"/>
      <c r="S71" s="511"/>
      <c r="T71" s="511"/>
      <c r="U71" s="511"/>
      <c r="V71" s="511"/>
      <c r="W71" s="439"/>
      <c r="X71" s="440"/>
      <c r="Y71" s="440"/>
      <c r="Z71" s="440"/>
      <c r="AA71" s="440"/>
      <c r="AB71" s="504"/>
      <c r="AC71" s="436"/>
      <c r="AD71" s="437"/>
      <c r="AE71" s="438"/>
      <c r="AF71" s="439"/>
      <c r="AG71" s="440"/>
      <c r="AH71" s="441"/>
      <c r="AI71" s="436"/>
      <c r="AJ71" s="437"/>
      <c r="AK71" s="438"/>
      <c r="AL71" s="474"/>
      <c r="AM71" s="440"/>
      <c r="AN71" s="441"/>
      <c r="AO71" s="539"/>
      <c r="AP71" s="518"/>
      <c r="AQ71" s="518"/>
      <c r="AR71" s="518"/>
      <c r="AS71" s="518"/>
      <c r="AT71" s="519"/>
    </row>
    <row r="72" spans="2:46" ht="17.25" x14ac:dyDescent="0.3">
      <c r="B72" s="480"/>
      <c r="C72" s="481"/>
      <c r="D72" s="481"/>
      <c r="E72" s="481"/>
      <c r="F72" s="481"/>
      <c r="G72" s="481"/>
      <c r="H72" s="481"/>
      <c r="I72" s="515"/>
      <c r="J72" s="520" t="str">
        <f>IF(ISBLANK(FA!$N$63),"",FA!$N$63)</f>
        <v/>
      </c>
      <c r="K72" s="521"/>
      <c r="L72" s="521"/>
      <c r="M72" s="521"/>
      <c r="N72" s="521"/>
      <c r="O72" s="521"/>
      <c r="P72" s="521"/>
      <c r="Q72" s="521"/>
      <c r="R72" s="521"/>
      <c r="S72" s="521"/>
      <c r="T72" s="521"/>
      <c r="U72" s="521"/>
      <c r="V72" s="521"/>
      <c r="W72" s="445"/>
      <c r="X72" s="446"/>
      <c r="Y72" s="446"/>
      <c r="Z72" s="446"/>
      <c r="AA72" s="446"/>
      <c r="AB72" s="505"/>
      <c r="AC72" s="442"/>
      <c r="AD72" s="443"/>
      <c r="AE72" s="444"/>
      <c r="AF72" s="445"/>
      <c r="AG72" s="446"/>
      <c r="AH72" s="447"/>
      <c r="AI72" s="442"/>
      <c r="AJ72" s="443"/>
      <c r="AK72" s="444"/>
      <c r="AL72" s="473"/>
      <c r="AM72" s="446"/>
      <c r="AN72" s="447"/>
      <c r="AO72" s="522"/>
      <c r="AP72" s="500"/>
      <c r="AQ72" s="500"/>
      <c r="AR72" s="500"/>
      <c r="AS72" s="500"/>
      <c r="AT72" s="501"/>
    </row>
    <row r="73" spans="2:46" ht="17.25" x14ac:dyDescent="0.3">
      <c r="B73" s="477"/>
      <c r="C73" s="478"/>
      <c r="D73" s="478"/>
      <c r="E73" s="478"/>
      <c r="F73" s="478"/>
      <c r="G73" s="478"/>
      <c r="H73" s="478"/>
      <c r="I73" s="479"/>
      <c r="J73" s="502" t="str">
        <f>IF(ISBLANK(FA!$N$64),"",FA!$N$64)</f>
        <v/>
      </c>
      <c r="K73" s="503"/>
      <c r="L73" s="503"/>
      <c r="M73" s="503"/>
      <c r="N73" s="503"/>
      <c r="O73" s="503"/>
      <c r="P73" s="503"/>
      <c r="Q73" s="503"/>
      <c r="R73" s="503"/>
      <c r="S73" s="503"/>
      <c r="T73" s="503"/>
      <c r="U73" s="503"/>
      <c r="V73" s="503"/>
      <c r="W73" s="506"/>
      <c r="X73" s="507"/>
      <c r="Y73" s="507"/>
      <c r="Z73" s="507"/>
      <c r="AA73" s="507"/>
      <c r="AB73" s="508"/>
      <c r="AC73" s="430"/>
      <c r="AD73" s="431"/>
      <c r="AE73" s="432"/>
      <c r="AF73" s="433"/>
      <c r="AG73" s="434"/>
      <c r="AH73" s="435"/>
      <c r="AI73" s="430"/>
      <c r="AJ73" s="431"/>
      <c r="AK73" s="432"/>
      <c r="AL73" s="471"/>
      <c r="AM73" s="434"/>
      <c r="AN73" s="435"/>
      <c r="AO73" s="491"/>
      <c r="AP73" s="492"/>
      <c r="AQ73" s="492"/>
      <c r="AR73" s="492"/>
      <c r="AS73" s="492"/>
      <c r="AT73" s="493"/>
    </row>
    <row r="74" spans="2:46" ht="17.25" x14ac:dyDescent="0.3">
      <c r="B74" s="475" t="str">
        <f>IF(ISBLANK(FA!$D$65),"",FA!$D$65)</f>
        <v>Impliquer l'équipe projet PCET à l'élaboration du PDU</v>
      </c>
      <c r="C74" s="470"/>
      <c r="D74" s="470"/>
      <c r="E74" s="470"/>
      <c r="F74" s="470"/>
      <c r="G74" s="470"/>
      <c r="H74" s="470"/>
      <c r="I74" s="476"/>
      <c r="J74" s="516" t="str">
        <f>IF(ISBLANK(FA!$N$65),"",FA!$N$65)</f>
        <v>Nombre de réunions auxquelles l'équipe PCET est associée sur l'ensemble des réunions pour lesquelles elle est concernée (en %)</v>
      </c>
      <c r="K74" s="511"/>
      <c r="L74" s="511"/>
      <c r="M74" s="511"/>
      <c r="N74" s="511"/>
      <c r="O74" s="511"/>
      <c r="P74" s="511"/>
      <c r="Q74" s="511"/>
      <c r="R74" s="511"/>
      <c r="S74" s="511"/>
      <c r="T74" s="511"/>
      <c r="U74" s="511"/>
      <c r="V74" s="511"/>
      <c r="W74" s="439"/>
      <c r="X74" s="440"/>
      <c r="Y74" s="440"/>
      <c r="Z74" s="440"/>
      <c r="AA74" s="440"/>
      <c r="AB74" s="504"/>
      <c r="AC74" s="436"/>
      <c r="AD74" s="437"/>
      <c r="AE74" s="438"/>
      <c r="AF74" s="439"/>
      <c r="AG74" s="440"/>
      <c r="AH74" s="441"/>
      <c r="AI74" s="436"/>
      <c r="AJ74" s="437"/>
      <c r="AK74" s="438"/>
      <c r="AL74" s="474"/>
      <c r="AM74" s="440"/>
      <c r="AN74" s="441"/>
      <c r="AO74" s="539"/>
      <c r="AP74" s="518"/>
      <c r="AQ74" s="518"/>
      <c r="AR74" s="518"/>
      <c r="AS74" s="518"/>
      <c r="AT74" s="519"/>
    </row>
    <row r="75" spans="2:46" ht="17.25" x14ac:dyDescent="0.3">
      <c r="B75" s="480"/>
      <c r="C75" s="481"/>
      <c r="D75" s="481"/>
      <c r="E75" s="481"/>
      <c r="F75" s="481"/>
      <c r="G75" s="481"/>
      <c r="H75" s="481"/>
      <c r="I75" s="515"/>
      <c r="J75" s="520" t="str">
        <f>IF(ISBLANK(FA!$N$66),"",FA!$N$66)</f>
        <v/>
      </c>
      <c r="K75" s="521"/>
      <c r="L75" s="521"/>
      <c r="M75" s="521"/>
      <c r="N75" s="521"/>
      <c r="O75" s="521"/>
      <c r="P75" s="521"/>
      <c r="Q75" s="521"/>
      <c r="R75" s="521"/>
      <c r="S75" s="521"/>
      <c r="T75" s="521"/>
      <c r="U75" s="521"/>
      <c r="V75" s="521"/>
      <c r="W75" s="445"/>
      <c r="X75" s="446"/>
      <c r="Y75" s="446"/>
      <c r="Z75" s="446"/>
      <c r="AA75" s="446"/>
      <c r="AB75" s="505"/>
      <c r="AC75" s="442"/>
      <c r="AD75" s="443"/>
      <c r="AE75" s="444"/>
      <c r="AF75" s="445"/>
      <c r="AG75" s="446"/>
      <c r="AH75" s="447"/>
      <c r="AI75" s="442"/>
      <c r="AJ75" s="443"/>
      <c r="AK75" s="444"/>
      <c r="AL75" s="473"/>
      <c r="AM75" s="446"/>
      <c r="AN75" s="447"/>
      <c r="AO75" s="522"/>
      <c r="AP75" s="500"/>
      <c r="AQ75" s="500"/>
      <c r="AR75" s="500"/>
      <c r="AS75" s="500"/>
      <c r="AT75" s="501"/>
    </row>
    <row r="76" spans="2:46" ht="17.25" x14ac:dyDescent="0.3">
      <c r="B76" s="477"/>
      <c r="C76" s="478"/>
      <c r="D76" s="478"/>
      <c r="E76" s="478"/>
      <c r="F76" s="478"/>
      <c r="G76" s="478"/>
      <c r="H76" s="478"/>
      <c r="I76" s="479"/>
      <c r="J76" s="502" t="str">
        <f>IF(ISBLANK(FA!$N$67),"",FA!$N$67)</f>
        <v/>
      </c>
      <c r="K76" s="503"/>
      <c r="L76" s="503"/>
      <c r="M76" s="503"/>
      <c r="N76" s="503"/>
      <c r="O76" s="503"/>
      <c r="P76" s="503"/>
      <c r="Q76" s="503"/>
      <c r="R76" s="503"/>
      <c r="S76" s="503"/>
      <c r="T76" s="503"/>
      <c r="U76" s="503"/>
      <c r="V76" s="503"/>
      <c r="W76" s="433"/>
      <c r="X76" s="434"/>
      <c r="Y76" s="434"/>
      <c r="Z76" s="434"/>
      <c r="AA76" s="434"/>
      <c r="AB76" s="509"/>
      <c r="AC76" s="430"/>
      <c r="AD76" s="431"/>
      <c r="AE76" s="432"/>
      <c r="AF76" s="433"/>
      <c r="AG76" s="434"/>
      <c r="AH76" s="435"/>
      <c r="AI76" s="430"/>
      <c r="AJ76" s="431"/>
      <c r="AK76" s="432"/>
      <c r="AL76" s="471"/>
      <c r="AM76" s="434"/>
      <c r="AN76" s="435"/>
      <c r="AO76" s="523"/>
      <c r="AP76" s="524"/>
      <c r="AQ76" s="524"/>
      <c r="AR76" s="524"/>
      <c r="AS76" s="524"/>
      <c r="AT76" s="525"/>
    </row>
    <row r="77" spans="2:46" ht="17.25" x14ac:dyDescent="0.3">
      <c r="B77" s="475" t="e">
        <f>IF(ISBLANK(FA!#REF!),"",FA!#REF!)</f>
        <v>#REF!</v>
      </c>
      <c r="C77" s="470"/>
      <c r="D77" s="470"/>
      <c r="E77" s="470"/>
      <c r="F77" s="470"/>
      <c r="G77" s="470"/>
      <c r="H77" s="470"/>
      <c r="I77" s="476"/>
      <c r="J77" s="516" t="e">
        <f>IF(ISBLANK(FA!#REF!),"",FA!#REF!)</f>
        <v>#REF!</v>
      </c>
      <c r="K77" s="511"/>
      <c r="L77" s="511"/>
      <c r="M77" s="511"/>
      <c r="N77" s="511"/>
      <c r="O77" s="511"/>
      <c r="P77" s="511"/>
      <c r="Q77" s="511"/>
      <c r="R77" s="511"/>
      <c r="S77" s="511"/>
      <c r="T77" s="511"/>
      <c r="U77" s="511"/>
      <c r="V77" s="511"/>
      <c r="W77" s="439"/>
      <c r="X77" s="440"/>
      <c r="Y77" s="440"/>
      <c r="Z77" s="440"/>
      <c r="AA77" s="440"/>
      <c r="AB77" s="504"/>
      <c r="AC77" s="436"/>
      <c r="AD77" s="437"/>
      <c r="AE77" s="438"/>
      <c r="AF77" s="439"/>
      <c r="AG77" s="440"/>
      <c r="AH77" s="441"/>
      <c r="AI77" s="436"/>
      <c r="AJ77" s="437"/>
      <c r="AK77" s="438"/>
      <c r="AL77" s="474"/>
      <c r="AM77" s="440"/>
      <c r="AN77" s="441"/>
      <c r="AO77" s="541"/>
      <c r="AP77" s="527"/>
      <c r="AQ77" s="527"/>
      <c r="AR77" s="527"/>
      <c r="AS77" s="527"/>
      <c r="AT77" s="528"/>
    </row>
    <row r="78" spans="2:46" ht="17.25" x14ac:dyDescent="0.3">
      <c r="B78" s="480"/>
      <c r="C78" s="481"/>
      <c r="D78" s="481"/>
      <c r="E78" s="481"/>
      <c r="F78" s="481"/>
      <c r="G78" s="481"/>
      <c r="H78" s="481"/>
      <c r="I78" s="515"/>
      <c r="J78" s="520" t="e">
        <f>IF(ISBLANK(FA!#REF!),"",FA!#REF!)</f>
        <v>#REF!</v>
      </c>
      <c r="K78" s="521"/>
      <c r="L78" s="521"/>
      <c r="M78" s="521"/>
      <c r="N78" s="521"/>
      <c r="O78" s="521"/>
      <c r="P78" s="521"/>
      <c r="Q78" s="521"/>
      <c r="R78" s="521"/>
      <c r="S78" s="521"/>
      <c r="T78" s="521"/>
      <c r="U78" s="521"/>
      <c r="V78" s="521"/>
      <c r="W78" s="445"/>
      <c r="X78" s="446"/>
      <c r="Y78" s="446"/>
      <c r="Z78" s="446"/>
      <c r="AA78" s="446"/>
      <c r="AB78" s="505"/>
      <c r="AC78" s="442"/>
      <c r="AD78" s="443"/>
      <c r="AE78" s="444"/>
      <c r="AF78" s="445"/>
      <c r="AG78" s="446"/>
      <c r="AH78" s="447"/>
      <c r="AI78" s="442"/>
      <c r="AJ78" s="443"/>
      <c r="AK78" s="444"/>
      <c r="AL78" s="473"/>
      <c r="AM78" s="446"/>
      <c r="AN78" s="447"/>
      <c r="AO78" s="522"/>
      <c r="AP78" s="500"/>
      <c r="AQ78" s="500"/>
      <c r="AR78" s="500"/>
      <c r="AS78" s="500"/>
      <c r="AT78" s="501"/>
    </row>
    <row r="79" spans="2:46" ht="17.25" x14ac:dyDescent="0.3">
      <c r="B79" s="477"/>
      <c r="C79" s="478"/>
      <c r="D79" s="478"/>
      <c r="E79" s="478"/>
      <c r="F79" s="478"/>
      <c r="G79" s="478"/>
      <c r="H79" s="478"/>
      <c r="I79" s="479"/>
      <c r="J79" s="502" t="e">
        <f>IF(ISBLANK(FA!#REF!),"",FA!#REF!)</f>
        <v>#REF!</v>
      </c>
      <c r="K79" s="503"/>
      <c r="L79" s="503"/>
      <c r="M79" s="503"/>
      <c r="N79" s="503"/>
      <c r="O79" s="503"/>
      <c r="P79" s="503"/>
      <c r="Q79" s="503"/>
      <c r="R79" s="503"/>
      <c r="S79" s="503"/>
      <c r="T79" s="503"/>
      <c r="U79" s="503"/>
      <c r="V79" s="503"/>
      <c r="W79" s="433"/>
      <c r="X79" s="434"/>
      <c r="Y79" s="434"/>
      <c r="Z79" s="434"/>
      <c r="AA79" s="434"/>
      <c r="AB79" s="509"/>
      <c r="AC79" s="430"/>
      <c r="AD79" s="431"/>
      <c r="AE79" s="432"/>
      <c r="AF79" s="433"/>
      <c r="AG79" s="434"/>
      <c r="AH79" s="435"/>
      <c r="AI79" s="430"/>
      <c r="AJ79" s="431"/>
      <c r="AK79" s="432"/>
      <c r="AL79" s="471"/>
      <c r="AM79" s="434"/>
      <c r="AN79" s="435"/>
      <c r="AO79" s="491"/>
      <c r="AP79" s="492"/>
      <c r="AQ79" s="492"/>
      <c r="AR79" s="492"/>
      <c r="AS79" s="492"/>
      <c r="AT79" s="493"/>
    </row>
    <row r="80" spans="2:46" ht="17.25" x14ac:dyDescent="0.3">
      <c r="B80" s="475" t="e">
        <f>IF(ISBLANK(FA!#REF!),"",FA!#REF!)</f>
        <v>#REF!</v>
      </c>
      <c r="C80" s="470"/>
      <c r="D80" s="470"/>
      <c r="E80" s="470"/>
      <c r="F80" s="470"/>
      <c r="G80" s="470"/>
      <c r="H80" s="470"/>
      <c r="I80" s="476"/>
      <c r="J80" s="516" t="e">
        <f>IF(ISBLANK(FA!#REF!),"",FA!#REF!)</f>
        <v>#REF!</v>
      </c>
      <c r="K80" s="511"/>
      <c r="L80" s="511"/>
      <c r="M80" s="511"/>
      <c r="N80" s="511"/>
      <c r="O80" s="511"/>
      <c r="P80" s="511"/>
      <c r="Q80" s="511"/>
      <c r="R80" s="511"/>
      <c r="S80" s="511"/>
      <c r="T80" s="511"/>
      <c r="U80" s="511"/>
      <c r="V80" s="511"/>
      <c r="W80" s="439"/>
      <c r="X80" s="440"/>
      <c r="Y80" s="440"/>
      <c r="Z80" s="440"/>
      <c r="AA80" s="440"/>
      <c r="AB80" s="504"/>
      <c r="AC80" s="436"/>
      <c r="AD80" s="437"/>
      <c r="AE80" s="438"/>
      <c r="AF80" s="439"/>
      <c r="AG80" s="440"/>
      <c r="AH80" s="441"/>
      <c r="AI80" s="436"/>
      <c r="AJ80" s="437"/>
      <c r="AK80" s="438"/>
      <c r="AL80" s="474"/>
      <c r="AM80" s="440"/>
      <c r="AN80" s="441"/>
      <c r="AO80" s="539"/>
      <c r="AP80" s="518"/>
      <c r="AQ80" s="518"/>
      <c r="AR80" s="518"/>
      <c r="AS80" s="518"/>
      <c r="AT80" s="519"/>
    </row>
    <row r="81" spans="2:46" ht="17.25" x14ac:dyDescent="0.3">
      <c r="B81" s="480"/>
      <c r="C81" s="481"/>
      <c r="D81" s="481"/>
      <c r="E81" s="481"/>
      <c r="F81" s="481"/>
      <c r="G81" s="481"/>
      <c r="H81" s="481"/>
      <c r="I81" s="515"/>
      <c r="J81" s="520" t="e">
        <f>IF(ISBLANK(FA!#REF!),"",FA!#REF!)</f>
        <v>#REF!</v>
      </c>
      <c r="K81" s="521"/>
      <c r="L81" s="521"/>
      <c r="M81" s="521"/>
      <c r="N81" s="521"/>
      <c r="O81" s="521"/>
      <c r="P81" s="521"/>
      <c r="Q81" s="521"/>
      <c r="R81" s="521"/>
      <c r="S81" s="521"/>
      <c r="T81" s="521"/>
      <c r="U81" s="521"/>
      <c r="V81" s="521"/>
      <c r="W81" s="445"/>
      <c r="X81" s="446"/>
      <c r="Y81" s="446"/>
      <c r="Z81" s="446"/>
      <c r="AA81" s="446"/>
      <c r="AB81" s="505"/>
      <c r="AC81" s="442"/>
      <c r="AD81" s="443"/>
      <c r="AE81" s="444"/>
      <c r="AF81" s="445"/>
      <c r="AG81" s="446"/>
      <c r="AH81" s="447"/>
      <c r="AI81" s="442"/>
      <c r="AJ81" s="443"/>
      <c r="AK81" s="444"/>
      <c r="AL81" s="473"/>
      <c r="AM81" s="446"/>
      <c r="AN81" s="447"/>
      <c r="AO81" s="522"/>
      <c r="AP81" s="500"/>
      <c r="AQ81" s="500"/>
      <c r="AR81" s="500"/>
      <c r="AS81" s="500"/>
      <c r="AT81" s="501"/>
    </row>
    <row r="82" spans="2:46" ht="17.25" x14ac:dyDescent="0.3">
      <c r="B82" s="477"/>
      <c r="C82" s="478"/>
      <c r="D82" s="478"/>
      <c r="E82" s="478"/>
      <c r="F82" s="478"/>
      <c r="G82" s="478"/>
      <c r="H82" s="478"/>
      <c r="I82" s="479"/>
      <c r="J82" s="502" t="e">
        <f>IF(ISBLANK(FA!#REF!),"",FA!#REF!)</f>
        <v>#REF!</v>
      </c>
      <c r="K82" s="503"/>
      <c r="L82" s="503"/>
      <c r="M82" s="503"/>
      <c r="N82" s="503"/>
      <c r="O82" s="503"/>
      <c r="P82" s="503"/>
      <c r="Q82" s="503"/>
      <c r="R82" s="503"/>
      <c r="S82" s="503"/>
      <c r="T82" s="503"/>
      <c r="U82" s="503"/>
      <c r="V82" s="503"/>
      <c r="W82" s="433"/>
      <c r="X82" s="434"/>
      <c r="Y82" s="434"/>
      <c r="Z82" s="434"/>
      <c r="AA82" s="434"/>
      <c r="AB82" s="509"/>
      <c r="AC82" s="430"/>
      <c r="AD82" s="431"/>
      <c r="AE82" s="432"/>
      <c r="AF82" s="433"/>
      <c r="AG82" s="434"/>
      <c r="AH82" s="435"/>
      <c r="AI82" s="430"/>
      <c r="AJ82" s="431"/>
      <c r="AK82" s="432"/>
      <c r="AL82" s="471"/>
      <c r="AM82" s="434"/>
      <c r="AN82" s="435"/>
      <c r="AO82" s="523"/>
      <c r="AP82" s="524"/>
      <c r="AQ82" s="524"/>
      <c r="AR82" s="524"/>
      <c r="AS82" s="524"/>
      <c r="AT82" s="525"/>
    </row>
    <row r="83" spans="2:46" ht="17.25" x14ac:dyDescent="0.3">
      <c r="B83" s="475" t="e">
        <f>IF(ISBLANK(FA!#REF!),"",FA!#REF!)</f>
        <v>#REF!</v>
      </c>
      <c r="C83" s="470"/>
      <c r="D83" s="470"/>
      <c r="E83" s="470"/>
      <c r="F83" s="470"/>
      <c r="G83" s="470"/>
      <c r="H83" s="470"/>
      <c r="I83" s="476"/>
      <c r="J83" s="516" t="e">
        <f>IF(ISBLANK(FA!#REF!),"",FA!#REF!)</f>
        <v>#REF!</v>
      </c>
      <c r="K83" s="511"/>
      <c r="L83" s="511"/>
      <c r="M83" s="511"/>
      <c r="N83" s="511"/>
      <c r="O83" s="511"/>
      <c r="P83" s="511"/>
      <c r="Q83" s="511"/>
      <c r="R83" s="511"/>
      <c r="S83" s="511"/>
      <c r="T83" s="511"/>
      <c r="U83" s="511"/>
      <c r="V83" s="511"/>
      <c r="W83" s="451"/>
      <c r="X83" s="452"/>
      <c r="Y83" s="452"/>
      <c r="Z83" s="452"/>
      <c r="AA83" s="452"/>
      <c r="AB83" s="542"/>
      <c r="AC83" s="448"/>
      <c r="AD83" s="449"/>
      <c r="AE83" s="450"/>
      <c r="AF83" s="451"/>
      <c r="AG83" s="452"/>
      <c r="AH83" s="453"/>
      <c r="AI83" s="448"/>
      <c r="AJ83" s="449"/>
      <c r="AK83" s="450"/>
      <c r="AL83" s="472"/>
      <c r="AM83" s="452"/>
      <c r="AN83" s="453"/>
      <c r="AO83" s="541"/>
      <c r="AP83" s="527"/>
      <c r="AQ83" s="527"/>
      <c r="AR83" s="527"/>
      <c r="AS83" s="527"/>
      <c r="AT83" s="528"/>
    </row>
    <row r="84" spans="2:46" ht="17.25" x14ac:dyDescent="0.3">
      <c r="B84" s="480"/>
      <c r="C84" s="481"/>
      <c r="D84" s="481"/>
      <c r="E84" s="481"/>
      <c r="F84" s="481"/>
      <c r="G84" s="481"/>
      <c r="H84" s="481"/>
      <c r="I84" s="515"/>
      <c r="J84" s="520" t="e">
        <f>IF(ISBLANK(FA!#REF!),"",FA!#REF!)</f>
        <v>#REF!</v>
      </c>
      <c r="K84" s="521"/>
      <c r="L84" s="521"/>
      <c r="M84" s="521"/>
      <c r="N84" s="521"/>
      <c r="O84" s="521"/>
      <c r="P84" s="521"/>
      <c r="Q84" s="521"/>
      <c r="R84" s="521"/>
      <c r="S84" s="521"/>
      <c r="T84" s="521"/>
      <c r="U84" s="521"/>
      <c r="V84" s="521"/>
      <c r="W84" s="445"/>
      <c r="X84" s="446"/>
      <c r="Y84" s="446"/>
      <c r="Z84" s="446"/>
      <c r="AA84" s="446"/>
      <c r="AB84" s="505"/>
      <c r="AC84" s="442"/>
      <c r="AD84" s="443"/>
      <c r="AE84" s="444"/>
      <c r="AF84" s="445"/>
      <c r="AG84" s="446"/>
      <c r="AH84" s="447"/>
      <c r="AI84" s="442"/>
      <c r="AJ84" s="443"/>
      <c r="AK84" s="444"/>
      <c r="AL84" s="473"/>
      <c r="AM84" s="446"/>
      <c r="AN84" s="447"/>
      <c r="AO84" s="522"/>
      <c r="AP84" s="500"/>
      <c r="AQ84" s="500"/>
      <c r="AR84" s="500"/>
      <c r="AS84" s="500"/>
      <c r="AT84" s="501"/>
    </row>
    <row r="85" spans="2:46" ht="17.25" x14ac:dyDescent="0.3">
      <c r="B85" s="477"/>
      <c r="C85" s="478"/>
      <c r="D85" s="478"/>
      <c r="E85" s="478"/>
      <c r="F85" s="478"/>
      <c r="G85" s="478"/>
      <c r="H85" s="478"/>
      <c r="I85" s="479"/>
      <c r="J85" s="502" t="e">
        <f>IF(ISBLANK(FA!#REF!),"",FA!#REF!)</f>
        <v>#REF!</v>
      </c>
      <c r="K85" s="503"/>
      <c r="L85" s="503"/>
      <c r="M85" s="503"/>
      <c r="N85" s="503"/>
      <c r="O85" s="503"/>
      <c r="P85" s="503"/>
      <c r="Q85" s="503"/>
      <c r="R85" s="503"/>
      <c r="S85" s="503"/>
      <c r="T85" s="503"/>
      <c r="U85" s="503"/>
      <c r="V85" s="503"/>
      <c r="W85" s="433"/>
      <c r="X85" s="434"/>
      <c r="Y85" s="434"/>
      <c r="Z85" s="434"/>
      <c r="AA85" s="434"/>
      <c r="AB85" s="509"/>
      <c r="AC85" s="430"/>
      <c r="AD85" s="431"/>
      <c r="AE85" s="432"/>
      <c r="AF85" s="433"/>
      <c r="AG85" s="434"/>
      <c r="AH85" s="435"/>
      <c r="AI85" s="430"/>
      <c r="AJ85" s="431"/>
      <c r="AK85" s="432"/>
      <c r="AL85" s="471"/>
      <c r="AM85" s="434"/>
      <c r="AN85" s="435"/>
      <c r="AO85" s="491"/>
      <c r="AP85" s="492"/>
      <c r="AQ85" s="492"/>
      <c r="AR85" s="492"/>
      <c r="AS85" s="492"/>
      <c r="AT85" s="493"/>
    </row>
    <row r="87" spans="2:46" ht="20.25" customHeight="1" x14ac:dyDescent="0.3">
      <c r="B87" s="495" t="s">
        <v>45</v>
      </c>
      <c r="C87" s="496"/>
      <c r="D87" s="496"/>
      <c r="E87" s="496"/>
      <c r="F87" s="496"/>
      <c r="G87" s="496"/>
      <c r="H87" s="496"/>
      <c r="I87" s="496"/>
      <c r="J87" s="496"/>
      <c r="K87" s="496"/>
      <c r="L87" s="496"/>
      <c r="M87" s="496"/>
      <c r="N87" s="496"/>
      <c r="O87" s="496"/>
      <c r="P87" s="496"/>
      <c r="Q87" s="496"/>
      <c r="R87" s="496"/>
      <c r="S87" s="496"/>
      <c r="T87" s="496"/>
      <c r="U87" s="496"/>
      <c r="V87" s="496"/>
      <c r="W87" s="513"/>
      <c r="X87" s="513"/>
      <c r="Y87" s="513"/>
      <c r="Z87" s="513"/>
      <c r="AA87" s="513"/>
      <c r="AB87" s="513"/>
      <c r="AC87" s="496"/>
      <c r="AD87" s="496"/>
      <c r="AE87" s="496"/>
      <c r="AF87" s="496"/>
      <c r="AG87" s="496"/>
      <c r="AH87" s="496"/>
      <c r="AI87" s="496"/>
      <c r="AJ87" s="496"/>
      <c r="AK87" s="496"/>
      <c r="AL87" s="496"/>
      <c r="AM87" s="496"/>
      <c r="AN87" s="496"/>
      <c r="AO87" s="496"/>
      <c r="AP87" s="496"/>
      <c r="AQ87" s="496"/>
      <c r="AR87" s="496"/>
      <c r="AS87" s="496"/>
      <c r="AT87" s="497"/>
    </row>
    <row r="88" spans="2:46" ht="34.5" customHeight="1" x14ac:dyDescent="0.3">
      <c r="B88" s="475" t="s">
        <v>53</v>
      </c>
      <c r="C88" s="470"/>
      <c r="D88" s="470"/>
      <c r="E88" s="470"/>
      <c r="F88" s="470"/>
      <c r="G88" s="470"/>
      <c r="H88" s="470"/>
      <c r="I88" s="476"/>
      <c r="J88" s="475" t="s">
        <v>57</v>
      </c>
      <c r="K88" s="470"/>
      <c r="L88" s="470"/>
      <c r="M88" s="470"/>
      <c r="N88" s="470"/>
      <c r="O88" s="470"/>
      <c r="P88" s="470"/>
      <c r="Q88" s="470"/>
      <c r="R88" s="470"/>
      <c r="S88" s="470"/>
      <c r="T88" s="470"/>
      <c r="U88" s="470"/>
      <c r="V88" s="470"/>
      <c r="W88" s="482" t="s">
        <v>56</v>
      </c>
      <c r="X88" s="483"/>
      <c r="Y88" s="483"/>
      <c r="Z88" s="483"/>
      <c r="AA88" s="483"/>
      <c r="AB88" s="484"/>
      <c r="AC88" s="455" t="s">
        <v>58</v>
      </c>
      <c r="AD88" s="455"/>
      <c r="AE88" s="455"/>
      <c r="AF88" s="455"/>
      <c r="AG88" s="455"/>
      <c r="AH88" s="459"/>
      <c r="AI88" s="470" t="s">
        <v>59</v>
      </c>
      <c r="AJ88" s="470"/>
      <c r="AK88" s="470"/>
      <c r="AL88" s="470"/>
      <c r="AM88" s="470"/>
      <c r="AN88" s="470"/>
      <c r="AO88" s="482" t="s">
        <v>39</v>
      </c>
      <c r="AP88" s="483"/>
      <c r="AQ88" s="483"/>
      <c r="AR88" s="483"/>
      <c r="AS88" s="483"/>
      <c r="AT88" s="484"/>
    </row>
    <row r="89" spans="2:46" ht="34.5" customHeight="1" x14ac:dyDescent="0.3">
      <c r="B89" s="477"/>
      <c r="C89" s="478"/>
      <c r="D89" s="478"/>
      <c r="E89" s="478"/>
      <c r="F89" s="478"/>
      <c r="G89" s="478"/>
      <c r="H89" s="478"/>
      <c r="I89" s="479"/>
      <c r="J89" s="477"/>
      <c r="K89" s="478"/>
      <c r="L89" s="478"/>
      <c r="M89" s="478"/>
      <c r="N89" s="478"/>
      <c r="O89" s="478"/>
      <c r="P89" s="478"/>
      <c r="Q89" s="478"/>
      <c r="R89" s="478"/>
      <c r="S89" s="478"/>
      <c r="T89" s="478"/>
      <c r="U89" s="478"/>
      <c r="V89" s="478"/>
      <c r="W89" s="529"/>
      <c r="X89" s="481"/>
      <c r="Y89" s="481"/>
      <c r="Z89" s="481"/>
      <c r="AA89" s="481"/>
      <c r="AB89" s="530"/>
      <c r="AC89" s="488" t="s">
        <v>60</v>
      </c>
      <c r="AD89" s="488"/>
      <c r="AE89" s="489"/>
      <c r="AF89" s="482" t="s">
        <v>61</v>
      </c>
      <c r="AG89" s="483"/>
      <c r="AH89" s="484"/>
      <c r="AI89" s="490" t="s">
        <v>60</v>
      </c>
      <c r="AJ89" s="488"/>
      <c r="AK89" s="489"/>
      <c r="AL89" s="482" t="s">
        <v>61</v>
      </c>
      <c r="AM89" s="483"/>
      <c r="AN89" s="483"/>
      <c r="AO89" s="485"/>
      <c r="AP89" s="486"/>
      <c r="AQ89" s="486"/>
      <c r="AR89" s="486"/>
      <c r="AS89" s="486"/>
      <c r="AT89" s="487"/>
    </row>
    <row r="90" spans="2:46" ht="17.25" x14ac:dyDescent="0.3">
      <c r="B90" s="475" t="str">
        <f>IF(ISBLANK(FA!$D$62),"",FA!$D$62)</f>
        <v>Valider politiquement le PDU à l'horizon 2015</v>
      </c>
      <c r="C90" s="470"/>
      <c r="D90" s="470"/>
      <c r="E90" s="470"/>
      <c r="F90" s="470"/>
      <c r="G90" s="470"/>
      <c r="H90" s="470"/>
      <c r="I90" s="476"/>
      <c r="J90" s="516" t="str">
        <f>IF(ISBLANK(FA!$N$62),"",FA!$N$62)</f>
        <v>Etat d'avancement du PDU (en %)</v>
      </c>
      <c r="K90" s="511"/>
      <c r="L90" s="511"/>
      <c r="M90" s="511"/>
      <c r="N90" s="511"/>
      <c r="O90" s="511"/>
      <c r="P90" s="511"/>
      <c r="Q90" s="511"/>
      <c r="R90" s="511"/>
      <c r="S90" s="511"/>
      <c r="T90" s="511"/>
      <c r="U90" s="511"/>
      <c r="V90" s="511"/>
      <c r="W90" s="439"/>
      <c r="X90" s="440"/>
      <c r="Y90" s="440"/>
      <c r="Z90" s="440"/>
      <c r="AA90" s="440"/>
      <c r="AB90" s="441"/>
      <c r="AC90" s="436"/>
      <c r="AD90" s="437"/>
      <c r="AE90" s="438"/>
      <c r="AF90" s="439"/>
      <c r="AG90" s="440"/>
      <c r="AH90" s="441"/>
      <c r="AI90" s="436"/>
      <c r="AJ90" s="437"/>
      <c r="AK90" s="438"/>
      <c r="AL90" s="439"/>
      <c r="AM90" s="440"/>
      <c r="AN90" s="441"/>
      <c r="AO90" s="539"/>
      <c r="AP90" s="518"/>
      <c r="AQ90" s="518"/>
      <c r="AR90" s="518"/>
      <c r="AS90" s="518"/>
      <c r="AT90" s="519"/>
    </row>
    <row r="91" spans="2:46" ht="17.25" x14ac:dyDescent="0.3">
      <c r="B91" s="480"/>
      <c r="C91" s="481"/>
      <c r="D91" s="481"/>
      <c r="E91" s="481"/>
      <c r="F91" s="481"/>
      <c r="G91" s="481"/>
      <c r="H91" s="481"/>
      <c r="I91" s="515"/>
      <c r="J91" s="520" t="str">
        <f>IF(ISBLANK(FA!$N$63),"",FA!$N$63)</f>
        <v/>
      </c>
      <c r="K91" s="521"/>
      <c r="L91" s="521"/>
      <c r="M91" s="521"/>
      <c r="N91" s="521"/>
      <c r="O91" s="521"/>
      <c r="P91" s="521"/>
      <c r="Q91" s="521"/>
      <c r="R91" s="521"/>
      <c r="S91" s="521"/>
      <c r="T91" s="521"/>
      <c r="U91" s="521"/>
      <c r="V91" s="521"/>
      <c r="W91" s="445"/>
      <c r="X91" s="446"/>
      <c r="Y91" s="446"/>
      <c r="Z91" s="446"/>
      <c r="AA91" s="446"/>
      <c r="AB91" s="447"/>
      <c r="AC91" s="442"/>
      <c r="AD91" s="443"/>
      <c r="AE91" s="444"/>
      <c r="AF91" s="445"/>
      <c r="AG91" s="446"/>
      <c r="AH91" s="447"/>
      <c r="AI91" s="442"/>
      <c r="AJ91" s="443"/>
      <c r="AK91" s="444"/>
      <c r="AL91" s="445"/>
      <c r="AM91" s="446"/>
      <c r="AN91" s="447"/>
      <c r="AO91" s="522"/>
      <c r="AP91" s="500"/>
      <c r="AQ91" s="500"/>
      <c r="AR91" s="500"/>
      <c r="AS91" s="500"/>
      <c r="AT91" s="501"/>
    </row>
    <row r="92" spans="2:46" ht="17.25" x14ac:dyDescent="0.3">
      <c r="B92" s="477"/>
      <c r="C92" s="478"/>
      <c r="D92" s="478"/>
      <c r="E92" s="478"/>
      <c r="F92" s="478"/>
      <c r="G92" s="478"/>
      <c r="H92" s="478"/>
      <c r="I92" s="479"/>
      <c r="J92" s="502" t="str">
        <f>IF(ISBLANK(FA!$N$64),"",FA!$N$64)</f>
        <v/>
      </c>
      <c r="K92" s="503"/>
      <c r="L92" s="503"/>
      <c r="M92" s="503"/>
      <c r="N92" s="503"/>
      <c r="O92" s="503"/>
      <c r="P92" s="503"/>
      <c r="Q92" s="503"/>
      <c r="R92" s="503"/>
      <c r="S92" s="503"/>
      <c r="T92" s="503"/>
      <c r="U92" s="503"/>
      <c r="V92" s="503"/>
      <c r="W92" s="433"/>
      <c r="X92" s="434"/>
      <c r="Y92" s="434"/>
      <c r="Z92" s="434"/>
      <c r="AA92" s="434"/>
      <c r="AB92" s="435"/>
      <c r="AC92" s="430"/>
      <c r="AD92" s="431"/>
      <c r="AE92" s="432"/>
      <c r="AF92" s="433"/>
      <c r="AG92" s="434"/>
      <c r="AH92" s="435"/>
      <c r="AI92" s="430"/>
      <c r="AJ92" s="431"/>
      <c r="AK92" s="432"/>
      <c r="AL92" s="433"/>
      <c r="AM92" s="434"/>
      <c r="AN92" s="435"/>
      <c r="AO92" s="491"/>
      <c r="AP92" s="492"/>
      <c r="AQ92" s="492"/>
      <c r="AR92" s="492"/>
      <c r="AS92" s="492"/>
      <c r="AT92" s="493"/>
    </row>
    <row r="93" spans="2:46" ht="17.25" x14ac:dyDescent="0.3">
      <c r="B93" s="475" t="str">
        <f>IF(ISBLANK(FA!$D$65),"",FA!$D$65)</f>
        <v>Impliquer l'équipe projet PCET à l'élaboration du PDU</v>
      </c>
      <c r="C93" s="470"/>
      <c r="D93" s="470"/>
      <c r="E93" s="470"/>
      <c r="F93" s="470"/>
      <c r="G93" s="470"/>
      <c r="H93" s="470"/>
      <c r="I93" s="476"/>
      <c r="J93" s="516" t="str">
        <f>IF(ISBLANK(FA!$N$65),"",FA!$N$65)</f>
        <v>Nombre de réunions auxquelles l'équipe PCET est associée sur l'ensemble des réunions pour lesquelles elle est concernée (en %)</v>
      </c>
      <c r="K93" s="511"/>
      <c r="L93" s="511"/>
      <c r="M93" s="511"/>
      <c r="N93" s="511"/>
      <c r="O93" s="511"/>
      <c r="P93" s="511"/>
      <c r="Q93" s="511"/>
      <c r="R93" s="511"/>
      <c r="S93" s="511"/>
      <c r="T93" s="511"/>
      <c r="U93" s="511"/>
      <c r="V93" s="511"/>
      <c r="W93" s="439"/>
      <c r="X93" s="440"/>
      <c r="Y93" s="440"/>
      <c r="Z93" s="440"/>
      <c r="AA93" s="440"/>
      <c r="AB93" s="441"/>
      <c r="AC93" s="436"/>
      <c r="AD93" s="437"/>
      <c r="AE93" s="438"/>
      <c r="AF93" s="439"/>
      <c r="AG93" s="440"/>
      <c r="AH93" s="441"/>
      <c r="AI93" s="436"/>
      <c r="AJ93" s="437"/>
      <c r="AK93" s="438"/>
      <c r="AL93" s="439"/>
      <c r="AM93" s="440"/>
      <c r="AN93" s="441"/>
      <c r="AO93" s="539"/>
      <c r="AP93" s="518"/>
      <c r="AQ93" s="518"/>
      <c r="AR93" s="518"/>
      <c r="AS93" s="518"/>
      <c r="AT93" s="519"/>
    </row>
    <row r="94" spans="2:46" ht="17.25" x14ac:dyDescent="0.3">
      <c r="B94" s="480"/>
      <c r="C94" s="481"/>
      <c r="D94" s="481"/>
      <c r="E94" s="481"/>
      <c r="F94" s="481"/>
      <c r="G94" s="481"/>
      <c r="H94" s="481"/>
      <c r="I94" s="515"/>
      <c r="J94" s="520" t="str">
        <f>IF(ISBLANK(FA!$N$66),"",FA!$N$66)</f>
        <v/>
      </c>
      <c r="K94" s="521"/>
      <c r="L94" s="521"/>
      <c r="M94" s="521"/>
      <c r="N94" s="521"/>
      <c r="O94" s="521"/>
      <c r="P94" s="521"/>
      <c r="Q94" s="521"/>
      <c r="R94" s="521"/>
      <c r="S94" s="521"/>
      <c r="T94" s="521"/>
      <c r="U94" s="521"/>
      <c r="V94" s="521"/>
      <c r="W94" s="445"/>
      <c r="X94" s="446"/>
      <c r="Y94" s="446"/>
      <c r="Z94" s="446"/>
      <c r="AA94" s="446"/>
      <c r="AB94" s="447"/>
      <c r="AC94" s="442"/>
      <c r="AD94" s="443"/>
      <c r="AE94" s="444"/>
      <c r="AF94" s="445"/>
      <c r="AG94" s="446"/>
      <c r="AH94" s="447"/>
      <c r="AI94" s="442"/>
      <c r="AJ94" s="443"/>
      <c r="AK94" s="444"/>
      <c r="AL94" s="445"/>
      <c r="AM94" s="446"/>
      <c r="AN94" s="447"/>
      <c r="AO94" s="522"/>
      <c r="AP94" s="500"/>
      <c r="AQ94" s="500"/>
      <c r="AR94" s="500"/>
      <c r="AS94" s="500"/>
      <c r="AT94" s="501"/>
    </row>
    <row r="95" spans="2:46" ht="17.25" x14ac:dyDescent="0.3">
      <c r="B95" s="477"/>
      <c r="C95" s="478"/>
      <c r="D95" s="478"/>
      <c r="E95" s="478"/>
      <c r="F95" s="478"/>
      <c r="G95" s="478"/>
      <c r="H95" s="478"/>
      <c r="I95" s="479"/>
      <c r="J95" s="502" t="str">
        <f>IF(ISBLANK(FA!$N$67),"",FA!$N$67)</f>
        <v/>
      </c>
      <c r="K95" s="503"/>
      <c r="L95" s="503"/>
      <c r="M95" s="503"/>
      <c r="N95" s="503"/>
      <c r="O95" s="503"/>
      <c r="P95" s="503"/>
      <c r="Q95" s="503"/>
      <c r="R95" s="503"/>
      <c r="S95" s="503"/>
      <c r="T95" s="503"/>
      <c r="U95" s="503"/>
      <c r="V95" s="503"/>
      <c r="W95" s="433"/>
      <c r="X95" s="434"/>
      <c r="Y95" s="434"/>
      <c r="Z95" s="434"/>
      <c r="AA95" s="434"/>
      <c r="AB95" s="435"/>
      <c r="AC95" s="430"/>
      <c r="AD95" s="431"/>
      <c r="AE95" s="432"/>
      <c r="AF95" s="433"/>
      <c r="AG95" s="434"/>
      <c r="AH95" s="435"/>
      <c r="AI95" s="430"/>
      <c r="AJ95" s="431"/>
      <c r="AK95" s="432"/>
      <c r="AL95" s="433"/>
      <c r="AM95" s="434"/>
      <c r="AN95" s="435"/>
      <c r="AO95" s="523"/>
      <c r="AP95" s="524"/>
      <c r="AQ95" s="524"/>
      <c r="AR95" s="524"/>
      <c r="AS95" s="524"/>
      <c r="AT95" s="525"/>
    </row>
    <row r="96" spans="2:46" ht="17.25" x14ac:dyDescent="0.3">
      <c r="B96" s="475" t="e">
        <f>IF(ISBLANK(FA!#REF!),"",FA!#REF!)</f>
        <v>#REF!</v>
      </c>
      <c r="C96" s="470"/>
      <c r="D96" s="470"/>
      <c r="E96" s="470"/>
      <c r="F96" s="470"/>
      <c r="G96" s="470"/>
      <c r="H96" s="470"/>
      <c r="I96" s="476"/>
      <c r="J96" s="516" t="e">
        <f>IF(ISBLANK(FA!#REF!),"",FA!#REF!)</f>
        <v>#REF!</v>
      </c>
      <c r="K96" s="511"/>
      <c r="L96" s="511"/>
      <c r="M96" s="511"/>
      <c r="N96" s="511"/>
      <c r="O96" s="511"/>
      <c r="P96" s="511"/>
      <c r="Q96" s="511"/>
      <c r="R96" s="511"/>
      <c r="S96" s="511"/>
      <c r="T96" s="511"/>
      <c r="U96" s="511"/>
      <c r="V96" s="511"/>
      <c r="W96" s="439"/>
      <c r="X96" s="440"/>
      <c r="Y96" s="440"/>
      <c r="Z96" s="440"/>
      <c r="AA96" s="440"/>
      <c r="AB96" s="441"/>
      <c r="AC96" s="436"/>
      <c r="AD96" s="437"/>
      <c r="AE96" s="438"/>
      <c r="AF96" s="439"/>
      <c r="AG96" s="440"/>
      <c r="AH96" s="441"/>
      <c r="AI96" s="436"/>
      <c r="AJ96" s="437"/>
      <c r="AK96" s="438"/>
      <c r="AL96" s="439"/>
      <c r="AM96" s="440"/>
      <c r="AN96" s="441"/>
      <c r="AO96" s="541"/>
      <c r="AP96" s="527"/>
      <c r="AQ96" s="527"/>
      <c r="AR96" s="527"/>
      <c r="AS96" s="527"/>
      <c r="AT96" s="528"/>
    </row>
    <row r="97" spans="2:46" ht="17.25" x14ac:dyDescent="0.3">
      <c r="B97" s="480"/>
      <c r="C97" s="481"/>
      <c r="D97" s="481"/>
      <c r="E97" s="481"/>
      <c r="F97" s="481"/>
      <c r="G97" s="481"/>
      <c r="H97" s="481"/>
      <c r="I97" s="515"/>
      <c r="J97" s="520" t="e">
        <f>IF(ISBLANK(FA!#REF!),"",FA!#REF!)</f>
        <v>#REF!</v>
      </c>
      <c r="K97" s="521"/>
      <c r="L97" s="521"/>
      <c r="M97" s="521"/>
      <c r="N97" s="521"/>
      <c r="O97" s="521"/>
      <c r="P97" s="521"/>
      <c r="Q97" s="521"/>
      <c r="R97" s="521"/>
      <c r="S97" s="521"/>
      <c r="T97" s="521"/>
      <c r="U97" s="521"/>
      <c r="V97" s="521"/>
      <c r="W97" s="445"/>
      <c r="X97" s="446"/>
      <c r="Y97" s="446"/>
      <c r="Z97" s="446"/>
      <c r="AA97" s="446"/>
      <c r="AB97" s="447"/>
      <c r="AC97" s="442"/>
      <c r="AD97" s="443"/>
      <c r="AE97" s="444"/>
      <c r="AF97" s="445"/>
      <c r="AG97" s="446"/>
      <c r="AH97" s="447"/>
      <c r="AI97" s="442"/>
      <c r="AJ97" s="443"/>
      <c r="AK97" s="444"/>
      <c r="AL97" s="445"/>
      <c r="AM97" s="446"/>
      <c r="AN97" s="447"/>
      <c r="AO97" s="522"/>
      <c r="AP97" s="500"/>
      <c r="AQ97" s="500"/>
      <c r="AR97" s="500"/>
      <c r="AS97" s="500"/>
      <c r="AT97" s="501"/>
    </row>
    <row r="98" spans="2:46" ht="17.25" x14ac:dyDescent="0.3">
      <c r="B98" s="477"/>
      <c r="C98" s="478"/>
      <c r="D98" s="478"/>
      <c r="E98" s="478"/>
      <c r="F98" s="478"/>
      <c r="G98" s="478"/>
      <c r="H98" s="478"/>
      <c r="I98" s="479"/>
      <c r="J98" s="502" t="e">
        <f>IF(ISBLANK(FA!#REF!),"",FA!#REF!)</f>
        <v>#REF!</v>
      </c>
      <c r="K98" s="503"/>
      <c r="L98" s="503"/>
      <c r="M98" s="503"/>
      <c r="N98" s="503"/>
      <c r="O98" s="503"/>
      <c r="P98" s="503"/>
      <c r="Q98" s="503"/>
      <c r="R98" s="503"/>
      <c r="S98" s="503"/>
      <c r="T98" s="503"/>
      <c r="U98" s="503"/>
      <c r="V98" s="503"/>
      <c r="W98" s="433"/>
      <c r="X98" s="434"/>
      <c r="Y98" s="434"/>
      <c r="Z98" s="434"/>
      <c r="AA98" s="434"/>
      <c r="AB98" s="435"/>
      <c r="AC98" s="430"/>
      <c r="AD98" s="431"/>
      <c r="AE98" s="432"/>
      <c r="AF98" s="433"/>
      <c r="AG98" s="434"/>
      <c r="AH98" s="435"/>
      <c r="AI98" s="430"/>
      <c r="AJ98" s="431"/>
      <c r="AK98" s="432"/>
      <c r="AL98" s="433"/>
      <c r="AM98" s="434"/>
      <c r="AN98" s="435"/>
      <c r="AO98" s="491"/>
      <c r="AP98" s="492"/>
      <c r="AQ98" s="492"/>
      <c r="AR98" s="492"/>
      <c r="AS98" s="492"/>
      <c r="AT98" s="493"/>
    </row>
    <row r="99" spans="2:46" ht="17.25" x14ac:dyDescent="0.3">
      <c r="B99" s="475" t="e">
        <f>IF(ISBLANK(FA!#REF!),"",FA!#REF!)</f>
        <v>#REF!</v>
      </c>
      <c r="C99" s="470"/>
      <c r="D99" s="470"/>
      <c r="E99" s="470"/>
      <c r="F99" s="470"/>
      <c r="G99" s="470"/>
      <c r="H99" s="470"/>
      <c r="I99" s="476"/>
      <c r="J99" s="516" t="e">
        <f>IF(ISBLANK(FA!#REF!),"",FA!#REF!)</f>
        <v>#REF!</v>
      </c>
      <c r="K99" s="511"/>
      <c r="L99" s="511"/>
      <c r="M99" s="511"/>
      <c r="N99" s="511"/>
      <c r="O99" s="511"/>
      <c r="P99" s="511"/>
      <c r="Q99" s="511"/>
      <c r="R99" s="511"/>
      <c r="S99" s="511"/>
      <c r="T99" s="511"/>
      <c r="U99" s="511"/>
      <c r="V99" s="511"/>
      <c r="W99" s="439"/>
      <c r="X99" s="440"/>
      <c r="Y99" s="440"/>
      <c r="Z99" s="440"/>
      <c r="AA99" s="440"/>
      <c r="AB99" s="441"/>
      <c r="AC99" s="436"/>
      <c r="AD99" s="437"/>
      <c r="AE99" s="438"/>
      <c r="AF99" s="439"/>
      <c r="AG99" s="440"/>
      <c r="AH99" s="441"/>
      <c r="AI99" s="436"/>
      <c r="AJ99" s="437"/>
      <c r="AK99" s="438"/>
      <c r="AL99" s="439"/>
      <c r="AM99" s="440"/>
      <c r="AN99" s="441"/>
      <c r="AO99" s="539"/>
      <c r="AP99" s="518"/>
      <c r="AQ99" s="518"/>
      <c r="AR99" s="518"/>
      <c r="AS99" s="518"/>
      <c r="AT99" s="519"/>
    </row>
    <row r="100" spans="2:46" ht="17.25" x14ac:dyDescent="0.3">
      <c r="B100" s="480"/>
      <c r="C100" s="481"/>
      <c r="D100" s="481"/>
      <c r="E100" s="481"/>
      <c r="F100" s="481"/>
      <c r="G100" s="481"/>
      <c r="H100" s="481"/>
      <c r="I100" s="515"/>
      <c r="J100" s="520" t="e">
        <f>IF(ISBLANK(FA!#REF!),"",FA!#REF!)</f>
        <v>#REF!</v>
      </c>
      <c r="K100" s="521"/>
      <c r="L100" s="521"/>
      <c r="M100" s="521"/>
      <c r="N100" s="521"/>
      <c r="O100" s="521"/>
      <c r="P100" s="521"/>
      <c r="Q100" s="521"/>
      <c r="R100" s="521"/>
      <c r="S100" s="521"/>
      <c r="T100" s="521"/>
      <c r="U100" s="521"/>
      <c r="V100" s="521"/>
      <c r="W100" s="445"/>
      <c r="X100" s="446"/>
      <c r="Y100" s="446"/>
      <c r="Z100" s="446"/>
      <c r="AA100" s="446"/>
      <c r="AB100" s="447"/>
      <c r="AC100" s="442"/>
      <c r="AD100" s="443"/>
      <c r="AE100" s="444"/>
      <c r="AF100" s="445"/>
      <c r="AG100" s="446"/>
      <c r="AH100" s="447"/>
      <c r="AI100" s="442"/>
      <c r="AJ100" s="443"/>
      <c r="AK100" s="444"/>
      <c r="AL100" s="445"/>
      <c r="AM100" s="446"/>
      <c r="AN100" s="447"/>
      <c r="AO100" s="522"/>
      <c r="AP100" s="500"/>
      <c r="AQ100" s="500"/>
      <c r="AR100" s="500"/>
      <c r="AS100" s="500"/>
      <c r="AT100" s="501"/>
    </row>
    <row r="101" spans="2:46" ht="17.25" x14ac:dyDescent="0.3">
      <c r="B101" s="477"/>
      <c r="C101" s="478"/>
      <c r="D101" s="478"/>
      <c r="E101" s="478"/>
      <c r="F101" s="478"/>
      <c r="G101" s="478"/>
      <c r="H101" s="478"/>
      <c r="I101" s="479"/>
      <c r="J101" s="502" t="e">
        <f>IF(ISBLANK(FA!#REF!),"",FA!#REF!)</f>
        <v>#REF!</v>
      </c>
      <c r="K101" s="503"/>
      <c r="L101" s="503"/>
      <c r="M101" s="503"/>
      <c r="N101" s="503"/>
      <c r="O101" s="503"/>
      <c r="P101" s="503"/>
      <c r="Q101" s="503"/>
      <c r="R101" s="503"/>
      <c r="S101" s="503"/>
      <c r="T101" s="503"/>
      <c r="U101" s="503"/>
      <c r="V101" s="503"/>
      <c r="W101" s="433"/>
      <c r="X101" s="434"/>
      <c r="Y101" s="434"/>
      <c r="Z101" s="434"/>
      <c r="AA101" s="434"/>
      <c r="AB101" s="435"/>
      <c r="AC101" s="430"/>
      <c r="AD101" s="431"/>
      <c r="AE101" s="432"/>
      <c r="AF101" s="433"/>
      <c r="AG101" s="434"/>
      <c r="AH101" s="435"/>
      <c r="AI101" s="430"/>
      <c r="AJ101" s="431"/>
      <c r="AK101" s="432"/>
      <c r="AL101" s="433"/>
      <c r="AM101" s="434"/>
      <c r="AN101" s="435"/>
      <c r="AO101" s="523"/>
      <c r="AP101" s="524"/>
      <c r="AQ101" s="524"/>
      <c r="AR101" s="524"/>
      <c r="AS101" s="524"/>
      <c r="AT101" s="525"/>
    </row>
    <row r="102" spans="2:46" ht="17.25" x14ac:dyDescent="0.3">
      <c r="B102" s="475" t="e">
        <f>IF(ISBLANK(FA!#REF!),"",FA!#REF!)</f>
        <v>#REF!</v>
      </c>
      <c r="C102" s="470"/>
      <c r="D102" s="470"/>
      <c r="E102" s="470"/>
      <c r="F102" s="470"/>
      <c r="G102" s="470"/>
      <c r="H102" s="470"/>
      <c r="I102" s="476"/>
      <c r="J102" s="516" t="e">
        <f>IF(ISBLANK(FA!#REF!),"",FA!#REF!)</f>
        <v>#REF!</v>
      </c>
      <c r="K102" s="511"/>
      <c r="L102" s="511"/>
      <c r="M102" s="511"/>
      <c r="N102" s="511"/>
      <c r="O102" s="511"/>
      <c r="P102" s="511"/>
      <c r="Q102" s="511"/>
      <c r="R102" s="511"/>
      <c r="S102" s="511"/>
      <c r="T102" s="511"/>
      <c r="U102" s="511"/>
      <c r="V102" s="511"/>
      <c r="W102" s="451"/>
      <c r="X102" s="452"/>
      <c r="Y102" s="452"/>
      <c r="Z102" s="452"/>
      <c r="AA102" s="452"/>
      <c r="AB102" s="453"/>
      <c r="AC102" s="448"/>
      <c r="AD102" s="449"/>
      <c r="AE102" s="450"/>
      <c r="AF102" s="451"/>
      <c r="AG102" s="452"/>
      <c r="AH102" s="453"/>
      <c r="AI102" s="448"/>
      <c r="AJ102" s="449"/>
      <c r="AK102" s="450"/>
      <c r="AL102" s="451"/>
      <c r="AM102" s="452"/>
      <c r="AN102" s="453"/>
      <c r="AO102" s="541"/>
      <c r="AP102" s="527"/>
      <c r="AQ102" s="527"/>
      <c r="AR102" s="527"/>
      <c r="AS102" s="527"/>
      <c r="AT102" s="528"/>
    </row>
    <row r="103" spans="2:46" ht="17.25" x14ac:dyDescent="0.3">
      <c r="B103" s="480"/>
      <c r="C103" s="481"/>
      <c r="D103" s="481"/>
      <c r="E103" s="481"/>
      <c r="F103" s="481"/>
      <c r="G103" s="481"/>
      <c r="H103" s="481"/>
      <c r="I103" s="515"/>
      <c r="J103" s="520" t="e">
        <f>IF(ISBLANK(FA!#REF!),"",FA!#REF!)</f>
        <v>#REF!</v>
      </c>
      <c r="K103" s="521"/>
      <c r="L103" s="521"/>
      <c r="M103" s="521"/>
      <c r="N103" s="521"/>
      <c r="O103" s="521"/>
      <c r="P103" s="521"/>
      <c r="Q103" s="521"/>
      <c r="R103" s="521"/>
      <c r="S103" s="521"/>
      <c r="T103" s="521"/>
      <c r="U103" s="521"/>
      <c r="V103" s="521"/>
      <c r="W103" s="445"/>
      <c r="X103" s="446"/>
      <c r="Y103" s="446"/>
      <c r="Z103" s="446"/>
      <c r="AA103" s="446"/>
      <c r="AB103" s="447"/>
      <c r="AC103" s="442"/>
      <c r="AD103" s="443"/>
      <c r="AE103" s="444"/>
      <c r="AF103" s="445"/>
      <c r="AG103" s="446"/>
      <c r="AH103" s="447"/>
      <c r="AI103" s="442"/>
      <c r="AJ103" s="443"/>
      <c r="AK103" s="444"/>
      <c r="AL103" s="445"/>
      <c r="AM103" s="446"/>
      <c r="AN103" s="447"/>
      <c r="AO103" s="522"/>
      <c r="AP103" s="500"/>
      <c r="AQ103" s="500"/>
      <c r="AR103" s="500"/>
      <c r="AS103" s="500"/>
      <c r="AT103" s="501"/>
    </row>
    <row r="104" spans="2:46" ht="17.25" x14ac:dyDescent="0.3">
      <c r="B104" s="477"/>
      <c r="C104" s="478"/>
      <c r="D104" s="478"/>
      <c r="E104" s="478"/>
      <c r="F104" s="478"/>
      <c r="G104" s="478"/>
      <c r="H104" s="478"/>
      <c r="I104" s="479"/>
      <c r="J104" s="502" t="e">
        <f>IF(ISBLANK(FA!#REF!),"",FA!#REF!)</f>
        <v>#REF!</v>
      </c>
      <c r="K104" s="503"/>
      <c r="L104" s="503"/>
      <c r="M104" s="503"/>
      <c r="N104" s="503"/>
      <c r="O104" s="503"/>
      <c r="P104" s="503"/>
      <c r="Q104" s="503"/>
      <c r="R104" s="503"/>
      <c r="S104" s="503"/>
      <c r="T104" s="503"/>
      <c r="U104" s="503"/>
      <c r="V104" s="503"/>
      <c r="W104" s="433"/>
      <c r="X104" s="434"/>
      <c r="Y104" s="434"/>
      <c r="Z104" s="434"/>
      <c r="AA104" s="434"/>
      <c r="AB104" s="435"/>
      <c r="AC104" s="430"/>
      <c r="AD104" s="431"/>
      <c r="AE104" s="432"/>
      <c r="AF104" s="433"/>
      <c r="AG104" s="434"/>
      <c r="AH104" s="435"/>
      <c r="AI104" s="430"/>
      <c r="AJ104" s="431"/>
      <c r="AK104" s="432"/>
      <c r="AL104" s="433"/>
      <c r="AM104" s="434"/>
      <c r="AN104" s="435"/>
      <c r="AO104" s="491"/>
      <c r="AP104" s="492"/>
      <c r="AQ104" s="492"/>
      <c r="AR104" s="492"/>
      <c r="AS104" s="492"/>
      <c r="AT104" s="493"/>
    </row>
    <row r="105" spans="2:46" x14ac:dyDescent="0.3">
      <c r="B105" s="494"/>
      <c r="C105" s="494"/>
      <c r="D105" s="494"/>
      <c r="E105" s="494"/>
      <c r="F105" s="494"/>
      <c r="G105" s="494"/>
      <c r="H105" s="494"/>
      <c r="I105" s="494"/>
    </row>
    <row r="106" spans="2:46" ht="20.25" customHeight="1" x14ac:dyDescent="0.3">
      <c r="B106" s="495" t="s">
        <v>46</v>
      </c>
      <c r="C106" s="496"/>
      <c r="D106" s="496"/>
      <c r="E106" s="496"/>
      <c r="F106" s="496"/>
      <c r="G106" s="496"/>
      <c r="H106" s="496"/>
      <c r="I106" s="496"/>
      <c r="J106" s="496"/>
      <c r="K106" s="496"/>
      <c r="L106" s="496"/>
      <c r="M106" s="496"/>
      <c r="N106" s="496"/>
      <c r="O106" s="496"/>
      <c r="P106" s="496"/>
      <c r="Q106" s="496"/>
      <c r="R106" s="496"/>
      <c r="S106" s="496"/>
      <c r="T106" s="496"/>
      <c r="U106" s="496"/>
      <c r="V106" s="496"/>
      <c r="W106" s="496"/>
      <c r="X106" s="496"/>
      <c r="Y106" s="496"/>
      <c r="Z106" s="496"/>
      <c r="AA106" s="496"/>
      <c r="AB106" s="496"/>
      <c r="AC106" s="496"/>
      <c r="AD106" s="496"/>
      <c r="AE106" s="496"/>
      <c r="AF106" s="496"/>
      <c r="AG106" s="496"/>
      <c r="AH106" s="496"/>
      <c r="AI106" s="496"/>
      <c r="AJ106" s="496"/>
      <c r="AK106" s="496"/>
      <c r="AL106" s="496"/>
      <c r="AM106" s="496"/>
      <c r="AN106" s="496"/>
      <c r="AO106" s="496"/>
      <c r="AP106" s="496"/>
      <c r="AQ106" s="496"/>
      <c r="AR106" s="496"/>
      <c r="AS106" s="496"/>
      <c r="AT106" s="497"/>
    </row>
    <row r="107" spans="2:46" ht="34.5" customHeight="1" x14ac:dyDescent="0.3">
      <c r="B107" s="475" t="s">
        <v>53</v>
      </c>
      <c r="C107" s="470"/>
      <c r="D107" s="470"/>
      <c r="E107" s="470"/>
      <c r="F107" s="470"/>
      <c r="G107" s="470"/>
      <c r="H107" s="470"/>
      <c r="I107" s="476"/>
      <c r="J107" s="475" t="s">
        <v>57</v>
      </c>
      <c r="K107" s="470"/>
      <c r="L107" s="470"/>
      <c r="M107" s="470"/>
      <c r="N107" s="470"/>
      <c r="O107" s="470"/>
      <c r="P107" s="470"/>
      <c r="Q107" s="470"/>
      <c r="R107" s="470"/>
      <c r="S107" s="470"/>
      <c r="T107" s="470"/>
      <c r="U107" s="470"/>
      <c r="V107" s="476"/>
      <c r="W107" s="475" t="s">
        <v>56</v>
      </c>
      <c r="X107" s="470"/>
      <c r="Y107" s="470"/>
      <c r="Z107" s="470"/>
      <c r="AA107" s="470"/>
      <c r="AB107" s="470"/>
      <c r="AC107" s="454" t="s">
        <v>58</v>
      </c>
      <c r="AD107" s="455"/>
      <c r="AE107" s="455"/>
      <c r="AF107" s="455"/>
      <c r="AG107" s="455"/>
      <c r="AH107" s="459"/>
      <c r="AI107" s="470" t="s">
        <v>59</v>
      </c>
      <c r="AJ107" s="470"/>
      <c r="AK107" s="470"/>
      <c r="AL107" s="470"/>
      <c r="AM107" s="470"/>
      <c r="AN107" s="470"/>
      <c r="AO107" s="482" t="s">
        <v>39</v>
      </c>
      <c r="AP107" s="483"/>
      <c r="AQ107" s="483"/>
      <c r="AR107" s="483"/>
      <c r="AS107" s="483"/>
      <c r="AT107" s="484"/>
    </row>
    <row r="108" spans="2:46" ht="34.5" customHeight="1" x14ac:dyDescent="0.3">
      <c r="B108" s="477"/>
      <c r="C108" s="478"/>
      <c r="D108" s="478"/>
      <c r="E108" s="478"/>
      <c r="F108" s="478"/>
      <c r="G108" s="478"/>
      <c r="H108" s="478"/>
      <c r="I108" s="479"/>
      <c r="J108" s="477"/>
      <c r="K108" s="478"/>
      <c r="L108" s="478"/>
      <c r="M108" s="478"/>
      <c r="N108" s="478"/>
      <c r="O108" s="478"/>
      <c r="P108" s="478"/>
      <c r="Q108" s="478"/>
      <c r="R108" s="478"/>
      <c r="S108" s="478"/>
      <c r="T108" s="478"/>
      <c r="U108" s="478"/>
      <c r="V108" s="479"/>
      <c r="W108" s="480"/>
      <c r="X108" s="481"/>
      <c r="Y108" s="481"/>
      <c r="Z108" s="481"/>
      <c r="AA108" s="481"/>
      <c r="AB108" s="481"/>
      <c r="AC108" s="490" t="s">
        <v>60</v>
      </c>
      <c r="AD108" s="488"/>
      <c r="AE108" s="489"/>
      <c r="AF108" s="482" t="s">
        <v>61</v>
      </c>
      <c r="AG108" s="483"/>
      <c r="AH108" s="484"/>
      <c r="AI108" s="490" t="s">
        <v>60</v>
      </c>
      <c r="AJ108" s="488"/>
      <c r="AK108" s="489"/>
      <c r="AL108" s="482" t="s">
        <v>61</v>
      </c>
      <c r="AM108" s="483"/>
      <c r="AN108" s="483"/>
      <c r="AO108" s="485"/>
      <c r="AP108" s="486"/>
      <c r="AQ108" s="486"/>
      <c r="AR108" s="486"/>
      <c r="AS108" s="486"/>
      <c r="AT108" s="487"/>
    </row>
    <row r="109" spans="2:46" ht="17.25" x14ac:dyDescent="0.3">
      <c r="B109" s="475" t="str">
        <f>IF(ISBLANK(FA!$D$62),"",FA!$D$62)</f>
        <v>Valider politiquement le PDU à l'horizon 2015</v>
      </c>
      <c r="C109" s="470"/>
      <c r="D109" s="470"/>
      <c r="E109" s="470"/>
      <c r="F109" s="470"/>
      <c r="G109" s="470"/>
      <c r="H109" s="470"/>
      <c r="I109" s="476"/>
      <c r="J109" s="516" t="str">
        <f>IF(ISBLANK(FA!$N$62),"",FA!$N$62)</f>
        <v>Etat d'avancement du PDU (en %)</v>
      </c>
      <c r="K109" s="511"/>
      <c r="L109" s="511"/>
      <c r="M109" s="511"/>
      <c r="N109" s="511"/>
      <c r="O109" s="511"/>
      <c r="P109" s="511"/>
      <c r="Q109" s="511"/>
      <c r="R109" s="511"/>
      <c r="S109" s="511"/>
      <c r="T109" s="511"/>
      <c r="U109" s="511"/>
      <c r="V109" s="511"/>
      <c r="W109" s="439"/>
      <c r="X109" s="440"/>
      <c r="Y109" s="440"/>
      <c r="Z109" s="440"/>
      <c r="AA109" s="440"/>
      <c r="AB109" s="441"/>
      <c r="AC109" s="436"/>
      <c r="AD109" s="437"/>
      <c r="AE109" s="438"/>
      <c r="AF109" s="439"/>
      <c r="AG109" s="440"/>
      <c r="AH109" s="441"/>
      <c r="AI109" s="436"/>
      <c r="AJ109" s="437"/>
      <c r="AK109" s="438"/>
      <c r="AL109" s="439"/>
      <c r="AM109" s="440"/>
      <c r="AN109" s="441"/>
      <c r="AO109" s="539"/>
      <c r="AP109" s="518"/>
      <c r="AQ109" s="518"/>
      <c r="AR109" s="518"/>
      <c r="AS109" s="518"/>
      <c r="AT109" s="519"/>
    </row>
    <row r="110" spans="2:46" ht="17.25" x14ac:dyDescent="0.3">
      <c r="B110" s="480"/>
      <c r="C110" s="481"/>
      <c r="D110" s="481"/>
      <c r="E110" s="481"/>
      <c r="F110" s="481"/>
      <c r="G110" s="481"/>
      <c r="H110" s="481"/>
      <c r="I110" s="515"/>
      <c r="J110" s="520" t="str">
        <f>IF(ISBLANK(FA!$N$63),"",FA!$N$63)</f>
        <v/>
      </c>
      <c r="K110" s="521"/>
      <c r="L110" s="521"/>
      <c r="M110" s="521"/>
      <c r="N110" s="521"/>
      <c r="O110" s="521"/>
      <c r="P110" s="521"/>
      <c r="Q110" s="521"/>
      <c r="R110" s="521"/>
      <c r="S110" s="521"/>
      <c r="T110" s="521"/>
      <c r="U110" s="521"/>
      <c r="V110" s="521"/>
      <c r="W110" s="445"/>
      <c r="X110" s="446"/>
      <c r="Y110" s="446"/>
      <c r="Z110" s="446"/>
      <c r="AA110" s="446"/>
      <c r="AB110" s="447"/>
      <c r="AC110" s="442"/>
      <c r="AD110" s="443"/>
      <c r="AE110" s="444"/>
      <c r="AF110" s="445"/>
      <c r="AG110" s="446"/>
      <c r="AH110" s="447"/>
      <c r="AI110" s="442"/>
      <c r="AJ110" s="443"/>
      <c r="AK110" s="444"/>
      <c r="AL110" s="445"/>
      <c r="AM110" s="446"/>
      <c r="AN110" s="447"/>
      <c r="AO110" s="522"/>
      <c r="AP110" s="500"/>
      <c r="AQ110" s="500"/>
      <c r="AR110" s="500"/>
      <c r="AS110" s="500"/>
      <c r="AT110" s="501"/>
    </row>
    <row r="111" spans="2:46" ht="17.25" x14ac:dyDescent="0.3">
      <c r="B111" s="477"/>
      <c r="C111" s="478"/>
      <c r="D111" s="478"/>
      <c r="E111" s="478"/>
      <c r="F111" s="478"/>
      <c r="G111" s="478"/>
      <c r="H111" s="478"/>
      <c r="I111" s="479"/>
      <c r="J111" s="502" t="str">
        <f>IF(ISBLANK(FA!$N$64),"",FA!$N$64)</f>
        <v/>
      </c>
      <c r="K111" s="503"/>
      <c r="L111" s="503"/>
      <c r="M111" s="503"/>
      <c r="N111" s="503"/>
      <c r="O111" s="503"/>
      <c r="P111" s="503"/>
      <c r="Q111" s="503"/>
      <c r="R111" s="503"/>
      <c r="S111" s="503"/>
      <c r="T111" s="503"/>
      <c r="U111" s="503"/>
      <c r="V111" s="503"/>
      <c r="W111" s="433"/>
      <c r="X111" s="434"/>
      <c r="Y111" s="434"/>
      <c r="Z111" s="434"/>
      <c r="AA111" s="434"/>
      <c r="AB111" s="435"/>
      <c r="AC111" s="430"/>
      <c r="AD111" s="431"/>
      <c r="AE111" s="432"/>
      <c r="AF111" s="433"/>
      <c r="AG111" s="434"/>
      <c r="AH111" s="435"/>
      <c r="AI111" s="430"/>
      <c r="AJ111" s="431"/>
      <c r="AK111" s="432"/>
      <c r="AL111" s="433"/>
      <c r="AM111" s="434"/>
      <c r="AN111" s="435"/>
      <c r="AO111" s="491"/>
      <c r="AP111" s="492"/>
      <c r="AQ111" s="492"/>
      <c r="AR111" s="492"/>
      <c r="AS111" s="492"/>
      <c r="AT111" s="493"/>
    </row>
    <row r="112" spans="2:46" ht="17.25" x14ac:dyDescent="0.3">
      <c r="B112" s="475" t="str">
        <f>IF(ISBLANK(FA!$D$65),"",FA!$D$65)</f>
        <v>Impliquer l'équipe projet PCET à l'élaboration du PDU</v>
      </c>
      <c r="C112" s="470"/>
      <c r="D112" s="470"/>
      <c r="E112" s="470"/>
      <c r="F112" s="470"/>
      <c r="G112" s="470"/>
      <c r="H112" s="470"/>
      <c r="I112" s="476"/>
      <c r="J112" s="516" t="str">
        <f>IF(ISBLANK(FA!$N$65),"",FA!$N$65)</f>
        <v>Nombre de réunions auxquelles l'équipe PCET est associée sur l'ensemble des réunions pour lesquelles elle est concernée (en %)</v>
      </c>
      <c r="K112" s="511"/>
      <c r="L112" s="511"/>
      <c r="M112" s="511"/>
      <c r="N112" s="511"/>
      <c r="O112" s="511"/>
      <c r="P112" s="511"/>
      <c r="Q112" s="511"/>
      <c r="R112" s="511"/>
      <c r="S112" s="511"/>
      <c r="T112" s="511"/>
      <c r="U112" s="511"/>
      <c r="V112" s="511"/>
      <c r="W112" s="439"/>
      <c r="X112" s="440"/>
      <c r="Y112" s="440"/>
      <c r="Z112" s="440"/>
      <c r="AA112" s="440"/>
      <c r="AB112" s="441"/>
      <c r="AC112" s="436"/>
      <c r="AD112" s="437"/>
      <c r="AE112" s="438"/>
      <c r="AF112" s="439"/>
      <c r="AG112" s="440"/>
      <c r="AH112" s="441"/>
      <c r="AI112" s="436"/>
      <c r="AJ112" s="437"/>
      <c r="AK112" s="438"/>
      <c r="AL112" s="439"/>
      <c r="AM112" s="440"/>
      <c r="AN112" s="441"/>
      <c r="AO112" s="539"/>
      <c r="AP112" s="518"/>
      <c r="AQ112" s="518"/>
      <c r="AR112" s="518"/>
      <c r="AS112" s="518"/>
      <c r="AT112" s="519"/>
    </row>
    <row r="113" spans="2:46" ht="17.25" x14ac:dyDescent="0.3">
      <c r="B113" s="480"/>
      <c r="C113" s="481"/>
      <c r="D113" s="481"/>
      <c r="E113" s="481"/>
      <c r="F113" s="481"/>
      <c r="G113" s="481"/>
      <c r="H113" s="481"/>
      <c r="I113" s="515"/>
      <c r="J113" s="520" t="str">
        <f>IF(ISBLANK(FA!$N$66),"",FA!$N$66)</f>
        <v/>
      </c>
      <c r="K113" s="521"/>
      <c r="L113" s="521"/>
      <c r="M113" s="521"/>
      <c r="N113" s="521"/>
      <c r="O113" s="521"/>
      <c r="P113" s="521"/>
      <c r="Q113" s="521"/>
      <c r="R113" s="521"/>
      <c r="S113" s="521"/>
      <c r="T113" s="521"/>
      <c r="U113" s="521"/>
      <c r="V113" s="521"/>
      <c r="W113" s="445"/>
      <c r="X113" s="446"/>
      <c r="Y113" s="446"/>
      <c r="Z113" s="446"/>
      <c r="AA113" s="446"/>
      <c r="AB113" s="447"/>
      <c r="AC113" s="442"/>
      <c r="AD113" s="443"/>
      <c r="AE113" s="444"/>
      <c r="AF113" s="445"/>
      <c r="AG113" s="446"/>
      <c r="AH113" s="447"/>
      <c r="AI113" s="442"/>
      <c r="AJ113" s="443"/>
      <c r="AK113" s="444"/>
      <c r="AL113" s="445"/>
      <c r="AM113" s="446"/>
      <c r="AN113" s="447"/>
      <c r="AO113" s="522"/>
      <c r="AP113" s="500"/>
      <c r="AQ113" s="500"/>
      <c r="AR113" s="500"/>
      <c r="AS113" s="500"/>
      <c r="AT113" s="501"/>
    </row>
    <row r="114" spans="2:46" ht="17.25" x14ac:dyDescent="0.3">
      <c r="B114" s="477"/>
      <c r="C114" s="478"/>
      <c r="D114" s="478"/>
      <c r="E114" s="478"/>
      <c r="F114" s="478"/>
      <c r="G114" s="478"/>
      <c r="H114" s="478"/>
      <c r="I114" s="479"/>
      <c r="J114" s="502" t="str">
        <f>IF(ISBLANK(FA!$N$67),"",FA!$N$67)</f>
        <v/>
      </c>
      <c r="K114" s="503"/>
      <c r="L114" s="503"/>
      <c r="M114" s="503"/>
      <c r="N114" s="503"/>
      <c r="O114" s="503"/>
      <c r="P114" s="503"/>
      <c r="Q114" s="503"/>
      <c r="R114" s="503"/>
      <c r="S114" s="503"/>
      <c r="T114" s="503"/>
      <c r="U114" s="503"/>
      <c r="V114" s="503"/>
      <c r="W114" s="433"/>
      <c r="X114" s="434"/>
      <c r="Y114" s="434"/>
      <c r="Z114" s="434"/>
      <c r="AA114" s="434"/>
      <c r="AB114" s="435"/>
      <c r="AC114" s="430"/>
      <c r="AD114" s="431"/>
      <c r="AE114" s="432"/>
      <c r="AF114" s="433"/>
      <c r="AG114" s="434"/>
      <c r="AH114" s="435"/>
      <c r="AI114" s="430"/>
      <c r="AJ114" s="431"/>
      <c r="AK114" s="432"/>
      <c r="AL114" s="433"/>
      <c r="AM114" s="434"/>
      <c r="AN114" s="435"/>
      <c r="AO114" s="523"/>
      <c r="AP114" s="524"/>
      <c r="AQ114" s="524"/>
      <c r="AR114" s="524"/>
      <c r="AS114" s="524"/>
      <c r="AT114" s="525"/>
    </row>
    <row r="115" spans="2:46" ht="17.25" x14ac:dyDescent="0.3">
      <c r="B115" s="475" t="e">
        <f>IF(ISBLANK(FA!#REF!),"",FA!#REF!)</f>
        <v>#REF!</v>
      </c>
      <c r="C115" s="470"/>
      <c r="D115" s="470"/>
      <c r="E115" s="470"/>
      <c r="F115" s="470"/>
      <c r="G115" s="470"/>
      <c r="H115" s="470"/>
      <c r="I115" s="476"/>
      <c r="J115" s="516" t="e">
        <f>IF(ISBLANK(FA!#REF!),"",FA!#REF!)</f>
        <v>#REF!</v>
      </c>
      <c r="K115" s="511"/>
      <c r="L115" s="511"/>
      <c r="M115" s="511"/>
      <c r="N115" s="511"/>
      <c r="O115" s="511"/>
      <c r="P115" s="511"/>
      <c r="Q115" s="511"/>
      <c r="R115" s="511"/>
      <c r="S115" s="511"/>
      <c r="T115" s="511"/>
      <c r="U115" s="511"/>
      <c r="V115" s="511"/>
      <c r="W115" s="439"/>
      <c r="X115" s="440"/>
      <c r="Y115" s="440"/>
      <c r="Z115" s="440"/>
      <c r="AA115" s="440"/>
      <c r="AB115" s="441"/>
      <c r="AC115" s="436"/>
      <c r="AD115" s="437"/>
      <c r="AE115" s="438"/>
      <c r="AF115" s="439"/>
      <c r="AG115" s="440"/>
      <c r="AH115" s="441"/>
      <c r="AI115" s="436"/>
      <c r="AJ115" s="437"/>
      <c r="AK115" s="438"/>
      <c r="AL115" s="439"/>
      <c r="AM115" s="440"/>
      <c r="AN115" s="441"/>
      <c r="AO115" s="541"/>
      <c r="AP115" s="527"/>
      <c r="AQ115" s="527"/>
      <c r="AR115" s="527"/>
      <c r="AS115" s="527"/>
      <c r="AT115" s="528"/>
    </row>
    <row r="116" spans="2:46" ht="17.25" x14ac:dyDescent="0.3">
      <c r="B116" s="480"/>
      <c r="C116" s="481"/>
      <c r="D116" s="481"/>
      <c r="E116" s="481"/>
      <c r="F116" s="481"/>
      <c r="G116" s="481"/>
      <c r="H116" s="481"/>
      <c r="I116" s="515"/>
      <c r="J116" s="520" t="e">
        <f>IF(ISBLANK(FA!#REF!),"",FA!#REF!)</f>
        <v>#REF!</v>
      </c>
      <c r="K116" s="521"/>
      <c r="L116" s="521"/>
      <c r="M116" s="521"/>
      <c r="N116" s="521"/>
      <c r="O116" s="521"/>
      <c r="P116" s="521"/>
      <c r="Q116" s="521"/>
      <c r="R116" s="521"/>
      <c r="S116" s="521"/>
      <c r="T116" s="521"/>
      <c r="U116" s="521"/>
      <c r="V116" s="521"/>
      <c r="W116" s="445"/>
      <c r="X116" s="446"/>
      <c r="Y116" s="446"/>
      <c r="Z116" s="446"/>
      <c r="AA116" s="446"/>
      <c r="AB116" s="447"/>
      <c r="AC116" s="442"/>
      <c r="AD116" s="443"/>
      <c r="AE116" s="444"/>
      <c r="AF116" s="445"/>
      <c r="AG116" s="446"/>
      <c r="AH116" s="447"/>
      <c r="AI116" s="442"/>
      <c r="AJ116" s="443"/>
      <c r="AK116" s="444"/>
      <c r="AL116" s="445"/>
      <c r="AM116" s="446"/>
      <c r="AN116" s="447"/>
      <c r="AO116" s="522"/>
      <c r="AP116" s="500"/>
      <c r="AQ116" s="500"/>
      <c r="AR116" s="500"/>
      <c r="AS116" s="500"/>
      <c r="AT116" s="501"/>
    </row>
    <row r="117" spans="2:46" ht="17.25" x14ac:dyDescent="0.3">
      <c r="B117" s="477"/>
      <c r="C117" s="478"/>
      <c r="D117" s="478"/>
      <c r="E117" s="478"/>
      <c r="F117" s="478"/>
      <c r="G117" s="478"/>
      <c r="H117" s="478"/>
      <c r="I117" s="479"/>
      <c r="J117" s="502" t="e">
        <f>IF(ISBLANK(FA!#REF!),"",FA!#REF!)</f>
        <v>#REF!</v>
      </c>
      <c r="K117" s="503"/>
      <c r="L117" s="503"/>
      <c r="M117" s="503"/>
      <c r="N117" s="503"/>
      <c r="O117" s="503"/>
      <c r="P117" s="503"/>
      <c r="Q117" s="503"/>
      <c r="R117" s="503"/>
      <c r="S117" s="503"/>
      <c r="T117" s="503"/>
      <c r="U117" s="503"/>
      <c r="V117" s="503"/>
      <c r="W117" s="433"/>
      <c r="X117" s="434"/>
      <c r="Y117" s="434"/>
      <c r="Z117" s="434"/>
      <c r="AA117" s="434"/>
      <c r="AB117" s="435"/>
      <c r="AC117" s="430"/>
      <c r="AD117" s="431"/>
      <c r="AE117" s="432"/>
      <c r="AF117" s="433"/>
      <c r="AG117" s="434"/>
      <c r="AH117" s="435"/>
      <c r="AI117" s="430"/>
      <c r="AJ117" s="431"/>
      <c r="AK117" s="432"/>
      <c r="AL117" s="433"/>
      <c r="AM117" s="434"/>
      <c r="AN117" s="435"/>
      <c r="AO117" s="491"/>
      <c r="AP117" s="492"/>
      <c r="AQ117" s="492"/>
      <c r="AR117" s="492"/>
      <c r="AS117" s="492"/>
      <c r="AT117" s="493"/>
    </row>
    <row r="118" spans="2:46" ht="17.25" x14ac:dyDescent="0.3">
      <c r="B118" s="475" t="e">
        <f>IF(ISBLANK(FA!#REF!),"",FA!#REF!)</f>
        <v>#REF!</v>
      </c>
      <c r="C118" s="470"/>
      <c r="D118" s="470"/>
      <c r="E118" s="470"/>
      <c r="F118" s="470"/>
      <c r="G118" s="470"/>
      <c r="H118" s="470"/>
      <c r="I118" s="476"/>
      <c r="J118" s="516" t="e">
        <f>IF(ISBLANK(FA!#REF!),"",FA!#REF!)</f>
        <v>#REF!</v>
      </c>
      <c r="K118" s="511"/>
      <c r="L118" s="511"/>
      <c r="M118" s="511"/>
      <c r="N118" s="511"/>
      <c r="O118" s="511"/>
      <c r="P118" s="511"/>
      <c r="Q118" s="511"/>
      <c r="R118" s="511"/>
      <c r="S118" s="511"/>
      <c r="T118" s="511"/>
      <c r="U118" s="511"/>
      <c r="V118" s="511"/>
      <c r="W118" s="439"/>
      <c r="X118" s="440"/>
      <c r="Y118" s="440"/>
      <c r="Z118" s="440"/>
      <c r="AA118" s="440"/>
      <c r="AB118" s="441"/>
      <c r="AC118" s="436"/>
      <c r="AD118" s="437"/>
      <c r="AE118" s="438"/>
      <c r="AF118" s="439"/>
      <c r="AG118" s="440"/>
      <c r="AH118" s="441"/>
      <c r="AI118" s="436"/>
      <c r="AJ118" s="437"/>
      <c r="AK118" s="438"/>
      <c r="AL118" s="439"/>
      <c r="AM118" s="440"/>
      <c r="AN118" s="441"/>
      <c r="AO118" s="539"/>
      <c r="AP118" s="518"/>
      <c r="AQ118" s="518"/>
      <c r="AR118" s="518"/>
      <c r="AS118" s="518"/>
      <c r="AT118" s="519"/>
    </row>
    <row r="119" spans="2:46" ht="17.25" x14ac:dyDescent="0.3">
      <c r="B119" s="480"/>
      <c r="C119" s="481"/>
      <c r="D119" s="481"/>
      <c r="E119" s="481"/>
      <c r="F119" s="481"/>
      <c r="G119" s="481"/>
      <c r="H119" s="481"/>
      <c r="I119" s="515"/>
      <c r="J119" s="520" t="e">
        <f>IF(ISBLANK(FA!#REF!),"",FA!#REF!)</f>
        <v>#REF!</v>
      </c>
      <c r="K119" s="521"/>
      <c r="L119" s="521"/>
      <c r="M119" s="521"/>
      <c r="N119" s="521"/>
      <c r="O119" s="521"/>
      <c r="P119" s="521"/>
      <c r="Q119" s="521"/>
      <c r="R119" s="521"/>
      <c r="S119" s="521"/>
      <c r="T119" s="521"/>
      <c r="U119" s="521"/>
      <c r="V119" s="521"/>
      <c r="W119" s="445"/>
      <c r="X119" s="446"/>
      <c r="Y119" s="446"/>
      <c r="Z119" s="446"/>
      <c r="AA119" s="446"/>
      <c r="AB119" s="447"/>
      <c r="AC119" s="442"/>
      <c r="AD119" s="443"/>
      <c r="AE119" s="444"/>
      <c r="AF119" s="445"/>
      <c r="AG119" s="446"/>
      <c r="AH119" s="447"/>
      <c r="AI119" s="442"/>
      <c r="AJ119" s="443"/>
      <c r="AK119" s="444"/>
      <c r="AL119" s="445"/>
      <c r="AM119" s="446"/>
      <c r="AN119" s="447"/>
      <c r="AO119" s="522"/>
      <c r="AP119" s="500"/>
      <c r="AQ119" s="500"/>
      <c r="AR119" s="500"/>
      <c r="AS119" s="500"/>
      <c r="AT119" s="501"/>
    </row>
    <row r="120" spans="2:46" ht="17.25" x14ac:dyDescent="0.3">
      <c r="B120" s="477"/>
      <c r="C120" s="478"/>
      <c r="D120" s="478"/>
      <c r="E120" s="478"/>
      <c r="F120" s="478"/>
      <c r="G120" s="478"/>
      <c r="H120" s="478"/>
      <c r="I120" s="479"/>
      <c r="J120" s="502" t="e">
        <f>IF(ISBLANK(FA!#REF!),"",FA!#REF!)</f>
        <v>#REF!</v>
      </c>
      <c r="K120" s="503"/>
      <c r="L120" s="503"/>
      <c r="M120" s="503"/>
      <c r="N120" s="503"/>
      <c r="O120" s="503"/>
      <c r="P120" s="503"/>
      <c r="Q120" s="503"/>
      <c r="R120" s="503"/>
      <c r="S120" s="503"/>
      <c r="T120" s="503"/>
      <c r="U120" s="503"/>
      <c r="V120" s="503"/>
      <c r="W120" s="433"/>
      <c r="X120" s="434"/>
      <c r="Y120" s="434"/>
      <c r="Z120" s="434"/>
      <c r="AA120" s="434"/>
      <c r="AB120" s="435"/>
      <c r="AC120" s="430"/>
      <c r="AD120" s="431"/>
      <c r="AE120" s="432"/>
      <c r="AF120" s="433"/>
      <c r="AG120" s="434"/>
      <c r="AH120" s="435"/>
      <c r="AI120" s="430"/>
      <c r="AJ120" s="431"/>
      <c r="AK120" s="432"/>
      <c r="AL120" s="433"/>
      <c r="AM120" s="434"/>
      <c r="AN120" s="435"/>
      <c r="AO120" s="523"/>
      <c r="AP120" s="524"/>
      <c r="AQ120" s="524"/>
      <c r="AR120" s="524"/>
      <c r="AS120" s="524"/>
      <c r="AT120" s="525"/>
    </row>
    <row r="121" spans="2:46" ht="17.25" x14ac:dyDescent="0.3">
      <c r="B121" s="475" t="e">
        <f>IF(ISBLANK(FA!#REF!),"",FA!#REF!)</f>
        <v>#REF!</v>
      </c>
      <c r="C121" s="470"/>
      <c r="D121" s="470"/>
      <c r="E121" s="470"/>
      <c r="F121" s="470"/>
      <c r="G121" s="470"/>
      <c r="H121" s="470"/>
      <c r="I121" s="476"/>
      <c r="J121" s="516" t="e">
        <f>IF(ISBLANK(FA!#REF!),"",FA!#REF!)</f>
        <v>#REF!</v>
      </c>
      <c r="K121" s="511"/>
      <c r="L121" s="511"/>
      <c r="M121" s="511"/>
      <c r="N121" s="511"/>
      <c r="O121" s="511"/>
      <c r="P121" s="511"/>
      <c r="Q121" s="511"/>
      <c r="R121" s="511"/>
      <c r="S121" s="511"/>
      <c r="T121" s="511"/>
      <c r="U121" s="511"/>
      <c r="V121" s="511"/>
      <c r="W121" s="451"/>
      <c r="X121" s="452"/>
      <c r="Y121" s="452"/>
      <c r="Z121" s="452"/>
      <c r="AA121" s="452"/>
      <c r="AB121" s="453"/>
      <c r="AC121" s="448"/>
      <c r="AD121" s="449"/>
      <c r="AE121" s="450"/>
      <c r="AF121" s="451"/>
      <c r="AG121" s="452"/>
      <c r="AH121" s="453"/>
      <c r="AI121" s="448"/>
      <c r="AJ121" s="449"/>
      <c r="AK121" s="450"/>
      <c r="AL121" s="451"/>
      <c r="AM121" s="452"/>
      <c r="AN121" s="453"/>
      <c r="AO121" s="541"/>
      <c r="AP121" s="527"/>
      <c r="AQ121" s="527"/>
      <c r="AR121" s="527"/>
      <c r="AS121" s="527"/>
      <c r="AT121" s="528"/>
    </row>
    <row r="122" spans="2:46" ht="17.25" x14ac:dyDescent="0.3">
      <c r="B122" s="480"/>
      <c r="C122" s="481"/>
      <c r="D122" s="481"/>
      <c r="E122" s="481"/>
      <c r="F122" s="481"/>
      <c r="G122" s="481"/>
      <c r="H122" s="481"/>
      <c r="I122" s="515"/>
      <c r="J122" s="520" t="e">
        <f>IF(ISBLANK(FA!#REF!),"",FA!#REF!)</f>
        <v>#REF!</v>
      </c>
      <c r="K122" s="521"/>
      <c r="L122" s="521"/>
      <c r="M122" s="521"/>
      <c r="N122" s="521"/>
      <c r="O122" s="521"/>
      <c r="P122" s="521"/>
      <c r="Q122" s="521"/>
      <c r="R122" s="521"/>
      <c r="S122" s="521"/>
      <c r="T122" s="521"/>
      <c r="U122" s="521"/>
      <c r="V122" s="521"/>
      <c r="W122" s="445"/>
      <c r="X122" s="446"/>
      <c r="Y122" s="446"/>
      <c r="Z122" s="446"/>
      <c r="AA122" s="446"/>
      <c r="AB122" s="447"/>
      <c r="AC122" s="442"/>
      <c r="AD122" s="443"/>
      <c r="AE122" s="444"/>
      <c r="AF122" s="445"/>
      <c r="AG122" s="446"/>
      <c r="AH122" s="447"/>
      <c r="AI122" s="442"/>
      <c r="AJ122" s="443"/>
      <c r="AK122" s="444"/>
      <c r="AL122" s="445"/>
      <c r="AM122" s="446"/>
      <c r="AN122" s="447"/>
      <c r="AO122" s="522"/>
      <c r="AP122" s="500"/>
      <c r="AQ122" s="500"/>
      <c r="AR122" s="500"/>
      <c r="AS122" s="500"/>
      <c r="AT122" s="501"/>
    </row>
    <row r="123" spans="2:46" ht="17.25" x14ac:dyDescent="0.3">
      <c r="B123" s="477"/>
      <c r="C123" s="478"/>
      <c r="D123" s="478"/>
      <c r="E123" s="478"/>
      <c r="F123" s="478"/>
      <c r="G123" s="478"/>
      <c r="H123" s="478"/>
      <c r="I123" s="479"/>
      <c r="J123" s="502" t="e">
        <f>IF(ISBLANK(FA!#REF!),"",FA!#REF!)</f>
        <v>#REF!</v>
      </c>
      <c r="K123" s="503"/>
      <c r="L123" s="503"/>
      <c r="M123" s="503"/>
      <c r="N123" s="503"/>
      <c r="O123" s="503"/>
      <c r="P123" s="503"/>
      <c r="Q123" s="503"/>
      <c r="R123" s="503"/>
      <c r="S123" s="503"/>
      <c r="T123" s="503"/>
      <c r="U123" s="503"/>
      <c r="V123" s="503"/>
      <c r="W123" s="433"/>
      <c r="X123" s="434"/>
      <c r="Y123" s="434"/>
      <c r="Z123" s="434"/>
      <c r="AA123" s="434"/>
      <c r="AB123" s="435"/>
      <c r="AC123" s="430"/>
      <c r="AD123" s="431"/>
      <c r="AE123" s="432"/>
      <c r="AF123" s="433"/>
      <c r="AG123" s="434"/>
      <c r="AH123" s="435"/>
      <c r="AI123" s="430"/>
      <c r="AJ123" s="431"/>
      <c r="AK123" s="432"/>
      <c r="AL123" s="433"/>
      <c r="AM123" s="434"/>
      <c r="AN123" s="435"/>
      <c r="AO123" s="491"/>
      <c r="AP123" s="492"/>
      <c r="AQ123" s="492"/>
      <c r="AR123" s="492"/>
      <c r="AS123" s="492"/>
      <c r="AT123" s="493"/>
    </row>
    <row r="125" spans="2:46" ht="20.25" customHeight="1" x14ac:dyDescent="0.3">
      <c r="B125" s="495" t="s">
        <v>47</v>
      </c>
      <c r="C125" s="496"/>
      <c r="D125" s="496"/>
      <c r="E125" s="496"/>
      <c r="F125" s="496"/>
      <c r="G125" s="496"/>
      <c r="H125" s="496"/>
      <c r="I125" s="496"/>
      <c r="J125" s="496"/>
      <c r="K125" s="496"/>
      <c r="L125" s="496"/>
      <c r="M125" s="496"/>
      <c r="N125" s="496"/>
      <c r="O125" s="496"/>
      <c r="P125" s="496"/>
      <c r="Q125" s="496"/>
      <c r="R125" s="496"/>
      <c r="S125" s="496"/>
      <c r="T125" s="496"/>
      <c r="U125" s="496"/>
      <c r="V125" s="496"/>
      <c r="W125" s="496"/>
      <c r="X125" s="496"/>
      <c r="Y125" s="496"/>
      <c r="Z125" s="496"/>
      <c r="AA125" s="496"/>
      <c r="AB125" s="496"/>
      <c r="AC125" s="496"/>
      <c r="AD125" s="496"/>
      <c r="AE125" s="496"/>
      <c r="AF125" s="496"/>
      <c r="AG125" s="496"/>
      <c r="AH125" s="496"/>
      <c r="AI125" s="496"/>
      <c r="AJ125" s="496"/>
      <c r="AK125" s="496"/>
      <c r="AL125" s="496"/>
      <c r="AM125" s="496"/>
      <c r="AN125" s="496"/>
      <c r="AO125" s="496"/>
      <c r="AP125" s="496"/>
      <c r="AQ125" s="496"/>
      <c r="AR125" s="496"/>
      <c r="AS125" s="496"/>
      <c r="AT125" s="497"/>
    </row>
    <row r="126" spans="2:46" ht="34.5" customHeight="1" x14ac:dyDescent="0.3">
      <c r="B126" s="475" t="s">
        <v>53</v>
      </c>
      <c r="C126" s="470"/>
      <c r="D126" s="470"/>
      <c r="E126" s="470"/>
      <c r="F126" s="470"/>
      <c r="G126" s="470"/>
      <c r="H126" s="470"/>
      <c r="I126" s="476"/>
      <c r="J126" s="475" t="s">
        <v>57</v>
      </c>
      <c r="K126" s="470"/>
      <c r="L126" s="470"/>
      <c r="M126" s="470"/>
      <c r="N126" s="470"/>
      <c r="O126" s="470"/>
      <c r="P126" s="470"/>
      <c r="Q126" s="470"/>
      <c r="R126" s="470"/>
      <c r="S126" s="470"/>
      <c r="T126" s="470"/>
      <c r="U126" s="470"/>
      <c r="V126" s="476"/>
      <c r="W126" s="475" t="s">
        <v>56</v>
      </c>
      <c r="X126" s="470"/>
      <c r="Y126" s="470"/>
      <c r="Z126" s="470"/>
      <c r="AA126" s="470"/>
      <c r="AB126" s="470"/>
      <c r="AC126" s="454" t="s">
        <v>58</v>
      </c>
      <c r="AD126" s="455"/>
      <c r="AE126" s="455"/>
      <c r="AF126" s="455"/>
      <c r="AG126" s="455"/>
      <c r="AH126" s="459"/>
      <c r="AI126" s="470" t="s">
        <v>59</v>
      </c>
      <c r="AJ126" s="470"/>
      <c r="AK126" s="470"/>
      <c r="AL126" s="470"/>
      <c r="AM126" s="470"/>
      <c r="AN126" s="470"/>
      <c r="AO126" s="482" t="s">
        <v>39</v>
      </c>
      <c r="AP126" s="483"/>
      <c r="AQ126" s="483"/>
      <c r="AR126" s="483"/>
      <c r="AS126" s="483"/>
      <c r="AT126" s="484"/>
    </row>
    <row r="127" spans="2:46" ht="34.5" customHeight="1" x14ac:dyDescent="0.3">
      <c r="B127" s="477"/>
      <c r="C127" s="478"/>
      <c r="D127" s="478"/>
      <c r="E127" s="478"/>
      <c r="F127" s="478"/>
      <c r="G127" s="478"/>
      <c r="H127" s="478"/>
      <c r="I127" s="479"/>
      <c r="J127" s="477"/>
      <c r="K127" s="478"/>
      <c r="L127" s="478"/>
      <c r="M127" s="478"/>
      <c r="N127" s="478"/>
      <c r="O127" s="478"/>
      <c r="P127" s="478"/>
      <c r="Q127" s="478"/>
      <c r="R127" s="478"/>
      <c r="S127" s="478"/>
      <c r="T127" s="478"/>
      <c r="U127" s="478"/>
      <c r="V127" s="479"/>
      <c r="W127" s="480"/>
      <c r="X127" s="481"/>
      <c r="Y127" s="481"/>
      <c r="Z127" s="481"/>
      <c r="AA127" s="481"/>
      <c r="AB127" s="481"/>
      <c r="AC127" s="427" t="s">
        <v>60</v>
      </c>
      <c r="AD127" s="428"/>
      <c r="AE127" s="429"/>
      <c r="AF127" s="454" t="s">
        <v>61</v>
      </c>
      <c r="AG127" s="455"/>
      <c r="AH127" s="459"/>
      <c r="AI127" s="427" t="s">
        <v>60</v>
      </c>
      <c r="AJ127" s="428"/>
      <c r="AK127" s="429"/>
      <c r="AL127" s="454" t="s">
        <v>61</v>
      </c>
      <c r="AM127" s="455"/>
      <c r="AN127" s="455"/>
      <c r="AO127" s="485"/>
      <c r="AP127" s="486"/>
      <c r="AQ127" s="486"/>
      <c r="AR127" s="486"/>
      <c r="AS127" s="486"/>
      <c r="AT127" s="487"/>
    </row>
    <row r="128" spans="2:46" ht="17.25" x14ac:dyDescent="0.3">
      <c r="B128" s="475" t="str">
        <f>IF(ISBLANK(FA!$D$62),"",FA!$D$62)</f>
        <v>Valider politiquement le PDU à l'horizon 2015</v>
      </c>
      <c r="C128" s="470"/>
      <c r="D128" s="470"/>
      <c r="E128" s="470"/>
      <c r="F128" s="470"/>
      <c r="G128" s="470"/>
      <c r="H128" s="470"/>
      <c r="I128" s="476"/>
      <c r="J128" s="516" t="str">
        <f>IF(ISBLANK(FA!$N$62),"",FA!$N$62)</f>
        <v>Etat d'avancement du PDU (en %)</v>
      </c>
      <c r="K128" s="511"/>
      <c r="L128" s="511"/>
      <c r="M128" s="511"/>
      <c r="N128" s="511"/>
      <c r="O128" s="511"/>
      <c r="P128" s="511"/>
      <c r="Q128" s="511"/>
      <c r="R128" s="511"/>
      <c r="S128" s="511"/>
      <c r="T128" s="511"/>
      <c r="U128" s="511"/>
      <c r="V128" s="511"/>
      <c r="W128" s="439"/>
      <c r="X128" s="440"/>
      <c r="Y128" s="440"/>
      <c r="Z128" s="440"/>
      <c r="AA128" s="440"/>
      <c r="AB128" s="441"/>
      <c r="AC128" s="436"/>
      <c r="AD128" s="437"/>
      <c r="AE128" s="438"/>
      <c r="AF128" s="439"/>
      <c r="AG128" s="440"/>
      <c r="AH128" s="441"/>
      <c r="AI128" s="436"/>
      <c r="AJ128" s="437"/>
      <c r="AK128" s="438"/>
      <c r="AL128" s="439"/>
      <c r="AM128" s="440"/>
      <c r="AN128" s="441"/>
      <c r="AO128" s="517"/>
      <c r="AP128" s="518"/>
      <c r="AQ128" s="518"/>
      <c r="AR128" s="518"/>
      <c r="AS128" s="518"/>
      <c r="AT128" s="519"/>
    </row>
    <row r="129" spans="2:46" ht="17.25" x14ac:dyDescent="0.3">
      <c r="B129" s="480"/>
      <c r="C129" s="481"/>
      <c r="D129" s="481"/>
      <c r="E129" s="481"/>
      <c r="F129" s="481"/>
      <c r="G129" s="481"/>
      <c r="H129" s="481"/>
      <c r="I129" s="515"/>
      <c r="J129" s="520" t="str">
        <f>IF(ISBLANK(FA!$N$63),"",FA!$N$63)</f>
        <v/>
      </c>
      <c r="K129" s="521"/>
      <c r="L129" s="521"/>
      <c r="M129" s="521"/>
      <c r="N129" s="521"/>
      <c r="O129" s="521"/>
      <c r="P129" s="521"/>
      <c r="Q129" s="521"/>
      <c r="R129" s="521"/>
      <c r="S129" s="521"/>
      <c r="T129" s="521"/>
      <c r="U129" s="521"/>
      <c r="V129" s="521"/>
      <c r="W129" s="445"/>
      <c r="X129" s="446"/>
      <c r="Y129" s="446"/>
      <c r="Z129" s="446"/>
      <c r="AA129" s="446"/>
      <c r="AB129" s="447"/>
      <c r="AC129" s="442"/>
      <c r="AD129" s="443"/>
      <c r="AE129" s="444"/>
      <c r="AF129" s="445"/>
      <c r="AG129" s="446"/>
      <c r="AH129" s="447"/>
      <c r="AI129" s="442"/>
      <c r="AJ129" s="443"/>
      <c r="AK129" s="444"/>
      <c r="AL129" s="445"/>
      <c r="AM129" s="446"/>
      <c r="AN129" s="447"/>
      <c r="AO129" s="499"/>
      <c r="AP129" s="500"/>
      <c r="AQ129" s="500"/>
      <c r="AR129" s="500"/>
      <c r="AS129" s="500"/>
      <c r="AT129" s="501"/>
    </row>
    <row r="130" spans="2:46" ht="17.25" x14ac:dyDescent="0.3">
      <c r="B130" s="477"/>
      <c r="C130" s="478"/>
      <c r="D130" s="478"/>
      <c r="E130" s="478"/>
      <c r="F130" s="478"/>
      <c r="G130" s="478"/>
      <c r="H130" s="478"/>
      <c r="I130" s="479"/>
      <c r="J130" s="502" t="str">
        <f>IF(ISBLANK(FA!$N$64),"",FA!$N$64)</f>
        <v/>
      </c>
      <c r="K130" s="503"/>
      <c r="L130" s="503"/>
      <c r="M130" s="503"/>
      <c r="N130" s="503"/>
      <c r="O130" s="503"/>
      <c r="P130" s="503"/>
      <c r="Q130" s="503"/>
      <c r="R130" s="503"/>
      <c r="S130" s="503"/>
      <c r="T130" s="503"/>
      <c r="U130" s="503"/>
      <c r="V130" s="503"/>
      <c r="W130" s="433"/>
      <c r="X130" s="434"/>
      <c r="Y130" s="434"/>
      <c r="Z130" s="434"/>
      <c r="AA130" s="434"/>
      <c r="AB130" s="435"/>
      <c r="AC130" s="430"/>
      <c r="AD130" s="431"/>
      <c r="AE130" s="432"/>
      <c r="AF130" s="433"/>
      <c r="AG130" s="434"/>
      <c r="AH130" s="435"/>
      <c r="AI130" s="430"/>
      <c r="AJ130" s="431"/>
      <c r="AK130" s="432"/>
      <c r="AL130" s="433"/>
      <c r="AM130" s="434"/>
      <c r="AN130" s="435"/>
      <c r="AO130" s="498"/>
      <c r="AP130" s="492"/>
      <c r="AQ130" s="492"/>
      <c r="AR130" s="492"/>
      <c r="AS130" s="492"/>
      <c r="AT130" s="493"/>
    </row>
    <row r="131" spans="2:46" ht="17.25" x14ac:dyDescent="0.3">
      <c r="B131" s="475" t="str">
        <f>IF(ISBLANK(FA!$D$65),"",FA!$D$65)</f>
        <v>Impliquer l'équipe projet PCET à l'élaboration du PDU</v>
      </c>
      <c r="C131" s="470"/>
      <c r="D131" s="470"/>
      <c r="E131" s="470"/>
      <c r="F131" s="470"/>
      <c r="G131" s="470"/>
      <c r="H131" s="470"/>
      <c r="I131" s="476"/>
      <c r="J131" s="516" t="str">
        <f>IF(ISBLANK(FA!$N$65),"",FA!$N$65)</f>
        <v>Nombre de réunions auxquelles l'équipe PCET est associée sur l'ensemble des réunions pour lesquelles elle est concernée (en %)</v>
      </c>
      <c r="K131" s="511"/>
      <c r="L131" s="511"/>
      <c r="M131" s="511"/>
      <c r="N131" s="511"/>
      <c r="O131" s="511"/>
      <c r="P131" s="511"/>
      <c r="Q131" s="511"/>
      <c r="R131" s="511"/>
      <c r="S131" s="511"/>
      <c r="T131" s="511"/>
      <c r="U131" s="511"/>
      <c r="V131" s="511"/>
      <c r="W131" s="439"/>
      <c r="X131" s="440"/>
      <c r="Y131" s="440"/>
      <c r="Z131" s="440"/>
      <c r="AA131" s="440"/>
      <c r="AB131" s="441"/>
      <c r="AC131" s="436"/>
      <c r="AD131" s="437"/>
      <c r="AE131" s="438"/>
      <c r="AF131" s="439"/>
      <c r="AG131" s="440"/>
      <c r="AH131" s="441"/>
      <c r="AI131" s="436"/>
      <c r="AJ131" s="437"/>
      <c r="AK131" s="438"/>
      <c r="AL131" s="439"/>
      <c r="AM131" s="440"/>
      <c r="AN131" s="441"/>
      <c r="AO131" s="517"/>
      <c r="AP131" s="518"/>
      <c r="AQ131" s="518"/>
      <c r="AR131" s="518"/>
      <c r="AS131" s="518"/>
      <c r="AT131" s="519"/>
    </row>
    <row r="132" spans="2:46" ht="17.25" x14ac:dyDescent="0.3">
      <c r="B132" s="480"/>
      <c r="C132" s="481"/>
      <c r="D132" s="481"/>
      <c r="E132" s="481"/>
      <c r="F132" s="481"/>
      <c r="G132" s="481"/>
      <c r="H132" s="481"/>
      <c r="I132" s="515"/>
      <c r="J132" s="520" t="str">
        <f>IF(ISBLANK(FA!$N$66),"",FA!$N$66)</f>
        <v/>
      </c>
      <c r="K132" s="521"/>
      <c r="L132" s="521"/>
      <c r="M132" s="521"/>
      <c r="N132" s="521"/>
      <c r="O132" s="521"/>
      <c r="P132" s="521"/>
      <c r="Q132" s="521"/>
      <c r="R132" s="521"/>
      <c r="S132" s="521"/>
      <c r="T132" s="521"/>
      <c r="U132" s="521"/>
      <c r="V132" s="521"/>
      <c r="W132" s="445"/>
      <c r="X132" s="446"/>
      <c r="Y132" s="446"/>
      <c r="Z132" s="446"/>
      <c r="AA132" s="446"/>
      <c r="AB132" s="447"/>
      <c r="AC132" s="442"/>
      <c r="AD132" s="443"/>
      <c r="AE132" s="444"/>
      <c r="AF132" s="445"/>
      <c r="AG132" s="446"/>
      <c r="AH132" s="447"/>
      <c r="AI132" s="442"/>
      <c r="AJ132" s="443"/>
      <c r="AK132" s="444"/>
      <c r="AL132" s="445"/>
      <c r="AM132" s="446"/>
      <c r="AN132" s="447"/>
      <c r="AO132" s="499"/>
      <c r="AP132" s="500"/>
      <c r="AQ132" s="500"/>
      <c r="AR132" s="500"/>
      <c r="AS132" s="500"/>
      <c r="AT132" s="501"/>
    </row>
    <row r="133" spans="2:46" ht="17.25" x14ac:dyDescent="0.3">
      <c r="B133" s="477"/>
      <c r="C133" s="478"/>
      <c r="D133" s="478"/>
      <c r="E133" s="478"/>
      <c r="F133" s="478"/>
      <c r="G133" s="478"/>
      <c r="H133" s="478"/>
      <c r="I133" s="479"/>
      <c r="J133" s="502" t="str">
        <f>IF(ISBLANK(FA!$N$67),"",FA!$N$67)</f>
        <v/>
      </c>
      <c r="K133" s="503"/>
      <c r="L133" s="503"/>
      <c r="M133" s="503"/>
      <c r="N133" s="503"/>
      <c r="O133" s="503"/>
      <c r="P133" s="503"/>
      <c r="Q133" s="503"/>
      <c r="R133" s="503"/>
      <c r="S133" s="503"/>
      <c r="T133" s="503"/>
      <c r="U133" s="503"/>
      <c r="V133" s="503"/>
      <c r="W133" s="433"/>
      <c r="X133" s="434"/>
      <c r="Y133" s="434"/>
      <c r="Z133" s="434"/>
      <c r="AA133" s="434"/>
      <c r="AB133" s="435"/>
      <c r="AC133" s="430"/>
      <c r="AD133" s="431"/>
      <c r="AE133" s="432"/>
      <c r="AF133" s="433"/>
      <c r="AG133" s="434"/>
      <c r="AH133" s="435"/>
      <c r="AI133" s="430"/>
      <c r="AJ133" s="431"/>
      <c r="AK133" s="432"/>
      <c r="AL133" s="433"/>
      <c r="AM133" s="434"/>
      <c r="AN133" s="435"/>
      <c r="AO133" s="540"/>
      <c r="AP133" s="524"/>
      <c r="AQ133" s="524"/>
      <c r="AR133" s="524"/>
      <c r="AS133" s="524"/>
      <c r="AT133" s="525"/>
    </row>
    <row r="134" spans="2:46" ht="17.25" x14ac:dyDescent="0.3">
      <c r="B134" s="475" t="e">
        <f>IF(ISBLANK(FA!#REF!),"",FA!#REF!)</f>
        <v>#REF!</v>
      </c>
      <c r="C134" s="470"/>
      <c r="D134" s="470"/>
      <c r="E134" s="470"/>
      <c r="F134" s="470"/>
      <c r="G134" s="470"/>
      <c r="H134" s="470"/>
      <c r="I134" s="476"/>
      <c r="J134" s="516" t="e">
        <f>IF(ISBLANK(FA!#REF!),"",FA!#REF!)</f>
        <v>#REF!</v>
      </c>
      <c r="K134" s="511"/>
      <c r="L134" s="511"/>
      <c r="M134" s="511"/>
      <c r="N134" s="511"/>
      <c r="O134" s="511"/>
      <c r="P134" s="511"/>
      <c r="Q134" s="511"/>
      <c r="R134" s="511"/>
      <c r="S134" s="511"/>
      <c r="T134" s="511"/>
      <c r="U134" s="511"/>
      <c r="V134" s="511"/>
      <c r="W134" s="439"/>
      <c r="X134" s="440"/>
      <c r="Y134" s="440"/>
      <c r="Z134" s="440"/>
      <c r="AA134" s="440"/>
      <c r="AB134" s="441"/>
      <c r="AC134" s="436"/>
      <c r="AD134" s="437"/>
      <c r="AE134" s="438"/>
      <c r="AF134" s="439"/>
      <c r="AG134" s="440"/>
      <c r="AH134" s="441"/>
      <c r="AI134" s="436"/>
      <c r="AJ134" s="437"/>
      <c r="AK134" s="438"/>
      <c r="AL134" s="439"/>
      <c r="AM134" s="440"/>
      <c r="AN134" s="441"/>
      <c r="AO134" s="526"/>
      <c r="AP134" s="527"/>
      <c r="AQ134" s="527"/>
      <c r="AR134" s="527"/>
      <c r="AS134" s="527"/>
      <c r="AT134" s="528"/>
    </row>
    <row r="135" spans="2:46" ht="17.25" x14ac:dyDescent="0.3">
      <c r="B135" s="480"/>
      <c r="C135" s="481"/>
      <c r="D135" s="481"/>
      <c r="E135" s="481"/>
      <c r="F135" s="481"/>
      <c r="G135" s="481"/>
      <c r="H135" s="481"/>
      <c r="I135" s="515"/>
      <c r="J135" s="520" t="e">
        <f>IF(ISBLANK(FA!#REF!),"",FA!#REF!)</f>
        <v>#REF!</v>
      </c>
      <c r="K135" s="521"/>
      <c r="L135" s="521"/>
      <c r="M135" s="521"/>
      <c r="N135" s="521"/>
      <c r="O135" s="521"/>
      <c r="P135" s="521"/>
      <c r="Q135" s="521"/>
      <c r="R135" s="521"/>
      <c r="S135" s="521"/>
      <c r="T135" s="521"/>
      <c r="U135" s="521"/>
      <c r="V135" s="521"/>
      <c r="W135" s="445"/>
      <c r="X135" s="446"/>
      <c r="Y135" s="446"/>
      <c r="Z135" s="446"/>
      <c r="AA135" s="446"/>
      <c r="AB135" s="447"/>
      <c r="AC135" s="442"/>
      <c r="AD135" s="443"/>
      <c r="AE135" s="444"/>
      <c r="AF135" s="445"/>
      <c r="AG135" s="446"/>
      <c r="AH135" s="447"/>
      <c r="AI135" s="442"/>
      <c r="AJ135" s="443"/>
      <c r="AK135" s="444"/>
      <c r="AL135" s="445"/>
      <c r="AM135" s="446"/>
      <c r="AN135" s="447"/>
      <c r="AO135" s="499"/>
      <c r="AP135" s="500"/>
      <c r="AQ135" s="500"/>
      <c r="AR135" s="500"/>
      <c r="AS135" s="500"/>
      <c r="AT135" s="501"/>
    </row>
    <row r="136" spans="2:46" ht="17.25" x14ac:dyDescent="0.3">
      <c r="B136" s="477"/>
      <c r="C136" s="478"/>
      <c r="D136" s="478"/>
      <c r="E136" s="478"/>
      <c r="F136" s="478"/>
      <c r="G136" s="478"/>
      <c r="H136" s="478"/>
      <c r="I136" s="479"/>
      <c r="J136" s="502" t="e">
        <f>IF(ISBLANK(FA!#REF!),"",FA!#REF!)</f>
        <v>#REF!</v>
      </c>
      <c r="K136" s="503"/>
      <c r="L136" s="503"/>
      <c r="M136" s="503"/>
      <c r="N136" s="503"/>
      <c r="O136" s="503"/>
      <c r="P136" s="503"/>
      <c r="Q136" s="503"/>
      <c r="R136" s="503"/>
      <c r="S136" s="503"/>
      <c r="T136" s="503"/>
      <c r="U136" s="503"/>
      <c r="V136" s="503"/>
      <c r="W136" s="433"/>
      <c r="X136" s="434"/>
      <c r="Y136" s="434"/>
      <c r="Z136" s="434"/>
      <c r="AA136" s="434"/>
      <c r="AB136" s="435"/>
      <c r="AC136" s="430"/>
      <c r="AD136" s="431"/>
      <c r="AE136" s="432"/>
      <c r="AF136" s="433"/>
      <c r="AG136" s="434"/>
      <c r="AH136" s="435"/>
      <c r="AI136" s="430"/>
      <c r="AJ136" s="431"/>
      <c r="AK136" s="432"/>
      <c r="AL136" s="433"/>
      <c r="AM136" s="434"/>
      <c r="AN136" s="435"/>
      <c r="AO136" s="498"/>
      <c r="AP136" s="492"/>
      <c r="AQ136" s="492"/>
      <c r="AR136" s="492"/>
      <c r="AS136" s="492"/>
      <c r="AT136" s="493"/>
    </row>
    <row r="137" spans="2:46" ht="17.25" x14ac:dyDescent="0.3">
      <c r="B137" s="475" t="e">
        <f>IF(ISBLANK(FA!#REF!),"",FA!#REF!)</f>
        <v>#REF!</v>
      </c>
      <c r="C137" s="470"/>
      <c r="D137" s="470"/>
      <c r="E137" s="470"/>
      <c r="F137" s="470"/>
      <c r="G137" s="470"/>
      <c r="H137" s="470"/>
      <c r="I137" s="476"/>
      <c r="J137" s="516" t="e">
        <f>IF(ISBLANK(FA!#REF!),"",FA!#REF!)</f>
        <v>#REF!</v>
      </c>
      <c r="K137" s="511"/>
      <c r="L137" s="511"/>
      <c r="M137" s="511"/>
      <c r="N137" s="511"/>
      <c r="O137" s="511"/>
      <c r="P137" s="511"/>
      <c r="Q137" s="511"/>
      <c r="R137" s="511"/>
      <c r="S137" s="511"/>
      <c r="T137" s="511"/>
      <c r="U137" s="511"/>
      <c r="V137" s="511"/>
      <c r="W137" s="439"/>
      <c r="X137" s="440"/>
      <c r="Y137" s="440"/>
      <c r="Z137" s="440"/>
      <c r="AA137" s="440"/>
      <c r="AB137" s="441"/>
      <c r="AC137" s="436"/>
      <c r="AD137" s="437"/>
      <c r="AE137" s="438"/>
      <c r="AF137" s="439"/>
      <c r="AG137" s="440"/>
      <c r="AH137" s="441"/>
      <c r="AI137" s="436"/>
      <c r="AJ137" s="437"/>
      <c r="AK137" s="438"/>
      <c r="AL137" s="439"/>
      <c r="AM137" s="440"/>
      <c r="AN137" s="441"/>
      <c r="AO137" s="517"/>
      <c r="AP137" s="518"/>
      <c r="AQ137" s="518"/>
      <c r="AR137" s="518"/>
      <c r="AS137" s="518"/>
      <c r="AT137" s="519"/>
    </row>
    <row r="138" spans="2:46" ht="17.25" x14ac:dyDescent="0.3">
      <c r="B138" s="480"/>
      <c r="C138" s="481"/>
      <c r="D138" s="481"/>
      <c r="E138" s="481"/>
      <c r="F138" s="481"/>
      <c r="G138" s="481"/>
      <c r="H138" s="481"/>
      <c r="I138" s="515"/>
      <c r="J138" s="520" t="e">
        <f>IF(ISBLANK(FA!#REF!),"",FA!#REF!)</f>
        <v>#REF!</v>
      </c>
      <c r="K138" s="521"/>
      <c r="L138" s="521"/>
      <c r="M138" s="521"/>
      <c r="N138" s="521"/>
      <c r="O138" s="521"/>
      <c r="P138" s="521"/>
      <c r="Q138" s="521"/>
      <c r="R138" s="521"/>
      <c r="S138" s="521"/>
      <c r="T138" s="521"/>
      <c r="U138" s="521"/>
      <c r="V138" s="521"/>
      <c r="W138" s="445"/>
      <c r="X138" s="446"/>
      <c r="Y138" s="446"/>
      <c r="Z138" s="446"/>
      <c r="AA138" s="446"/>
      <c r="AB138" s="447"/>
      <c r="AC138" s="442"/>
      <c r="AD138" s="443"/>
      <c r="AE138" s="444"/>
      <c r="AF138" s="445"/>
      <c r="AG138" s="446"/>
      <c r="AH138" s="447"/>
      <c r="AI138" s="442"/>
      <c r="AJ138" s="443"/>
      <c r="AK138" s="444"/>
      <c r="AL138" s="445"/>
      <c r="AM138" s="446"/>
      <c r="AN138" s="447"/>
      <c r="AO138" s="499"/>
      <c r="AP138" s="500"/>
      <c r="AQ138" s="500"/>
      <c r="AR138" s="500"/>
      <c r="AS138" s="500"/>
      <c r="AT138" s="501"/>
    </row>
    <row r="139" spans="2:46" ht="17.25" x14ac:dyDescent="0.3">
      <c r="B139" s="477"/>
      <c r="C139" s="478"/>
      <c r="D139" s="478"/>
      <c r="E139" s="478"/>
      <c r="F139" s="478"/>
      <c r="G139" s="478"/>
      <c r="H139" s="478"/>
      <c r="I139" s="479"/>
      <c r="J139" s="502" t="e">
        <f>IF(ISBLANK(FA!#REF!),"",FA!#REF!)</f>
        <v>#REF!</v>
      </c>
      <c r="K139" s="503"/>
      <c r="L139" s="503"/>
      <c r="M139" s="503"/>
      <c r="N139" s="503"/>
      <c r="O139" s="503"/>
      <c r="P139" s="503"/>
      <c r="Q139" s="503"/>
      <c r="R139" s="503"/>
      <c r="S139" s="503"/>
      <c r="T139" s="503"/>
      <c r="U139" s="503"/>
      <c r="V139" s="503"/>
      <c r="W139" s="433"/>
      <c r="X139" s="434"/>
      <c r="Y139" s="434"/>
      <c r="Z139" s="434"/>
      <c r="AA139" s="434"/>
      <c r="AB139" s="435"/>
      <c r="AC139" s="430"/>
      <c r="AD139" s="431"/>
      <c r="AE139" s="432"/>
      <c r="AF139" s="433"/>
      <c r="AG139" s="434"/>
      <c r="AH139" s="435"/>
      <c r="AI139" s="430"/>
      <c r="AJ139" s="431"/>
      <c r="AK139" s="432"/>
      <c r="AL139" s="433"/>
      <c r="AM139" s="434"/>
      <c r="AN139" s="435"/>
      <c r="AO139" s="540"/>
      <c r="AP139" s="524"/>
      <c r="AQ139" s="524"/>
      <c r="AR139" s="524"/>
      <c r="AS139" s="524"/>
      <c r="AT139" s="525"/>
    </row>
    <row r="140" spans="2:46" ht="17.25" x14ac:dyDescent="0.3">
      <c r="B140" s="475" t="e">
        <f>IF(ISBLANK(FA!#REF!),"",FA!#REF!)</f>
        <v>#REF!</v>
      </c>
      <c r="C140" s="470"/>
      <c r="D140" s="470"/>
      <c r="E140" s="470"/>
      <c r="F140" s="470"/>
      <c r="G140" s="470"/>
      <c r="H140" s="470"/>
      <c r="I140" s="476"/>
      <c r="J140" s="516" t="e">
        <f>IF(ISBLANK(FA!#REF!),"",FA!#REF!)</f>
        <v>#REF!</v>
      </c>
      <c r="K140" s="511"/>
      <c r="L140" s="511"/>
      <c r="M140" s="511"/>
      <c r="N140" s="511"/>
      <c r="O140" s="511"/>
      <c r="P140" s="511"/>
      <c r="Q140" s="511"/>
      <c r="R140" s="511"/>
      <c r="S140" s="511"/>
      <c r="T140" s="511"/>
      <c r="U140" s="511"/>
      <c r="V140" s="511"/>
      <c r="W140" s="451"/>
      <c r="X140" s="452"/>
      <c r="Y140" s="452"/>
      <c r="Z140" s="452"/>
      <c r="AA140" s="452"/>
      <c r="AB140" s="453"/>
      <c r="AC140" s="448"/>
      <c r="AD140" s="449"/>
      <c r="AE140" s="450"/>
      <c r="AF140" s="451"/>
      <c r="AG140" s="452"/>
      <c r="AH140" s="453"/>
      <c r="AI140" s="448"/>
      <c r="AJ140" s="449"/>
      <c r="AK140" s="450"/>
      <c r="AL140" s="451"/>
      <c r="AM140" s="452"/>
      <c r="AN140" s="453"/>
      <c r="AO140" s="526"/>
      <c r="AP140" s="527"/>
      <c r="AQ140" s="527"/>
      <c r="AR140" s="527"/>
      <c r="AS140" s="527"/>
      <c r="AT140" s="528"/>
    </row>
    <row r="141" spans="2:46" ht="17.25" x14ac:dyDescent="0.3">
      <c r="B141" s="480"/>
      <c r="C141" s="481"/>
      <c r="D141" s="481"/>
      <c r="E141" s="481"/>
      <c r="F141" s="481"/>
      <c r="G141" s="481"/>
      <c r="H141" s="481"/>
      <c r="I141" s="515"/>
      <c r="J141" s="520" t="e">
        <f>IF(ISBLANK(FA!#REF!),"",FA!#REF!)</f>
        <v>#REF!</v>
      </c>
      <c r="K141" s="521"/>
      <c r="L141" s="521"/>
      <c r="M141" s="521"/>
      <c r="N141" s="521"/>
      <c r="O141" s="521"/>
      <c r="P141" s="521"/>
      <c r="Q141" s="521"/>
      <c r="R141" s="521"/>
      <c r="S141" s="521"/>
      <c r="T141" s="521"/>
      <c r="U141" s="521"/>
      <c r="V141" s="521"/>
      <c r="W141" s="445"/>
      <c r="X141" s="446"/>
      <c r="Y141" s="446"/>
      <c r="Z141" s="446"/>
      <c r="AA141" s="446"/>
      <c r="AB141" s="447"/>
      <c r="AC141" s="442"/>
      <c r="AD141" s="443"/>
      <c r="AE141" s="444"/>
      <c r="AF141" s="445"/>
      <c r="AG141" s="446"/>
      <c r="AH141" s="447"/>
      <c r="AI141" s="442"/>
      <c r="AJ141" s="443"/>
      <c r="AK141" s="444"/>
      <c r="AL141" s="445"/>
      <c r="AM141" s="446"/>
      <c r="AN141" s="447"/>
      <c r="AO141" s="499"/>
      <c r="AP141" s="500"/>
      <c r="AQ141" s="500"/>
      <c r="AR141" s="500"/>
      <c r="AS141" s="500"/>
      <c r="AT141" s="501"/>
    </row>
    <row r="142" spans="2:46" ht="17.25" x14ac:dyDescent="0.3">
      <c r="B142" s="477"/>
      <c r="C142" s="478"/>
      <c r="D142" s="478"/>
      <c r="E142" s="478"/>
      <c r="F142" s="478"/>
      <c r="G142" s="478"/>
      <c r="H142" s="478"/>
      <c r="I142" s="479"/>
      <c r="J142" s="502" t="e">
        <f>IF(ISBLANK(FA!#REF!),"",FA!#REF!)</f>
        <v>#REF!</v>
      </c>
      <c r="K142" s="503"/>
      <c r="L142" s="503"/>
      <c r="M142" s="503"/>
      <c r="N142" s="503"/>
      <c r="O142" s="503"/>
      <c r="P142" s="503"/>
      <c r="Q142" s="503"/>
      <c r="R142" s="503"/>
      <c r="S142" s="503"/>
      <c r="T142" s="503"/>
      <c r="U142" s="503"/>
      <c r="V142" s="503"/>
      <c r="W142" s="433"/>
      <c r="X142" s="434"/>
      <c r="Y142" s="434"/>
      <c r="Z142" s="434"/>
      <c r="AA142" s="434"/>
      <c r="AB142" s="435"/>
      <c r="AC142" s="430"/>
      <c r="AD142" s="431"/>
      <c r="AE142" s="432"/>
      <c r="AF142" s="433"/>
      <c r="AG142" s="434"/>
      <c r="AH142" s="435"/>
      <c r="AI142" s="430"/>
      <c r="AJ142" s="431"/>
      <c r="AK142" s="432"/>
      <c r="AL142" s="433"/>
      <c r="AM142" s="434"/>
      <c r="AN142" s="435"/>
      <c r="AO142" s="498"/>
      <c r="AP142" s="492"/>
      <c r="AQ142" s="492"/>
      <c r="AR142" s="492"/>
      <c r="AS142" s="492"/>
      <c r="AT142" s="493"/>
    </row>
    <row r="143" spans="2:46" x14ac:dyDescent="0.3">
      <c r="B143" s="494"/>
      <c r="C143" s="494"/>
      <c r="D143" s="494"/>
      <c r="E143" s="494"/>
      <c r="F143" s="494"/>
      <c r="G143" s="494"/>
      <c r="H143" s="494"/>
      <c r="I143" s="494"/>
    </row>
    <row r="144" spans="2:46" ht="20.25" customHeight="1" x14ac:dyDescent="0.3">
      <c r="B144" s="495" t="s">
        <v>48</v>
      </c>
      <c r="C144" s="496"/>
      <c r="D144" s="496"/>
      <c r="E144" s="496"/>
      <c r="F144" s="496"/>
      <c r="G144" s="496"/>
      <c r="H144" s="496"/>
      <c r="I144" s="496"/>
      <c r="J144" s="496"/>
      <c r="K144" s="496"/>
      <c r="L144" s="496"/>
      <c r="M144" s="496"/>
      <c r="N144" s="496"/>
      <c r="O144" s="496"/>
      <c r="P144" s="496"/>
      <c r="Q144" s="496"/>
      <c r="R144" s="496"/>
      <c r="S144" s="496"/>
      <c r="T144" s="496"/>
      <c r="U144" s="496"/>
      <c r="V144" s="496"/>
      <c r="W144" s="496"/>
      <c r="X144" s="496"/>
      <c r="Y144" s="496"/>
      <c r="Z144" s="496"/>
      <c r="AA144" s="496"/>
      <c r="AB144" s="496"/>
      <c r="AC144" s="496"/>
      <c r="AD144" s="496"/>
      <c r="AE144" s="496"/>
      <c r="AF144" s="496"/>
      <c r="AG144" s="496"/>
      <c r="AH144" s="496"/>
      <c r="AI144" s="496"/>
      <c r="AJ144" s="496"/>
      <c r="AK144" s="496"/>
      <c r="AL144" s="496"/>
      <c r="AM144" s="496"/>
      <c r="AN144" s="496"/>
      <c r="AO144" s="496"/>
      <c r="AP144" s="496"/>
      <c r="AQ144" s="496"/>
      <c r="AR144" s="496"/>
      <c r="AS144" s="496"/>
      <c r="AT144" s="497"/>
    </row>
    <row r="145" spans="2:46" ht="34.5" customHeight="1" x14ac:dyDescent="0.3">
      <c r="B145" s="475" t="s">
        <v>53</v>
      </c>
      <c r="C145" s="470"/>
      <c r="D145" s="470"/>
      <c r="E145" s="470"/>
      <c r="F145" s="470"/>
      <c r="G145" s="470"/>
      <c r="H145" s="470"/>
      <c r="I145" s="476"/>
      <c r="J145" s="475" t="s">
        <v>57</v>
      </c>
      <c r="K145" s="470"/>
      <c r="L145" s="470"/>
      <c r="M145" s="470"/>
      <c r="N145" s="470"/>
      <c r="O145" s="470"/>
      <c r="P145" s="470"/>
      <c r="Q145" s="470"/>
      <c r="R145" s="470"/>
      <c r="S145" s="470"/>
      <c r="T145" s="470"/>
      <c r="U145" s="470"/>
      <c r="V145" s="476"/>
      <c r="W145" s="475" t="s">
        <v>56</v>
      </c>
      <c r="X145" s="470"/>
      <c r="Y145" s="470"/>
      <c r="Z145" s="470"/>
      <c r="AA145" s="470"/>
      <c r="AB145" s="470"/>
      <c r="AC145" s="454" t="s">
        <v>58</v>
      </c>
      <c r="AD145" s="455"/>
      <c r="AE145" s="455"/>
      <c r="AF145" s="455"/>
      <c r="AG145" s="455"/>
      <c r="AH145" s="459"/>
      <c r="AI145" s="470" t="s">
        <v>59</v>
      </c>
      <c r="AJ145" s="470"/>
      <c r="AK145" s="470"/>
      <c r="AL145" s="470"/>
      <c r="AM145" s="470"/>
      <c r="AN145" s="470"/>
      <c r="AO145" s="482" t="s">
        <v>39</v>
      </c>
      <c r="AP145" s="483"/>
      <c r="AQ145" s="483"/>
      <c r="AR145" s="483"/>
      <c r="AS145" s="483"/>
      <c r="AT145" s="484"/>
    </row>
    <row r="146" spans="2:46" ht="34.5" customHeight="1" x14ac:dyDescent="0.3">
      <c r="B146" s="477"/>
      <c r="C146" s="478"/>
      <c r="D146" s="478"/>
      <c r="E146" s="478"/>
      <c r="F146" s="478"/>
      <c r="G146" s="478"/>
      <c r="H146" s="478"/>
      <c r="I146" s="479"/>
      <c r="J146" s="477"/>
      <c r="K146" s="478"/>
      <c r="L146" s="478"/>
      <c r="M146" s="478"/>
      <c r="N146" s="478"/>
      <c r="O146" s="478"/>
      <c r="P146" s="478"/>
      <c r="Q146" s="478"/>
      <c r="R146" s="478"/>
      <c r="S146" s="478"/>
      <c r="T146" s="478"/>
      <c r="U146" s="478"/>
      <c r="V146" s="479"/>
      <c r="W146" s="480"/>
      <c r="X146" s="481"/>
      <c r="Y146" s="481"/>
      <c r="Z146" s="481"/>
      <c r="AA146" s="481"/>
      <c r="AB146" s="481"/>
      <c r="AC146" s="427" t="s">
        <v>60</v>
      </c>
      <c r="AD146" s="428"/>
      <c r="AE146" s="429"/>
      <c r="AF146" s="454" t="s">
        <v>61</v>
      </c>
      <c r="AG146" s="455"/>
      <c r="AH146" s="459"/>
      <c r="AI146" s="427" t="s">
        <v>60</v>
      </c>
      <c r="AJ146" s="428"/>
      <c r="AK146" s="429"/>
      <c r="AL146" s="454" t="s">
        <v>61</v>
      </c>
      <c r="AM146" s="455"/>
      <c r="AN146" s="455"/>
      <c r="AO146" s="485"/>
      <c r="AP146" s="486"/>
      <c r="AQ146" s="486"/>
      <c r="AR146" s="486"/>
      <c r="AS146" s="486"/>
      <c r="AT146" s="487"/>
    </row>
    <row r="147" spans="2:46" ht="17.25" x14ac:dyDescent="0.3">
      <c r="B147" s="475" t="str">
        <f>IF(ISBLANK(FA!$D$62),"",FA!$D$62)</f>
        <v>Valider politiquement le PDU à l'horizon 2015</v>
      </c>
      <c r="C147" s="470"/>
      <c r="D147" s="470"/>
      <c r="E147" s="470"/>
      <c r="F147" s="470"/>
      <c r="G147" s="470"/>
      <c r="H147" s="470"/>
      <c r="I147" s="476"/>
      <c r="J147" s="516" t="str">
        <f>IF(ISBLANK(FA!$N$62),"",FA!$N$62)</f>
        <v>Etat d'avancement du PDU (en %)</v>
      </c>
      <c r="K147" s="511"/>
      <c r="L147" s="511"/>
      <c r="M147" s="511"/>
      <c r="N147" s="511"/>
      <c r="O147" s="511"/>
      <c r="P147" s="511"/>
      <c r="Q147" s="511"/>
      <c r="R147" s="511"/>
      <c r="S147" s="511"/>
      <c r="T147" s="511"/>
      <c r="U147" s="511"/>
      <c r="V147" s="511"/>
      <c r="W147" s="439"/>
      <c r="X147" s="440"/>
      <c r="Y147" s="440"/>
      <c r="Z147" s="440"/>
      <c r="AA147" s="440"/>
      <c r="AB147" s="441"/>
      <c r="AC147" s="436"/>
      <c r="AD147" s="437"/>
      <c r="AE147" s="438"/>
      <c r="AF147" s="439"/>
      <c r="AG147" s="440"/>
      <c r="AH147" s="441"/>
      <c r="AI147" s="436"/>
      <c r="AJ147" s="437"/>
      <c r="AK147" s="438"/>
      <c r="AL147" s="439"/>
      <c r="AM147" s="440"/>
      <c r="AN147" s="441"/>
      <c r="AO147" s="517"/>
      <c r="AP147" s="518"/>
      <c r="AQ147" s="518"/>
      <c r="AR147" s="518"/>
      <c r="AS147" s="518"/>
      <c r="AT147" s="519"/>
    </row>
    <row r="148" spans="2:46" ht="17.25" x14ac:dyDescent="0.3">
      <c r="B148" s="480"/>
      <c r="C148" s="481"/>
      <c r="D148" s="481"/>
      <c r="E148" s="481"/>
      <c r="F148" s="481"/>
      <c r="G148" s="481"/>
      <c r="H148" s="481"/>
      <c r="I148" s="515"/>
      <c r="J148" s="520" t="str">
        <f>IF(ISBLANK(FA!$N$63),"",FA!$N$63)</f>
        <v/>
      </c>
      <c r="K148" s="521"/>
      <c r="L148" s="521"/>
      <c r="M148" s="521"/>
      <c r="N148" s="521"/>
      <c r="O148" s="521"/>
      <c r="P148" s="521"/>
      <c r="Q148" s="521"/>
      <c r="R148" s="521"/>
      <c r="S148" s="521"/>
      <c r="T148" s="521"/>
      <c r="U148" s="521"/>
      <c r="V148" s="521"/>
      <c r="W148" s="445"/>
      <c r="X148" s="446"/>
      <c r="Y148" s="446"/>
      <c r="Z148" s="446"/>
      <c r="AA148" s="446"/>
      <c r="AB148" s="447"/>
      <c r="AC148" s="442"/>
      <c r="AD148" s="443"/>
      <c r="AE148" s="444"/>
      <c r="AF148" s="445"/>
      <c r="AG148" s="446"/>
      <c r="AH148" s="447"/>
      <c r="AI148" s="442"/>
      <c r="AJ148" s="443"/>
      <c r="AK148" s="444"/>
      <c r="AL148" s="445"/>
      <c r="AM148" s="446"/>
      <c r="AN148" s="447"/>
      <c r="AO148" s="499"/>
      <c r="AP148" s="500"/>
      <c r="AQ148" s="500"/>
      <c r="AR148" s="500"/>
      <c r="AS148" s="500"/>
      <c r="AT148" s="501"/>
    </row>
    <row r="149" spans="2:46" ht="17.25" x14ac:dyDescent="0.3">
      <c r="B149" s="477"/>
      <c r="C149" s="478"/>
      <c r="D149" s="478"/>
      <c r="E149" s="478"/>
      <c r="F149" s="478"/>
      <c r="G149" s="478"/>
      <c r="H149" s="478"/>
      <c r="I149" s="479"/>
      <c r="J149" s="502" t="str">
        <f>IF(ISBLANK(FA!$N$64),"",FA!$N$64)</f>
        <v/>
      </c>
      <c r="K149" s="503"/>
      <c r="L149" s="503"/>
      <c r="M149" s="503"/>
      <c r="N149" s="503"/>
      <c r="O149" s="503"/>
      <c r="P149" s="503"/>
      <c r="Q149" s="503"/>
      <c r="R149" s="503"/>
      <c r="S149" s="503"/>
      <c r="T149" s="503"/>
      <c r="U149" s="503"/>
      <c r="V149" s="503"/>
      <c r="W149" s="433"/>
      <c r="X149" s="434"/>
      <c r="Y149" s="434"/>
      <c r="Z149" s="434"/>
      <c r="AA149" s="434"/>
      <c r="AB149" s="435"/>
      <c r="AC149" s="430"/>
      <c r="AD149" s="431"/>
      <c r="AE149" s="432"/>
      <c r="AF149" s="433"/>
      <c r="AG149" s="434"/>
      <c r="AH149" s="435"/>
      <c r="AI149" s="430"/>
      <c r="AJ149" s="431"/>
      <c r="AK149" s="432"/>
      <c r="AL149" s="433"/>
      <c r="AM149" s="434"/>
      <c r="AN149" s="435"/>
      <c r="AO149" s="498"/>
      <c r="AP149" s="492"/>
      <c r="AQ149" s="492"/>
      <c r="AR149" s="492"/>
      <c r="AS149" s="492"/>
      <c r="AT149" s="493"/>
    </row>
    <row r="150" spans="2:46" ht="17.25" x14ac:dyDescent="0.3">
      <c r="B150" s="475" t="str">
        <f>IF(ISBLANK(FA!$D$65),"",FA!$D$65)</f>
        <v>Impliquer l'équipe projet PCET à l'élaboration du PDU</v>
      </c>
      <c r="C150" s="470"/>
      <c r="D150" s="470"/>
      <c r="E150" s="470"/>
      <c r="F150" s="470"/>
      <c r="G150" s="470"/>
      <c r="H150" s="470"/>
      <c r="I150" s="476"/>
      <c r="J150" s="516" t="str">
        <f>IF(ISBLANK(FA!$N$65),"",FA!$N$65)</f>
        <v>Nombre de réunions auxquelles l'équipe PCET est associée sur l'ensemble des réunions pour lesquelles elle est concernée (en %)</v>
      </c>
      <c r="K150" s="511"/>
      <c r="L150" s="511"/>
      <c r="M150" s="511"/>
      <c r="N150" s="511"/>
      <c r="O150" s="511"/>
      <c r="P150" s="511"/>
      <c r="Q150" s="511"/>
      <c r="R150" s="511"/>
      <c r="S150" s="511"/>
      <c r="T150" s="511"/>
      <c r="U150" s="511"/>
      <c r="V150" s="511"/>
      <c r="W150" s="439"/>
      <c r="X150" s="440"/>
      <c r="Y150" s="440"/>
      <c r="Z150" s="440"/>
      <c r="AA150" s="440"/>
      <c r="AB150" s="441"/>
      <c r="AC150" s="436"/>
      <c r="AD150" s="437"/>
      <c r="AE150" s="438"/>
      <c r="AF150" s="439"/>
      <c r="AG150" s="440"/>
      <c r="AH150" s="441"/>
      <c r="AI150" s="436"/>
      <c r="AJ150" s="437"/>
      <c r="AK150" s="438"/>
      <c r="AL150" s="439"/>
      <c r="AM150" s="440"/>
      <c r="AN150" s="441"/>
      <c r="AO150" s="517"/>
      <c r="AP150" s="518"/>
      <c r="AQ150" s="518"/>
      <c r="AR150" s="518"/>
      <c r="AS150" s="518"/>
      <c r="AT150" s="519"/>
    </row>
    <row r="151" spans="2:46" ht="17.25" x14ac:dyDescent="0.3">
      <c r="B151" s="480"/>
      <c r="C151" s="481"/>
      <c r="D151" s="481"/>
      <c r="E151" s="481"/>
      <c r="F151" s="481"/>
      <c r="G151" s="481"/>
      <c r="H151" s="481"/>
      <c r="I151" s="515"/>
      <c r="J151" s="520" t="str">
        <f>IF(ISBLANK(FA!$N$66),"",FA!$N$66)</f>
        <v/>
      </c>
      <c r="K151" s="521"/>
      <c r="L151" s="521"/>
      <c r="M151" s="521"/>
      <c r="N151" s="521"/>
      <c r="O151" s="521"/>
      <c r="P151" s="521"/>
      <c r="Q151" s="521"/>
      <c r="R151" s="521"/>
      <c r="S151" s="521"/>
      <c r="T151" s="521"/>
      <c r="U151" s="521"/>
      <c r="V151" s="521"/>
      <c r="W151" s="445"/>
      <c r="X151" s="446"/>
      <c r="Y151" s="446"/>
      <c r="Z151" s="446"/>
      <c r="AA151" s="446"/>
      <c r="AB151" s="447"/>
      <c r="AC151" s="442"/>
      <c r="AD151" s="443"/>
      <c r="AE151" s="444"/>
      <c r="AF151" s="445"/>
      <c r="AG151" s="446"/>
      <c r="AH151" s="447"/>
      <c r="AI151" s="442"/>
      <c r="AJ151" s="443"/>
      <c r="AK151" s="444"/>
      <c r="AL151" s="445"/>
      <c r="AM151" s="446"/>
      <c r="AN151" s="447"/>
      <c r="AO151" s="499"/>
      <c r="AP151" s="500"/>
      <c r="AQ151" s="500"/>
      <c r="AR151" s="500"/>
      <c r="AS151" s="500"/>
      <c r="AT151" s="501"/>
    </row>
    <row r="152" spans="2:46" ht="17.25" x14ac:dyDescent="0.3">
      <c r="B152" s="477"/>
      <c r="C152" s="478"/>
      <c r="D152" s="478"/>
      <c r="E152" s="478"/>
      <c r="F152" s="478"/>
      <c r="G152" s="478"/>
      <c r="H152" s="478"/>
      <c r="I152" s="479"/>
      <c r="J152" s="502" t="str">
        <f>IF(ISBLANK(FA!$N$67),"",FA!$N$67)</f>
        <v/>
      </c>
      <c r="K152" s="503"/>
      <c r="L152" s="503"/>
      <c r="M152" s="503"/>
      <c r="N152" s="503"/>
      <c r="O152" s="503"/>
      <c r="P152" s="503"/>
      <c r="Q152" s="503"/>
      <c r="R152" s="503"/>
      <c r="S152" s="503"/>
      <c r="T152" s="503"/>
      <c r="U152" s="503"/>
      <c r="V152" s="503"/>
      <c r="W152" s="433"/>
      <c r="X152" s="434"/>
      <c r="Y152" s="434"/>
      <c r="Z152" s="434"/>
      <c r="AA152" s="434"/>
      <c r="AB152" s="435"/>
      <c r="AC152" s="430"/>
      <c r="AD152" s="431"/>
      <c r="AE152" s="432"/>
      <c r="AF152" s="433"/>
      <c r="AG152" s="434"/>
      <c r="AH152" s="435"/>
      <c r="AI152" s="430"/>
      <c r="AJ152" s="431"/>
      <c r="AK152" s="432"/>
      <c r="AL152" s="433"/>
      <c r="AM152" s="434"/>
      <c r="AN152" s="435"/>
      <c r="AO152" s="540"/>
      <c r="AP152" s="524"/>
      <c r="AQ152" s="524"/>
      <c r="AR152" s="524"/>
      <c r="AS152" s="524"/>
      <c r="AT152" s="525"/>
    </row>
    <row r="153" spans="2:46" ht="17.25" x14ac:dyDescent="0.3">
      <c r="B153" s="475" t="e">
        <f>IF(ISBLANK(FA!#REF!),"",FA!#REF!)</f>
        <v>#REF!</v>
      </c>
      <c r="C153" s="470"/>
      <c r="D153" s="470"/>
      <c r="E153" s="470"/>
      <c r="F153" s="470"/>
      <c r="G153" s="470"/>
      <c r="H153" s="470"/>
      <c r="I153" s="476"/>
      <c r="J153" s="516" t="e">
        <f>IF(ISBLANK(FA!#REF!),"",FA!#REF!)</f>
        <v>#REF!</v>
      </c>
      <c r="K153" s="511"/>
      <c r="L153" s="511"/>
      <c r="M153" s="511"/>
      <c r="N153" s="511"/>
      <c r="O153" s="511"/>
      <c r="P153" s="511"/>
      <c r="Q153" s="511"/>
      <c r="R153" s="511"/>
      <c r="S153" s="511"/>
      <c r="T153" s="511"/>
      <c r="U153" s="511"/>
      <c r="V153" s="511"/>
      <c r="W153" s="439"/>
      <c r="X153" s="440"/>
      <c r="Y153" s="440"/>
      <c r="Z153" s="440"/>
      <c r="AA153" s="440"/>
      <c r="AB153" s="441"/>
      <c r="AC153" s="436"/>
      <c r="AD153" s="437"/>
      <c r="AE153" s="438"/>
      <c r="AF153" s="439"/>
      <c r="AG153" s="440"/>
      <c r="AH153" s="441"/>
      <c r="AI153" s="436"/>
      <c r="AJ153" s="437"/>
      <c r="AK153" s="438"/>
      <c r="AL153" s="439"/>
      <c r="AM153" s="440"/>
      <c r="AN153" s="441"/>
      <c r="AO153" s="526"/>
      <c r="AP153" s="527"/>
      <c r="AQ153" s="527"/>
      <c r="AR153" s="527"/>
      <c r="AS153" s="527"/>
      <c r="AT153" s="528"/>
    </row>
    <row r="154" spans="2:46" ht="17.25" x14ac:dyDescent="0.3">
      <c r="B154" s="480"/>
      <c r="C154" s="481"/>
      <c r="D154" s="481"/>
      <c r="E154" s="481"/>
      <c r="F154" s="481"/>
      <c r="G154" s="481"/>
      <c r="H154" s="481"/>
      <c r="I154" s="515"/>
      <c r="J154" s="520" t="e">
        <f>IF(ISBLANK(FA!#REF!),"",FA!#REF!)</f>
        <v>#REF!</v>
      </c>
      <c r="K154" s="521"/>
      <c r="L154" s="521"/>
      <c r="M154" s="521"/>
      <c r="N154" s="521"/>
      <c r="O154" s="521"/>
      <c r="P154" s="521"/>
      <c r="Q154" s="521"/>
      <c r="R154" s="521"/>
      <c r="S154" s="521"/>
      <c r="T154" s="521"/>
      <c r="U154" s="521"/>
      <c r="V154" s="521"/>
      <c r="W154" s="445"/>
      <c r="X154" s="446"/>
      <c r="Y154" s="446"/>
      <c r="Z154" s="446"/>
      <c r="AA154" s="446"/>
      <c r="AB154" s="447"/>
      <c r="AC154" s="442"/>
      <c r="AD154" s="443"/>
      <c r="AE154" s="444"/>
      <c r="AF154" s="445"/>
      <c r="AG154" s="446"/>
      <c r="AH154" s="447"/>
      <c r="AI154" s="442"/>
      <c r="AJ154" s="443"/>
      <c r="AK154" s="444"/>
      <c r="AL154" s="445"/>
      <c r="AM154" s="446"/>
      <c r="AN154" s="447"/>
      <c r="AO154" s="499"/>
      <c r="AP154" s="500"/>
      <c r="AQ154" s="500"/>
      <c r="AR154" s="500"/>
      <c r="AS154" s="500"/>
      <c r="AT154" s="501"/>
    </row>
    <row r="155" spans="2:46" ht="17.25" x14ac:dyDescent="0.3">
      <c r="B155" s="477"/>
      <c r="C155" s="478"/>
      <c r="D155" s="478"/>
      <c r="E155" s="478"/>
      <c r="F155" s="478"/>
      <c r="G155" s="478"/>
      <c r="H155" s="478"/>
      <c r="I155" s="479"/>
      <c r="J155" s="502" t="e">
        <f>IF(ISBLANK(FA!#REF!),"",FA!#REF!)</f>
        <v>#REF!</v>
      </c>
      <c r="K155" s="503"/>
      <c r="L155" s="503"/>
      <c r="M155" s="503"/>
      <c r="N155" s="503"/>
      <c r="O155" s="503"/>
      <c r="P155" s="503"/>
      <c r="Q155" s="503"/>
      <c r="R155" s="503"/>
      <c r="S155" s="503"/>
      <c r="T155" s="503"/>
      <c r="U155" s="503"/>
      <c r="V155" s="503"/>
      <c r="W155" s="433"/>
      <c r="X155" s="434"/>
      <c r="Y155" s="434"/>
      <c r="Z155" s="434"/>
      <c r="AA155" s="434"/>
      <c r="AB155" s="435"/>
      <c r="AC155" s="430"/>
      <c r="AD155" s="431"/>
      <c r="AE155" s="432"/>
      <c r="AF155" s="433"/>
      <c r="AG155" s="434"/>
      <c r="AH155" s="435"/>
      <c r="AI155" s="430"/>
      <c r="AJ155" s="431"/>
      <c r="AK155" s="432"/>
      <c r="AL155" s="433"/>
      <c r="AM155" s="434"/>
      <c r="AN155" s="435"/>
      <c r="AO155" s="498"/>
      <c r="AP155" s="492"/>
      <c r="AQ155" s="492"/>
      <c r="AR155" s="492"/>
      <c r="AS155" s="492"/>
      <c r="AT155" s="493"/>
    </row>
    <row r="156" spans="2:46" ht="17.25" x14ac:dyDescent="0.3">
      <c r="B156" s="475" t="e">
        <f>IF(ISBLANK(FA!#REF!),"",FA!#REF!)</f>
        <v>#REF!</v>
      </c>
      <c r="C156" s="470"/>
      <c r="D156" s="470"/>
      <c r="E156" s="470"/>
      <c r="F156" s="470"/>
      <c r="G156" s="470"/>
      <c r="H156" s="470"/>
      <c r="I156" s="476"/>
      <c r="J156" s="516" t="e">
        <f>IF(ISBLANK(FA!#REF!),"",FA!#REF!)</f>
        <v>#REF!</v>
      </c>
      <c r="K156" s="511"/>
      <c r="L156" s="511"/>
      <c r="M156" s="511"/>
      <c r="N156" s="511"/>
      <c r="O156" s="511"/>
      <c r="P156" s="511"/>
      <c r="Q156" s="511"/>
      <c r="R156" s="511"/>
      <c r="S156" s="511"/>
      <c r="T156" s="511"/>
      <c r="U156" s="511"/>
      <c r="V156" s="511"/>
      <c r="W156" s="439"/>
      <c r="X156" s="440"/>
      <c r="Y156" s="440"/>
      <c r="Z156" s="440"/>
      <c r="AA156" s="440"/>
      <c r="AB156" s="441"/>
      <c r="AC156" s="436"/>
      <c r="AD156" s="437"/>
      <c r="AE156" s="438"/>
      <c r="AF156" s="439"/>
      <c r="AG156" s="440"/>
      <c r="AH156" s="441"/>
      <c r="AI156" s="436"/>
      <c r="AJ156" s="437"/>
      <c r="AK156" s="438"/>
      <c r="AL156" s="439"/>
      <c r="AM156" s="440"/>
      <c r="AN156" s="441"/>
      <c r="AO156" s="517"/>
      <c r="AP156" s="518"/>
      <c r="AQ156" s="518"/>
      <c r="AR156" s="518"/>
      <c r="AS156" s="518"/>
      <c r="AT156" s="519"/>
    </row>
    <row r="157" spans="2:46" ht="17.25" x14ac:dyDescent="0.3">
      <c r="B157" s="480"/>
      <c r="C157" s="481"/>
      <c r="D157" s="481"/>
      <c r="E157" s="481"/>
      <c r="F157" s="481"/>
      <c r="G157" s="481"/>
      <c r="H157" s="481"/>
      <c r="I157" s="515"/>
      <c r="J157" s="520" t="e">
        <f>IF(ISBLANK(FA!#REF!),"",FA!#REF!)</f>
        <v>#REF!</v>
      </c>
      <c r="K157" s="521"/>
      <c r="L157" s="521"/>
      <c r="M157" s="521"/>
      <c r="N157" s="521"/>
      <c r="O157" s="521"/>
      <c r="P157" s="521"/>
      <c r="Q157" s="521"/>
      <c r="R157" s="521"/>
      <c r="S157" s="521"/>
      <c r="T157" s="521"/>
      <c r="U157" s="521"/>
      <c r="V157" s="521"/>
      <c r="W157" s="445"/>
      <c r="X157" s="446"/>
      <c r="Y157" s="446"/>
      <c r="Z157" s="446"/>
      <c r="AA157" s="446"/>
      <c r="AB157" s="447"/>
      <c r="AC157" s="442"/>
      <c r="AD157" s="443"/>
      <c r="AE157" s="444"/>
      <c r="AF157" s="445"/>
      <c r="AG157" s="446"/>
      <c r="AH157" s="447"/>
      <c r="AI157" s="442"/>
      <c r="AJ157" s="443"/>
      <c r="AK157" s="444"/>
      <c r="AL157" s="445"/>
      <c r="AM157" s="446"/>
      <c r="AN157" s="447"/>
      <c r="AO157" s="499"/>
      <c r="AP157" s="500"/>
      <c r="AQ157" s="500"/>
      <c r="AR157" s="500"/>
      <c r="AS157" s="500"/>
      <c r="AT157" s="501"/>
    </row>
    <row r="158" spans="2:46" ht="17.25" x14ac:dyDescent="0.3">
      <c r="B158" s="477"/>
      <c r="C158" s="478"/>
      <c r="D158" s="478"/>
      <c r="E158" s="478"/>
      <c r="F158" s="478"/>
      <c r="G158" s="478"/>
      <c r="H158" s="478"/>
      <c r="I158" s="479"/>
      <c r="J158" s="502" t="e">
        <f>IF(ISBLANK(FA!#REF!),"",FA!#REF!)</f>
        <v>#REF!</v>
      </c>
      <c r="K158" s="503"/>
      <c r="L158" s="503"/>
      <c r="M158" s="503"/>
      <c r="N158" s="503"/>
      <c r="O158" s="503"/>
      <c r="P158" s="503"/>
      <c r="Q158" s="503"/>
      <c r="R158" s="503"/>
      <c r="S158" s="503"/>
      <c r="T158" s="503"/>
      <c r="U158" s="503"/>
      <c r="V158" s="503"/>
      <c r="W158" s="433"/>
      <c r="X158" s="434"/>
      <c r="Y158" s="434"/>
      <c r="Z158" s="434"/>
      <c r="AA158" s="434"/>
      <c r="AB158" s="435"/>
      <c r="AC158" s="430"/>
      <c r="AD158" s="431"/>
      <c r="AE158" s="432"/>
      <c r="AF158" s="433"/>
      <c r="AG158" s="434"/>
      <c r="AH158" s="435"/>
      <c r="AI158" s="430"/>
      <c r="AJ158" s="431"/>
      <c r="AK158" s="432"/>
      <c r="AL158" s="433"/>
      <c r="AM158" s="434"/>
      <c r="AN158" s="435"/>
      <c r="AO158" s="540"/>
      <c r="AP158" s="524"/>
      <c r="AQ158" s="524"/>
      <c r="AR158" s="524"/>
      <c r="AS158" s="524"/>
      <c r="AT158" s="525"/>
    </row>
    <row r="159" spans="2:46" ht="17.25" x14ac:dyDescent="0.3">
      <c r="B159" s="475" t="e">
        <f>IF(ISBLANK(FA!#REF!),"",FA!#REF!)</f>
        <v>#REF!</v>
      </c>
      <c r="C159" s="470"/>
      <c r="D159" s="470"/>
      <c r="E159" s="470"/>
      <c r="F159" s="470"/>
      <c r="G159" s="470"/>
      <c r="H159" s="470"/>
      <c r="I159" s="476"/>
      <c r="J159" s="516" t="e">
        <f>IF(ISBLANK(FA!#REF!),"",FA!#REF!)</f>
        <v>#REF!</v>
      </c>
      <c r="K159" s="511"/>
      <c r="L159" s="511"/>
      <c r="M159" s="511"/>
      <c r="N159" s="511"/>
      <c r="O159" s="511"/>
      <c r="P159" s="511"/>
      <c r="Q159" s="511"/>
      <c r="R159" s="511"/>
      <c r="S159" s="511"/>
      <c r="T159" s="511"/>
      <c r="U159" s="511"/>
      <c r="V159" s="511"/>
      <c r="W159" s="451"/>
      <c r="X159" s="452"/>
      <c r="Y159" s="452"/>
      <c r="Z159" s="452"/>
      <c r="AA159" s="452"/>
      <c r="AB159" s="453"/>
      <c r="AC159" s="448"/>
      <c r="AD159" s="449"/>
      <c r="AE159" s="450"/>
      <c r="AF159" s="451"/>
      <c r="AG159" s="452"/>
      <c r="AH159" s="453"/>
      <c r="AI159" s="448"/>
      <c r="AJ159" s="449"/>
      <c r="AK159" s="450"/>
      <c r="AL159" s="451"/>
      <c r="AM159" s="452"/>
      <c r="AN159" s="453"/>
      <c r="AO159" s="526"/>
      <c r="AP159" s="527"/>
      <c r="AQ159" s="527"/>
      <c r="AR159" s="527"/>
      <c r="AS159" s="527"/>
      <c r="AT159" s="528"/>
    </row>
    <row r="160" spans="2:46" ht="17.25" x14ac:dyDescent="0.3">
      <c r="B160" s="480"/>
      <c r="C160" s="481"/>
      <c r="D160" s="481"/>
      <c r="E160" s="481"/>
      <c r="F160" s="481"/>
      <c r="G160" s="481"/>
      <c r="H160" s="481"/>
      <c r="I160" s="515"/>
      <c r="J160" s="520" t="e">
        <f>IF(ISBLANK(FA!#REF!),"",FA!#REF!)</f>
        <v>#REF!</v>
      </c>
      <c r="K160" s="521"/>
      <c r="L160" s="521"/>
      <c r="M160" s="521"/>
      <c r="N160" s="521"/>
      <c r="O160" s="521"/>
      <c r="P160" s="521"/>
      <c r="Q160" s="521"/>
      <c r="R160" s="521"/>
      <c r="S160" s="521"/>
      <c r="T160" s="521"/>
      <c r="U160" s="521"/>
      <c r="V160" s="521"/>
      <c r="W160" s="445"/>
      <c r="X160" s="446"/>
      <c r="Y160" s="446"/>
      <c r="Z160" s="446"/>
      <c r="AA160" s="446"/>
      <c r="AB160" s="447"/>
      <c r="AC160" s="442"/>
      <c r="AD160" s="443"/>
      <c r="AE160" s="444"/>
      <c r="AF160" s="445"/>
      <c r="AG160" s="446"/>
      <c r="AH160" s="447"/>
      <c r="AI160" s="442"/>
      <c r="AJ160" s="443"/>
      <c r="AK160" s="444"/>
      <c r="AL160" s="445"/>
      <c r="AM160" s="446"/>
      <c r="AN160" s="447"/>
      <c r="AO160" s="499"/>
      <c r="AP160" s="500"/>
      <c r="AQ160" s="500"/>
      <c r="AR160" s="500"/>
      <c r="AS160" s="500"/>
      <c r="AT160" s="501"/>
    </row>
    <row r="161" spans="2:46" ht="17.25" x14ac:dyDescent="0.3">
      <c r="B161" s="477"/>
      <c r="C161" s="478"/>
      <c r="D161" s="478"/>
      <c r="E161" s="478"/>
      <c r="F161" s="478"/>
      <c r="G161" s="478"/>
      <c r="H161" s="478"/>
      <c r="I161" s="479"/>
      <c r="J161" s="502" t="e">
        <f>IF(ISBLANK(FA!#REF!),"",FA!#REF!)</f>
        <v>#REF!</v>
      </c>
      <c r="K161" s="503"/>
      <c r="L161" s="503"/>
      <c r="M161" s="503"/>
      <c r="N161" s="503"/>
      <c r="O161" s="503"/>
      <c r="P161" s="503"/>
      <c r="Q161" s="503"/>
      <c r="R161" s="503"/>
      <c r="S161" s="503"/>
      <c r="T161" s="503"/>
      <c r="U161" s="503"/>
      <c r="V161" s="503"/>
      <c r="W161" s="433"/>
      <c r="X161" s="434"/>
      <c r="Y161" s="434"/>
      <c r="Z161" s="434"/>
      <c r="AA161" s="434"/>
      <c r="AB161" s="435"/>
      <c r="AC161" s="430"/>
      <c r="AD161" s="431"/>
      <c r="AE161" s="432"/>
      <c r="AF161" s="433"/>
      <c r="AG161" s="434"/>
      <c r="AH161" s="435"/>
      <c r="AI161" s="430"/>
      <c r="AJ161" s="431"/>
      <c r="AK161" s="432"/>
      <c r="AL161" s="433"/>
      <c r="AM161" s="434"/>
      <c r="AN161" s="435"/>
      <c r="AO161" s="498"/>
      <c r="AP161" s="492"/>
      <c r="AQ161" s="492"/>
      <c r="AR161" s="492"/>
      <c r="AS161" s="492"/>
      <c r="AT161" s="493"/>
    </row>
    <row r="163" spans="2:46" ht="20.25" customHeight="1" x14ac:dyDescent="0.3">
      <c r="B163" s="495" t="s">
        <v>49</v>
      </c>
      <c r="C163" s="496"/>
      <c r="D163" s="496"/>
      <c r="E163" s="496"/>
      <c r="F163" s="496"/>
      <c r="G163" s="496"/>
      <c r="H163" s="496"/>
      <c r="I163" s="496"/>
      <c r="J163" s="496"/>
      <c r="K163" s="496"/>
      <c r="L163" s="496"/>
      <c r="M163" s="496"/>
      <c r="N163" s="496"/>
      <c r="O163" s="496"/>
      <c r="P163" s="496"/>
      <c r="Q163" s="496"/>
      <c r="R163" s="496"/>
      <c r="S163" s="496"/>
      <c r="T163" s="496"/>
      <c r="U163" s="496"/>
      <c r="V163" s="496"/>
      <c r="W163" s="496"/>
      <c r="X163" s="496"/>
      <c r="Y163" s="496"/>
      <c r="Z163" s="496"/>
      <c r="AA163" s="496"/>
      <c r="AB163" s="496"/>
      <c r="AC163" s="496"/>
      <c r="AD163" s="496"/>
      <c r="AE163" s="496"/>
      <c r="AF163" s="496"/>
      <c r="AG163" s="496"/>
      <c r="AH163" s="496"/>
      <c r="AI163" s="496"/>
      <c r="AJ163" s="496"/>
      <c r="AK163" s="496"/>
      <c r="AL163" s="496"/>
      <c r="AM163" s="496"/>
      <c r="AN163" s="496"/>
      <c r="AO163" s="496"/>
      <c r="AP163" s="496"/>
      <c r="AQ163" s="496"/>
      <c r="AR163" s="496"/>
      <c r="AS163" s="496"/>
      <c r="AT163" s="497"/>
    </row>
    <row r="164" spans="2:46" ht="34.5" customHeight="1" x14ac:dyDescent="0.3">
      <c r="B164" s="475" t="s">
        <v>53</v>
      </c>
      <c r="C164" s="470"/>
      <c r="D164" s="470"/>
      <c r="E164" s="470"/>
      <c r="F164" s="470"/>
      <c r="G164" s="470"/>
      <c r="H164" s="470"/>
      <c r="I164" s="476"/>
      <c r="J164" s="475" t="s">
        <v>57</v>
      </c>
      <c r="K164" s="470"/>
      <c r="L164" s="470"/>
      <c r="M164" s="470"/>
      <c r="N164" s="470"/>
      <c r="O164" s="470"/>
      <c r="P164" s="470"/>
      <c r="Q164" s="470"/>
      <c r="R164" s="470"/>
      <c r="S164" s="470"/>
      <c r="T164" s="470"/>
      <c r="U164" s="470"/>
      <c r="V164" s="476"/>
      <c r="W164" s="475" t="s">
        <v>56</v>
      </c>
      <c r="X164" s="470"/>
      <c r="Y164" s="470"/>
      <c r="Z164" s="470"/>
      <c r="AA164" s="470"/>
      <c r="AB164" s="470"/>
      <c r="AC164" s="454" t="s">
        <v>58</v>
      </c>
      <c r="AD164" s="455"/>
      <c r="AE164" s="455"/>
      <c r="AF164" s="455"/>
      <c r="AG164" s="455"/>
      <c r="AH164" s="459"/>
      <c r="AI164" s="470" t="s">
        <v>59</v>
      </c>
      <c r="AJ164" s="470"/>
      <c r="AK164" s="470"/>
      <c r="AL164" s="470"/>
      <c r="AM164" s="470"/>
      <c r="AN164" s="470"/>
      <c r="AO164" s="482" t="s">
        <v>39</v>
      </c>
      <c r="AP164" s="483"/>
      <c r="AQ164" s="483"/>
      <c r="AR164" s="483"/>
      <c r="AS164" s="483"/>
      <c r="AT164" s="484"/>
    </row>
    <row r="165" spans="2:46" ht="34.5" customHeight="1" x14ac:dyDescent="0.3">
      <c r="B165" s="477"/>
      <c r="C165" s="478"/>
      <c r="D165" s="478"/>
      <c r="E165" s="478"/>
      <c r="F165" s="478"/>
      <c r="G165" s="478"/>
      <c r="H165" s="478"/>
      <c r="I165" s="479"/>
      <c r="J165" s="477"/>
      <c r="K165" s="478"/>
      <c r="L165" s="478"/>
      <c r="M165" s="478"/>
      <c r="N165" s="478"/>
      <c r="O165" s="478"/>
      <c r="P165" s="478"/>
      <c r="Q165" s="478"/>
      <c r="R165" s="478"/>
      <c r="S165" s="478"/>
      <c r="T165" s="478"/>
      <c r="U165" s="478"/>
      <c r="V165" s="479"/>
      <c r="W165" s="480"/>
      <c r="X165" s="481"/>
      <c r="Y165" s="481"/>
      <c r="Z165" s="481"/>
      <c r="AA165" s="481"/>
      <c r="AB165" s="481"/>
      <c r="AC165" s="427" t="s">
        <v>60</v>
      </c>
      <c r="AD165" s="428"/>
      <c r="AE165" s="429"/>
      <c r="AF165" s="454" t="s">
        <v>61</v>
      </c>
      <c r="AG165" s="455"/>
      <c r="AH165" s="459"/>
      <c r="AI165" s="427" t="s">
        <v>60</v>
      </c>
      <c r="AJ165" s="428"/>
      <c r="AK165" s="429"/>
      <c r="AL165" s="454" t="s">
        <v>61</v>
      </c>
      <c r="AM165" s="455"/>
      <c r="AN165" s="455"/>
      <c r="AO165" s="485"/>
      <c r="AP165" s="486"/>
      <c r="AQ165" s="486"/>
      <c r="AR165" s="486"/>
      <c r="AS165" s="486"/>
      <c r="AT165" s="487"/>
    </row>
    <row r="166" spans="2:46" ht="17.25" x14ac:dyDescent="0.3">
      <c r="B166" s="475" t="str">
        <f>IF(ISBLANK(FA!$D$62),"",FA!$D$62)</f>
        <v>Valider politiquement le PDU à l'horizon 2015</v>
      </c>
      <c r="C166" s="470"/>
      <c r="D166" s="470"/>
      <c r="E166" s="470"/>
      <c r="F166" s="470"/>
      <c r="G166" s="470"/>
      <c r="H166" s="470"/>
      <c r="I166" s="476"/>
      <c r="J166" s="516" t="str">
        <f>IF(ISBLANK(FA!$N$62),"",FA!$N$62)</f>
        <v>Etat d'avancement du PDU (en %)</v>
      </c>
      <c r="K166" s="511"/>
      <c r="L166" s="511"/>
      <c r="M166" s="511"/>
      <c r="N166" s="511"/>
      <c r="O166" s="511"/>
      <c r="P166" s="511"/>
      <c r="Q166" s="511"/>
      <c r="R166" s="511"/>
      <c r="S166" s="511"/>
      <c r="T166" s="511"/>
      <c r="U166" s="511"/>
      <c r="V166" s="511"/>
      <c r="W166" s="439"/>
      <c r="X166" s="440"/>
      <c r="Y166" s="440"/>
      <c r="Z166" s="440"/>
      <c r="AA166" s="440"/>
      <c r="AB166" s="441"/>
      <c r="AC166" s="436"/>
      <c r="AD166" s="437"/>
      <c r="AE166" s="438"/>
      <c r="AF166" s="439"/>
      <c r="AG166" s="440"/>
      <c r="AH166" s="441"/>
      <c r="AI166" s="436"/>
      <c r="AJ166" s="437"/>
      <c r="AK166" s="438"/>
      <c r="AL166" s="439"/>
      <c r="AM166" s="440"/>
      <c r="AN166" s="441"/>
      <c r="AO166" s="517"/>
      <c r="AP166" s="518"/>
      <c r="AQ166" s="518"/>
      <c r="AR166" s="518"/>
      <c r="AS166" s="518"/>
      <c r="AT166" s="519"/>
    </row>
    <row r="167" spans="2:46" ht="17.25" x14ac:dyDescent="0.3">
      <c r="B167" s="480"/>
      <c r="C167" s="481"/>
      <c r="D167" s="481"/>
      <c r="E167" s="481"/>
      <c r="F167" s="481"/>
      <c r="G167" s="481"/>
      <c r="H167" s="481"/>
      <c r="I167" s="515"/>
      <c r="J167" s="520" t="str">
        <f>IF(ISBLANK(FA!$N$63),"",FA!$N$63)</f>
        <v/>
      </c>
      <c r="K167" s="521"/>
      <c r="L167" s="521"/>
      <c r="M167" s="521"/>
      <c r="N167" s="521"/>
      <c r="O167" s="521"/>
      <c r="P167" s="521"/>
      <c r="Q167" s="521"/>
      <c r="R167" s="521"/>
      <c r="S167" s="521"/>
      <c r="T167" s="521"/>
      <c r="U167" s="521"/>
      <c r="V167" s="521"/>
      <c r="W167" s="445"/>
      <c r="X167" s="446"/>
      <c r="Y167" s="446"/>
      <c r="Z167" s="446"/>
      <c r="AA167" s="446"/>
      <c r="AB167" s="447"/>
      <c r="AC167" s="442"/>
      <c r="AD167" s="443"/>
      <c r="AE167" s="444"/>
      <c r="AF167" s="445"/>
      <c r="AG167" s="446"/>
      <c r="AH167" s="447"/>
      <c r="AI167" s="442"/>
      <c r="AJ167" s="443"/>
      <c r="AK167" s="444"/>
      <c r="AL167" s="445"/>
      <c r="AM167" s="446"/>
      <c r="AN167" s="447"/>
      <c r="AO167" s="499"/>
      <c r="AP167" s="500"/>
      <c r="AQ167" s="500"/>
      <c r="AR167" s="500"/>
      <c r="AS167" s="500"/>
      <c r="AT167" s="501"/>
    </row>
    <row r="168" spans="2:46" ht="17.25" x14ac:dyDescent="0.3">
      <c r="B168" s="477"/>
      <c r="C168" s="478"/>
      <c r="D168" s="478"/>
      <c r="E168" s="478"/>
      <c r="F168" s="478"/>
      <c r="G168" s="478"/>
      <c r="H168" s="478"/>
      <c r="I168" s="479"/>
      <c r="J168" s="502" t="str">
        <f>IF(ISBLANK(FA!$N$64),"",FA!$N$64)</f>
        <v/>
      </c>
      <c r="K168" s="503"/>
      <c r="L168" s="503"/>
      <c r="M168" s="503"/>
      <c r="N168" s="503"/>
      <c r="O168" s="503"/>
      <c r="P168" s="503"/>
      <c r="Q168" s="503"/>
      <c r="R168" s="503"/>
      <c r="S168" s="503"/>
      <c r="T168" s="503"/>
      <c r="U168" s="503"/>
      <c r="V168" s="503"/>
      <c r="W168" s="433"/>
      <c r="X168" s="434"/>
      <c r="Y168" s="434"/>
      <c r="Z168" s="434"/>
      <c r="AA168" s="434"/>
      <c r="AB168" s="435"/>
      <c r="AC168" s="430"/>
      <c r="AD168" s="431"/>
      <c r="AE168" s="432"/>
      <c r="AF168" s="433"/>
      <c r="AG168" s="434"/>
      <c r="AH168" s="435"/>
      <c r="AI168" s="430"/>
      <c r="AJ168" s="431"/>
      <c r="AK168" s="432"/>
      <c r="AL168" s="433"/>
      <c r="AM168" s="434"/>
      <c r="AN168" s="435"/>
      <c r="AO168" s="498"/>
      <c r="AP168" s="492"/>
      <c r="AQ168" s="492"/>
      <c r="AR168" s="492"/>
      <c r="AS168" s="492"/>
      <c r="AT168" s="493"/>
    </row>
    <row r="169" spans="2:46" ht="17.25" x14ac:dyDescent="0.3">
      <c r="B169" s="475" t="str">
        <f>IF(ISBLANK(FA!$D$65),"",FA!$D$65)</f>
        <v>Impliquer l'équipe projet PCET à l'élaboration du PDU</v>
      </c>
      <c r="C169" s="470"/>
      <c r="D169" s="470"/>
      <c r="E169" s="470"/>
      <c r="F169" s="470"/>
      <c r="G169" s="470"/>
      <c r="H169" s="470"/>
      <c r="I169" s="476"/>
      <c r="J169" s="516" t="str">
        <f>IF(ISBLANK(FA!$N$65),"",FA!$N$65)</f>
        <v>Nombre de réunions auxquelles l'équipe PCET est associée sur l'ensemble des réunions pour lesquelles elle est concernée (en %)</v>
      </c>
      <c r="K169" s="511"/>
      <c r="L169" s="511"/>
      <c r="M169" s="511"/>
      <c r="N169" s="511"/>
      <c r="O169" s="511"/>
      <c r="P169" s="511"/>
      <c r="Q169" s="511"/>
      <c r="R169" s="511"/>
      <c r="S169" s="511"/>
      <c r="T169" s="511"/>
      <c r="U169" s="511"/>
      <c r="V169" s="511"/>
      <c r="W169" s="439"/>
      <c r="X169" s="440"/>
      <c r="Y169" s="440"/>
      <c r="Z169" s="440"/>
      <c r="AA169" s="440"/>
      <c r="AB169" s="441"/>
      <c r="AC169" s="436"/>
      <c r="AD169" s="437"/>
      <c r="AE169" s="438"/>
      <c r="AF169" s="439"/>
      <c r="AG169" s="440"/>
      <c r="AH169" s="441"/>
      <c r="AI169" s="436"/>
      <c r="AJ169" s="437"/>
      <c r="AK169" s="438"/>
      <c r="AL169" s="439"/>
      <c r="AM169" s="440"/>
      <c r="AN169" s="441"/>
      <c r="AO169" s="517"/>
      <c r="AP169" s="518"/>
      <c r="AQ169" s="518"/>
      <c r="AR169" s="518"/>
      <c r="AS169" s="518"/>
      <c r="AT169" s="519"/>
    </row>
    <row r="170" spans="2:46" ht="17.25" x14ac:dyDescent="0.3">
      <c r="B170" s="480"/>
      <c r="C170" s="481"/>
      <c r="D170" s="481"/>
      <c r="E170" s="481"/>
      <c r="F170" s="481"/>
      <c r="G170" s="481"/>
      <c r="H170" s="481"/>
      <c r="I170" s="515"/>
      <c r="J170" s="520" t="str">
        <f>IF(ISBLANK(FA!$N$66),"",FA!$N$66)</f>
        <v/>
      </c>
      <c r="K170" s="521"/>
      <c r="L170" s="521"/>
      <c r="M170" s="521"/>
      <c r="N170" s="521"/>
      <c r="O170" s="521"/>
      <c r="P170" s="521"/>
      <c r="Q170" s="521"/>
      <c r="R170" s="521"/>
      <c r="S170" s="521"/>
      <c r="T170" s="521"/>
      <c r="U170" s="521"/>
      <c r="V170" s="521"/>
      <c r="W170" s="445"/>
      <c r="X170" s="446"/>
      <c r="Y170" s="446"/>
      <c r="Z170" s="446"/>
      <c r="AA170" s="446"/>
      <c r="AB170" s="447"/>
      <c r="AC170" s="442"/>
      <c r="AD170" s="443"/>
      <c r="AE170" s="444"/>
      <c r="AF170" s="445"/>
      <c r="AG170" s="446"/>
      <c r="AH170" s="447"/>
      <c r="AI170" s="442"/>
      <c r="AJ170" s="443"/>
      <c r="AK170" s="444"/>
      <c r="AL170" s="445"/>
      <c r="AM170" s="446"/>
      <c r="AN170" s="447"/>
      <c r="AO170" s="499"/>
      <c r="AP170" s="500"/>
      <c r="AQ170" s="500"/>
      <c r="AR170" s="500"/>
      <c r="AS170" s="500"/>
      <c r="AT170" s="501"/>
    </row>
    <row r="171" spans="2:46" ht="17.25" x14ac:dyDescent="0.3">
      <c r="B171" s="477"/>
      <c r="C171" s="478"/>
      <c r="D171" s="478"/>
      <c r="E171" s="478"/>
      <c r="F171" s="478"/>
      <c r="G171" s="478"/>
      <c r="H171" s="478"/>
      <c r="I171" s="479"/>
      <c r="J171" s="502" t="str">
        <f>IF(ISBLANK(FA!$N$67),"",FA!$N$67)</f>
        <v/>
      </c>
      <c r="K171" s="503"/>
      <c r="L171" s="503"/>
      <c r="M171" s="503"/>
      <c r="N171" s="503"/>
      <c r="O171" s="503"/>
      <c r="P171" s="503"/>
      <c r="Q171" s="503"/>
      <c r="R171" s="503"/>
      <c r="S171" s="503"/>
      <c r="T171" s="503"/>
      <c r="U171" s="503"/>
      <c r="V171" s="503"/>
      <c r="W171" s="433"/>
      <c r="X171" s="434"/>
      <c r="Y171" s="434"/>
      <c r="Z171" s="434"/>
      <c r="AA171" s="434"/>
      <c r="AB171" s="435"/>
      <c r="AC171" s="430"/>
      <c r="AD171" s="431"/>
      <c r="AE171" s="432"/>
      <c r="AF171" s="433"/>
      <c r="AG171" s="434"/>
      <c r="AH171" s="435"/>
      <c r="AI171" s="430"/>
      <c r="AJ171" s="431"/>
      <c r="AK171" s="432"/>
      <c r="AL171" s="433"/>
      <c r="AM171" s="434"/>
      <c r="AN171" s="435"/>
      <c r="AO171" s="540"/>
      <c r="AP171" s="524"/>
      <c r="AQ171" s="524"/>
      <c r="AR171" s="524"/>
      <c r="AS171" s="524"/>
      <c r="AT171" s="525"/>
    </row>
    <row r="172" spans="2:46" ht="17.25" x14ac:dyDescent="0.3">
      <c r="B172" s="475" t="e">
        <f>IF(ISBLANK(FA!#REF!),"",FA!#REF!)</f>
        <v>#REF!</v>
      </c>
      <c r="C172" s="470"/>
      <c r="D172" s="470"/>
      <c r="E172" s="470"/>
      <c r="F172" s="470"/>
      <c r="G172" s="470"/>
      <c r="H172" s="470"/>
      <c r="I172" s="476"/>
      <c r="J172" s="516" t="e">
        <f>IF(ISBLANK(FA!#REF!),"",FA!#REF!)</f>
        <v>#REF!</v>
      </c>
      <c r="K172" s="511"/>
      <c r="L172" s="511"/>
      <c r="M172" s="511"/>
      <c r="N172" s="511"/>
      <c r="O172" s="511"/>
      <c r="P172" s="511"/>
      <c r="Q172" s="511"/>
      <c r="R172" s="511"/>
      <c r="S172" s="511"/>
      <c r="T172" s="511"/>
      <c r="U172" s="511"/>
      <c r="V172" s="511"/>
      <c r="W172" s="439"/>
      <c r="X172" s="440"/>
      <c r="Y172" s="440"/>
      <c r="Z172" s="440"/>
      <c r="AA172" s="440"/>
      <c r="AB172" s="441"/>
      <c r="AC172" s="436"/>
      <c r="AD172" s="437"/>
      <c r="AE172" s="438"/>
      <c r="AF172" s="439"/>
      <c r="AG172" s="440"/>
      <c r="AH172" s="441"/>
      <c r="AI172" s="436"/>
      <c r="AJ172" s="437"/>
      <c r="AK172" s="438"/>
      <c r="AL172" s="439"/>
      <c r="AM172" s="440"/>
      <c r="AN172" s="441"/>
      <c r="AO172" s="526"/>
      <c r="AP172" s="527"/>
      <c r="AQ172" s="527"/>
      <c r="AR172" s="527"/>
      <c r="AS172" s="527"/>
      <c r="AT172" s="528"/>
    </row>
    <row r="173" spans="2:46" ht="17.25" x14ac:dyDescent="0.3">
      <c r="B173" s="480"/>
      <c r="C173" s="481"/>
      <c r="D173" s="481"/>
      <c r="E173" s="481"/>
      <c r="F173" s="481"/>
      <c r="G173" s="481"/>
      <c r="H173" s="481"/>
      <c r="I173" s="515"/>
      <c r="J173" s="520" t="e">
        <f>IF(ISBLANK(FA!#REF!),"",FA!#REF!)</f>
        <v>#REF!</v>
      </c>
      <c r="K173" s="521"/>
      <c r="L173" s="521"/>
      <c r="M173" s="521"/>
      <c r="N173" s="521"/>
      <c r="O173" s="521"/>
      <c r="P173" s="521"/>
      <c r="Q173" s="521"/>
      <c r="R173" s="521"/>
      <c r="S173" s="521"/>
      <c r="T173" s="521"/>
      <c r="U173" s="521"/>
      <c r="V173" s="521"/>
      <c r="W173" s="445"/>
      <c r="X173" s="446"/>
      <c r="Y173" s="446"/>
      <c r="Z173" s="446"/>
      <c r="AA173" s="446"/>
      <c r="AB173" s="447"/>
      <c r="AC173" s="442"/>
      <c r="AD173" s="443"/>
      <c r="AE173" s="444"/>
      <c r="AF173" s="445"/>
      <c r="AG173" s="446"/>
      <c r="AH173" s="447"/>
      <c r="AI173" s="442"/>
      <c r="AJ173" s="443"/>
      <c r="AK173" s="444"/>
      <c r="AL173" s="445"/>
      <c r="AM173" s="446"/>
      <c r="AN173" s="447"/>
      <c r="AO173" s="499"/>
      <c r="AP173" s="500"/>
      <c r="AQ173" s="500"/>
      <c r="AR173" s="500"/>
      <c r="AS173" s="500"/>
      <c r="AT173" s="501"/>
    </row>
    <row r="174" spans="2:46" ht="17.25" x14ac:dyDescent="0.3">
      <c r="B174" s="477"/>
      <c r="C174" s="478"/>
      <c r="D174" s="478"/>
      <c r="E174" s="478"/>
      <c r="F174" s="478"/>
      <c r="G174" s="478"/>
      <c r="H174" s="478"/>
      <c r="I174" s="479"/>
      <c r="J174" s="502" t="e">
        <f>IF(ISBLANK(FA!#REF!),"",FA!#REF!)</f>
        <v>#REF!</v>
      </c>
      <c r="K174" s="503"/>
      <c r="L174" s="503"/>
      <c r="M174" s="503"/>
      <c r="N174" s="503"/>
      <c r="O174" s="503"/>
      <c r="P174" s="503"/>
      <c r="Q174" s="503"/>
      <c r="R174" s="503"/>
      <c r="S174" s="503"/>
      <c r="T174" s="503"/>
      <c r="U174" s="503"/>
      <c r="V174" s="503"/>
      <c r="W174" s="433"/>
      <c r="X174" s="434"/>
      <c r="Y174" s="434"/>
      <c r="Z174" s="434"/>
      <c r="AA174" s="434"/>
      <c r="AB174" s="435"/>
      <c r="AC174" s="430"/>
      <c r="AD174" s="431"/>
      <c r="AE174" s="432"/>
      <c r="AF174" s="433"/>
      <c r="AG174" s="434"/>
      <c r="AH174" s="435"/>
      <c r="AI174" s="430"/>
      <c r="AJ174" s="431"/>
      <c r="AK174" s="432"/>
      <c r="AL174" s="433"/>
      <c r="AM174" s="434"/>
      <c r="AN174" s="435"/>
      <c r="AO174" s="498"/>
      <c r="AP174" s="492"/>
      <c r="AQ174" s="492"/>
      <c r="AR174" s="492"/>
      <c r="AS174" s="492"/>
      <c r="AT174" s="493"/>
    </row>
    <row r="175" spans="2:46" ht="17.25" x14ac:dyDescent="0.3">
      <c r="B175" s="475" t="e">
        <f>IF(ISBLANK(FA!#REF!),"",FA!#REF!)</f>
        <v>#REF!</v>
      </c>
      <c r="C175" s="470"/>
      <c r="D175" s="470"/>
      <c r="E175" s="470"/>
      <c r="F175" s="470"/>
      <c r="G175" s="470"/>
      <c r="H175" s="470"/>
      <c r="I175" s="476"/>
      <c r="J175" s="516" t="e">
        <f>IF(ISBLANK(FA!#REF!),"",FA!#REF!)</f>
        <v>#REF!</v>
      </c>
      <c r="K175" s="511"/>
      <c r="L175" s="511"/>
      <c r="M175" s="511"/>
      <c r="N175" s="511"/>
      <c r="O175" s="511"/>
      <c r="P175" s="511"/>
      <c r="Q175" s="511"/>
      <c r="R175" s="511"/>
      <c r="S175" s="511"/>
      <c r="T175" s="511"/>
      <c r="U175" s="511"/>
      <c r="V175" s="511"/>
      <c r="W175" s="439"/>
      <c r="X175" s="440"/>
      <c r="Y175" s="440"/>
      <c r="Z175" s="440"/>
      <c r="AA175" s="440"/>
      <c r="AB175" s="441"/>
      <c r="AC175" s="436"/>
      <c r="AD175" s="437"/>
      <c r="AE175" s="438"/>
      <c r="AF175" s="439"/>
      <c r="AG175" s="440"/>
      <c r="AH175" s="441"/>
      <c r="AI175" s="436"/>
      <c r="AJ175" s="437"/>
      <c r="AK175" s="438"/>
      <c r="AL175" s="439"/>
      <c r="AM175" s="440"/>
      <c r="AN175" s="441"/>
      <c r="AO175" s="517"/>
      <c r="AP175" s="518"/>
      <c r="AQ175" s="518"/>
      <c r="AR175" s="518"/>
      <c r="AS175" s="518"/>
      <c r="AT175" s="519"/>
    </row>
    <row r="176" spans="2:46" ht="17.25" x14ac:dyDescent="0.3">
      <c r="B176" s="480"/>
      <c r="C176" s="481"/>
      <c r="D176" s="481"/>
      <c r="E176" s="481"/>
      <c r="F176" s="481"/>
      <c r="G176" s="481"/>
      <c r="H176" s="481"/>
      <c r="I176" s="515"/>
      <c r="J176" s="520" t="e">
        <f>IF(ISBLANK(FA!#REF!),"",FA!#REF!)</f>
        <v>#REF!</v>
      </c>
      <c r="K176" s="521"/>
      <c r="L176" s="521"/>
      <c r="M176" s="521"/>
      <c r="N176" s="521"/>
      <c r="O176" s="521"/>
      <c r="P176" s="521"/>
      <c r="Q176" s="521"/>
      <c r="R176" s="521"/>
      <c r="S176" s="521"/>
      <c r="T176" s="521"/>
      <c r="U176" s="521"/>
      <c r="V176" s="521"/>
      <c r="W176" s="445"/>
      <c r="X176" s="446"/>
      <c r="Y176" s="446"/>
      <c r="Z176" s="446"/>
      <c r="AA176" s="446"/>
      <c r="AB176" s="447"/>
      <c r="AC176" s="442"/>
      <c r="AD176" s="443"/>
      <c r="AE176" s="444"/>
      <c r="AF176" s="445"/>
      <c r="AG176" s="446"/>
      <c r="AH176" s="447"/>
      <c r="AI176" s="442"/>
      <c r="AJ176" s="443"/>
      <c r="AK176" s="444"/>
      <c r="AL176" s="445"/>
      <c r="AM176" s="446"/>
      <c r="AN176" s="447"/>
      <c r="AO176" s="499"/>
      <c r="AP176" s="500"/>
      <c r="AQ176" s="500"/>
      <c r="AR176" s="500"/>
      <c r="AS176" s="500"/>
      <c r="AT176" s="501"/>
    </row>
    <row r="177" spans="2:46" ht="17.25" x14ac:dyDescent="0.3">
      <c r="B177" s="477"/>
      <c r="C177" s="478"/>
      <c r="D177" s="478"/>
      <c r="E177" s="478"/>
      <c r="F177" s="478"/>
      <c r="G177" s="478"/>
      <c r="H177" s="478"/>
      <c r="I177" s="479"/>
      <c r="J177" s="502" t="e">
        <f>IF(ISBLANK(FA!#REF!),"",FA!#REF!)</f>
        <v>#REF!</v>
      </c>
      <c r="K177" s="503"/>
      <c r="L177" s="503"/>
      <c r="M177" s="503"/>
      <c r="N177" s="503"/>
      <c r="O177" s="503"/>
      <c r="P177" s="503"/>
      <c r="Q177" s="503"/>
      <c r="R177" s="503"/>
      <c r="S177" s="503"/>
      <c r="T177" s="503"/>
      <c r="U177" s="503"/>
      <c r="V177" s="503"/>
      <c r="W177" s="433"/>
      <c r="X177" s="434"/>
      <c r="Y177" s="434"/>
      <c r="Z177" s="434"/>
      <c r="AA177" s="434"/>
      <c r="AB177" s="435"/>
      <c r="AC177" s="430"/>
      <c r="AD177" s="431"/>
      <c r="AE177" s="432"/>
      <c r="AF177" s="433"/>
      <c r="AG177" s="434"/>
      <c r="AH177" s="435"/>
      <c r="AI177" s="430"/>
      <c r="AJ177" s="431"/>
      <c r="AK177" s="432"/>
      <c r="AL177" s="433"/>
      <c r="AM177" s="434"/>
      <c r="AN177" s="435"/>
      <c r="AO177" s="540"/>
      <c r="AP177" s="524"/>
      <c r="AQ177" s="524"/>
      <c r="AR177" s="524"/>
      <c r="AS177" s="524"/>
      <c r="AT177" s="525"/>
    </row>
    <row r="178" spans="2:46" ht="17.25" x14ac:dyDescent="0.3">
      <c r="B178" s="475" t="e">
        <f>IF(ISBLANK(FA!#REF!),"",FA!#REF!)</f>
        <v>#REF!</v>
      </c>
      <c r="C178" s="470"/>
      <c r="D178" s="470"/>
      <c r="E178" s="470"/>
      <c r="F178" s="470"/>
      <c r="G178" s="470"/>
      <c r="H178" s="470"/>
      <c r="I178" s="476"/>
      <c r="J178" s="516" t="e">
        <f>IF(ISBLANK(FA!#REF!),"",FA!#REF!)</f>
        <v>#REF!</v>
      </c>
      <c r="K178" s="511"/>
      <c r="L178" s="511"/>
      <c r="M178" s="511"/>
      <c r="N178" s="511"/>
      <c r="O178" s="511"/>
      <c r="P178" s="511"/>
      <c r="Q178" s="511"/>
      <c r="R178" s="511"/>
      <c r="S178" s="511"/>
      <c r="T178" s="511"/>
      <c r="U178" s="511"/>
      <c r="V178" s="511"/>
      <c r="W178" s="451"/>
      <c r="X178" s="452"/>
      <c r="Y178" s="452"/>
      <c r="Z178" s="452"/>
      <c r="AA178" s="452"/>
      <c r="AB178" s="453"/>
      <c r="AC178" s="448"/>
      <c r="AD178" s="449"/>
      <c r="AE178" s="450"/>
      <c r="AF178" s="451"/>
      <c r="AG178" s="452"/>
      <c r="AH178" s="453"/>
      <c r="AI178" s="448"/>
      <c r="AJ178" s="449"/>
      <c r="AK178" s="450"/>
      <c r="AL178" s="451"/>
      <c r="AM178" s="452"/>
      <c r="AN178" s="453"/>
      <c r="AO178" s="526"/>
      <c r="AP178" s="527"/>
      <c r="AQ178" s="527"/>
      <c r="AR178" s="527"/>
      <c r="AS178" s="527"/>
      <c r="AT178" s="528"/>
    </row>
    <row r="179" spans="2:46" ht="17.25" x14ac:dyDescent="0.3">
      <c r="B179" s="480"/>
      <c r="C179" s="481"/>
      <c r="D179" s="481"/>
      <c r="E179" s="481"/>
      <c r="F179" s="481"/>
      <c r="G179" s="481"/>
      <c r="H179" s="481"/>
      <c r="I179" s="515"/>
      <c r="J179" s="520" t="e">
        <f>IF(ISBLANK(FA!#REF!),"",FA!#REF!)</f>
        <v>#REF!</v>
      </c>
      <c r="K179" s="521"/>
      <c r="L179" s="521"/>
      <c r="M179" s="521"/>
      <c r="N179" s="521"/>
      <c r="O179" s="521"/>
      <c r="P179" s="521"/>
      <c r="Q179" s="521"/>
      <c r="R179" s="521"/>
      <c r="S179" s="521"/>
      <c r="T179" s="521"/>
      <c r="U179" s="521"/>
      <c r="V179" s="521"/>
      <c r="W179" s="445"/>
      <c r="X179" s="446"/>
      <c r="Y179" s="446"/>
      <c r="Z179" s="446"/>
      <c r="AA179" s="446"/>
      <c r="AB179" s="447"/>
      <c r="AC179" s="442"/>
      <c r="AD179" s="443"/>
      <c r="AE179" s="444"/>
      <c r="AF179" s="445"/>
      <c r="AG179" s="446"/>
      <c r="AH179" s="447"/>
      <c r="AI179" s="442"/>
      <c r="AJ179" s="443"/>
      <c r="AK179" s="444"/>
      <c r="AL179" s="445"/>
      <c r="AM179" s="446"/>
      <c r="AN179" s="447"/>
      <c r="AO179" s="499"/>
      <c r="AP179" s="500"/>
      <c r="AQ179" s="500"/>
      <c r="AR179" s="500"/>
      <c r="AS179" s="500"/>
      <c r="AT179" s="501"/>
    </row>
    <row r="180" spans="2:46" ht="17.25" x14ac:dyDescent="0.3">
      <c r="B180" s="477"/>
      <c r="C180" s="478"/>
      <c r="D180" s="478"/>
      <c r="E180" s="478"/>
      <c r="F180" s="478"/>
      <c r="G180" s="478"/>
      <c r="H180" s="478"/>
      <c r="I180" s="479"/>
      <c r="J180" s="502" t="e">
        <f>IF(ISBLANK(FA!#REF!),"",FA!#REF!)</f>
        <v>#REF!</v>
      </c>
      <c r="K180" s="503"/>
      <c r="L180" s="503"/>
      <c r="M180" s="503"/>
      <c r="N180" s="503"/>
      <c r="O180" s="503"/>
      <c r="P180" s="503"/>
      <c r="Q180" s="503"/>
      <c r="R180" s="503"/>
      <c r="S180" s="503"/>
      <c r="T180" s="503"/>
      <c r="U180" s="503"/>
      <c r="V180" s="503"/>
      <c r="W180" s="433"/>
      <c r="X180" s="434"/>
      <c r="Y180" s="434"/>
      <c r="Z180" s="434"/>
      <c r="AA180" s="434"/>
      <c r="AB180" s="435"/>
      <c r="AC180" s="430"/>
      <c r="AD180" s="431"/>
      <c r="AE180" s="432"/>
      <c r="AF180" s="433"/>
      <c r="AG180" s="434"/>
      <c r="AH180" s="435"/>
      <c r="AI180" s="430"/>
      <c r="AJ180" s="431"/>
      <c r="AK180" s="432"/>
      <c r="AL180" s="433"/>
      <c r="AM180" s="434"/>
      <c r="AN180" s="435"/>
      <c r="AO180" s="498"/>
      <c r="AP180" s="492"/>
      <c r="AQ180" s="492"/>
      <c r="AR180" s="492"/>
      <c r="AS180" s="492"/>
      <c r="AT180" s="493"/>
    </row>
  </sheetData>
  <mergeCells count="1120">
    <mergeCell ref="B6:E6"/>
    <mergeCell ref="F6:AT6"/>
    <mergeCell ref="AO14:AT14"/>
    <mergeCell ref="AC12:AH12"/>
    <mergeCell ref="AI12:AN12"/>
    <mergeCell ref="B12:I13"/>
    <mergeCell ref="J12:V13"/>
    <mergeCell ref="J38:V38"/>
    <mergeCell ref="AO38:AT38"/>
    <mergeCell ref="B29:I29"/>
    <mergeCell ref="J28:V28"/>
    <mergeCell ref="W33:AB33"/>
    <mergeCell ref="W34:AB34"/>
    <mergeCell ref="W35:AB35"/>
    <mergeCell ref="W36:AB36"/>
    <mergeCell ref="W24:AB24"/>
    <mergeCell ref="B31:I32"/>
    <mergeCell ref="J31:V32"/>
    <mergeCell ref="W31:AB32"/>
    <mergeCell ref="AI23:AK23"/>
    <mergeCell ref="AL23:AN23"/>
    <mergeCell ref="AI24:AK24"/>
    <mergeCell ref="AL24:AN24"/>
    <mergeCell ref="J37:V37"/>
    <mergeCell ref="B33:I35"/>
    <mergeCell ref="J33:V33"/>
    <mergeCell ref="AO33:AT33"/>
    <mergeCell ref="J34:V34"/>
    <mergeCell ref="AO34:AT34"/>
    <mergeCell ref="J35:V35"/>
    <mergeCell ref="AO37:AT37"/>
    <mergeCell ref="AF17:AH17"/>
    <mergeCell ref="B2:E2"/>
    <mergeCell ref="F2:AP5"/>
    <mergeCell ref="AQ2:AT5"/>
    <mergeCell ref="B3:E3"/>
    <mergeCell ref="B4:E4"/>
    <mergeCell ref="B5:E5"/>
    <mergeCell ref="B26:I28"/>
    <mergeCell ref="AO27:AT27"/>
    <mergeCell ref="J22:V22"/>
    <mergeCell ref="AO25:AT25"/>
    <mergeCell ref="AO26:AT26"/>
    <mergeCell ref="AO15:AT15"/>
    <mergeCell ref="AO16:AT16"/>
    <mergeCell ref="AO17:AT17"/>
    <mergeCell ref="B14:I16"/>
    <mergeCell ref="B17:I19"/>
    <mergeCell ref="W20:AB20"/>
    <mergeCell ref="W21:AB21"/>
    <mergeCell ref="W22:AB22"/>
    <mergeCell ref="W23:AB23"/>
    <mergeCell ref="W12:AB13"/>
    <mergeCell ref="AC13:AE13"/>
    <mergeCell ref="AI13:AK13"/>
    <mergeCell ref="AL13:AN13"/>
    <mergeCell ref="AF13:AH13"/>
    <mergeCell ref="AO12:AT13"/>
    <mergeCell ref="W14:AB14"/>
    <mergeCell ref="W15:AB15"/>
    <mergeCell ref="AO19:AT19"/>
    <mergeCell ref="AO20:AT20"/>
    <mergeCell ref="AF15:AH15"/>
    <mergeCell ref="AF16:AH16"/>
    <mergeCell ref="AF18:AH18"/>
    <mergeCell ref="AF19:AH19"/>
    <mergeCell ref="B20:I22"/>
    <mergeCell ref="B23:I25"/>
    <mergeCell ref="J44:V44"/>
    <mergeCell ref="B36:I38"/>
    <mergeCell ref="J36:V36"/>
    <mergeCell ref="AO36:AT36"/>
    <mergeCell ref="B11:AT11"/>
    <mergeCell ref="J23:V23"/>
    <mergeCell ref="J24:V24"/>
    <mergeCell ref="J25:V25"/>
    <mergeCell ref="J26:V26"/>
    <mergeCell ref="J27:V27"/>
    <mergeCell ref="J14:V14"/>
    <mergeCell ref="J15:V15"/>
    <mergeCell ref="J16:V16"/>
    <mergeCell ref="J17:V17"/>
    <mergeCell ref="J18:V18"/>
    <mergeCell ref="J19:V19"/>
    <mergeCell ref="J20:V20"/>
    <mergeCell ref="J21:V21"/>
    <mergeCell ref="AO18:AT18"/>
    <mergeCell ref="AO28:AT28"/>
    <mergeCell ref="AO21:AT21"/>
    <mergeCell ref="AO22:AT22"/>
    <mergeCell ref="AO23:AT23"/>
    <mergeCell ref="AO24:AT24"/>
    <mergeCell ref="W25:AB25"/>
    <mergeCell ref="W26:AB26"/>
    <mergeCell ref="W27:AB27"/>
    <mergeCell ref="W28:AB28"/>
    <mergeCell ref="W16:AB16"/>
    <mergeCell ref="W17:AB17"/>
    <mergeCell ref="W18:AB18"/>
    <mergeCell ref="W19:AB19"/>
    <mergeCell ref="J57:V57"/>
    <mergeCell ref="AO57:AT57"/>
    <mergeCell ref="AC56:AE56"/>
    <mergeCell ref="AF56:AH56"/>
    <mergeCell ref="AC57:AE57"/>
    <mergeCell ref="AF57:AH57"/>
    <mergeCell ref="AC58:AE58"/>
    <mergeCell ref="AF58:AH58"/>
    <mergeCell ref="AO44:AT44"/>
    <mergeCell ref="AO41:AT41"/>
    <mergeCell ref="AO47:AT47"/>
    <mergeCell ref="B45:I47"/>
    <mergeCell ref="J45:V45"/>
    <mergeCell ref="AO45:AT45"/>
    <mergeCell ref="J46:V46"/>
    <mergeCell ref="AO46:AT46"/>
    <mergeCell ref="J47:V47"/>
    <mergeCell ref="W46:AB46"/>
    <mergeCell ref="W47:AB47"/>
    <mergeCell ref="AC43:AE43"/>
    <mergeCell ref="AF43:AH43"/>
    <mergeCell ref="AC44:AE44"/>
    <mergeCell ref="AF44:AH44"/>
    <mergeCell ref="AC45:AE45"/>
    <mergeCell ref="B42:I44"/>
    <mergeCell ref="J42:V42"/>
    <mergeCell ref="AO42:AT42"/>
    <mergeCell ref="J43:V43"/>
    <mergeCell ref="B39:I41"/>
    <mergeCell ref="J39:V39"/>
    <mergeCell ref="AO39:AT39"/>
    <mergeCell ref="J40:V40"/>
    <mergeCell ref="AO63:AT63"/>
    <mergeCell ref="AO60:AT60"/>
    <mergeCell ref="AO66:AT66"/>
    <mergeCell ref="B67:I67"/>
    <mergeCell ref="B68:AT68"/>
    <mergeCell ref="W60:AB60"/>
    <mergeCell ref="W61:AB61"/>
    <mergeCell ref="W62:AB62"/>
    <mergeCell ref="W63:AB63"/>
    <mergeCell ref="AC64:AE64"/>
    <mergeCell ref="AF64:AH64"/>
    <mergeCell ref="AC65:AE65"/>
    <mergeCell ref="AF65:AH65"/>
    <mergeCell ref="AC66:AE66"/>
    <mergeCell ref="AF66:AH66"/>
    <mergeCell ref="AI62:AK62"/>
    <mergeCell ref="AL62:AN62"/>
    <mergeCell ref="AI63:AK63"/>
    <mergeCell ref="B61:I63"/>
    <mergeCell ref="J61:V61"/>
    <mergeCell ref="AO61:AT61"/>
    <mergeCell ref="J62:V62"/>
    <mergeCell ref="B58:I60"/>
    <mergeCell ref="J58:V58"/>
    <mergeCell ref="AO58:AT58"/>
    <mergeCell ref="J59:V59"/>
    <mergeCell ref="AO59:AT59"/>
    <mergeCell ref="J60:V60"/>
    <mergeCell ref="AO62:AT62"/>
    <mergeCell ref="J63:V63"/>
    <mergeCell ref="AO73:AT73"/>
    <mergeCell ref="B80:I82"/>
    <mergeCell ref="J80:V80"/>
    <mergeCell ref="AO80:AT80"/>
    <mergeCell ref="J81:V81"/>
    <mergeCell ref="B77:I79"/>
    <mergeCell ref="J77:V77"/>
    <mergeCell ref="AO77:AT77"/>
    <mergeCell ref="J78:V78"/>
    <mergeCell ref="AO78:AT78"/>
    <mergeCell ref="J79:V79"/>
    <mergeCell ref="AO81:AT81"/>
    <mergeCell ref="J82:V82"/>
    <mergeCell ref="B74:I76"/>
    <mergeCell ref="J74:V74"/>
    <mergeCell ref="AO74:AT74"/>
    <mergeCell ref="B64:I66"/>
    <mergeCell ref="J64:V64"/>
    <mergeCell ref="AO64:AT64"/>
    <mergeCell ref="J65:V65"/>
    <mergeCell ref="AO65:AT65"/>
    <mergeCell ref="J66:V66"/>
    <mergeCell ref="W64:AB64"/>
    <mergeCell ref="W65:AB65"/>
    <mergeCell ref="W66:AB66"/>
    <mergeCell ref="AO69:AT70"/>
    <mergeCell ref="AC70:AE70"/>
    <mergeCell ref="AF70:AH70"/>
    <mergeCell ref="AI70:AK70"/>
    <mergeCell ref="AL70:AN70"/>
    <mergeCell ref="AO90:AT90"/>
    <mergeCell ref="J91:V91"/>
    <mergeCell ref="AO91:AT91"/>
    <mergeCell ref="J92:V92"/>
    <mergeCell ref="AO94:AT94"/>
    <mergeCell ref="J95:V95"/>
    <mergeCell ref="AO95:AT95"/>
    <mergeCell ref="AO101:AT101"/>
    <mergeCell ref="AO98:AT98"/>
    <mergeCell ref="AF92:AH92"/>
    <mergeCell ref="AC93:AE93"/>
    <mergeCell ref="AF93:AH93"/>
    <mergeCell ref="AC94:AE94"/>
    <mergeCell ref="AO82:AT82"/>
    <mergeCell ref="AO79:AT79"/>
    <mergeCell ref="AO85:AT85"/>
    <mergeCell ref="B83:I85"/>
    <mergeCell ref="J83:V83"/>
    <mergeCell ref="AO83:AT83"/>
    <mergeCell ref="J84:V84"/>
    <mergeCell ref="AO84:AT84"/>
    <mergeCell ref="J85:V85"/>
    <mergeCell ref="W80:AB80"/>
    <mergeCell ref="W81:AB81"/>
    <mergeCell ref="W82:AB82"/>
    <mergeCell ref="W83:AB83"/>
    <mergeCell ref="W84:AB84"/>
    <mergeCell ref="W85:AB85"/>
    <mergeCell ref="AC81:AE81"/>
    <mergeCell ref="W99:AB99"/>
    <mergeCell ref="AC101:AE101"/>
    <mergeCell ref="AF101:AH101"/>
    <mergeCell ref="AF104:AH104"/>
    <mergeCell ref="AI101:AK101"/>
    <mergeCell ref="AL101:AN101"/>
    <mergeCell ref="AI102:AK102"/>
    <mergeCell ref="AL102:AN102"/>
    <mergeCell ref="AI103:AK103"/>
    <mergeCell ref="AL103:AN103"/>
    <mergeCell ref="AI104:AK104"/>
    <mergeCell ref="AL104:AN104"/>
    <mergeCell ref="AF100:AH100"/>
    <mergeCell ref="AO92:AT92"/>
    <mergeCell ref="B99:I101"/>
    <mergeCell ref="J99:V99"/>
    <mergeCell ref="AO99:AT99"/>
    <mergeCell ref="J100:V100"/>
    <mergeCell ref="B96:I98"/>
    <mergeCell ref="J96:V96"/>
    <mergeCell ref="AO96:AT96"/>
    <mergeCell ref="J97:V97"/>
    <mergeCell ref="AO97:AT97"/>
    <mergeCell ref="J98:V98"/>
    <mergeCell ref="AO100:AT100"/>
    <mergeCell ref="J101:V101"/>
    <mergeCell ref="B93:I95"/>
    <mergeCell ref="J93:V93"/>
    <mergeCell ref="AO93:AT93"/>
    <mergeCell ref="J94:V94"/>
    <mergeCell ref="AI96:AK96"/>
    <mergeCell ref="B90:I92"/>
    <mergeCell ref="J90:V90"/>
    <mergeCell ref="AC90:AE90"/>
    <mergeCell ref="AF90:AH90"/>
    <mergeCell ref="J110:V110"/>
    <mergeCell ref="AO110:AT110"/>
    <mergeCell ref="J111:V111"/>
    <mergeCell ref="AO113:AT113"/>
    <mergeCell ref="J114:V114"/>
    <mergeCell ref="AO114:AT114"/>
    <mergeCell ref="AC107:AH107"/>
    <mergeCell ref="AI107:AN107"/>
    <mergeCell ref="B102:I104"/>
    <mergeCell ref="J102:V102"/>
    <mergeCell ref="AO102:AT102"/>
    <mergeCell ref="J103:V103"/>
    <mergeCell ref="AO103:AT103"/>
    <mergeCell ref="J104:V104"/>
    <mergeCell ref="W102:AB102"/>
    <mergeCell ref="W103:AB103"/>
    <mergeCell ref="W104:AB104"/>
    <mergeCell ref="AC102:AE102"/>
    <mergeCell ref="AF102:AH102"/>
    <mergeCell ref="AC103:AE103"/>
    <mergeCell ref="AF103:AH103"/>
    <mergeCell ref="AC104:AE104"/>
    <mergeCell ref="AI109:AK109"/>
    <mergeCell ref="AL109:AN109"/>
    <mergeCell ref="AI110:AK110"/>
    <mergeCell ref="AL110:AN110"/>
    <mergeCell ref="AI111:AK111"/>
    <mergeCell ref="AL111:AN111"/>
    <mergeCell ref="AI112:AK112"/>
    <mergeCell ref="AL112:AN112"/>
    <mergeCell ref="AI113:AK113"/>
    <mergeCell ref="AL113:AN113"/>
    <mergeCell ref="AO120:AT120"/>
    <mergeCell ref="AO117:AT117"/>
    <mergeCell ref="AO123:AT123"/>
    <mergeCell ref="B125:AT125"/>
    <mergeCell ref="AC126:AH126"/>
    <mergeCell ref="AI126:AN126"/>
    <mergeCell ref="B121:I123"/>
    <mergeCell ref="J121:V121"/>
    <mergeCell ref="AO121:AT121"/>
    <mergeCell ref="J122:V122"/>
    <mergeCell ref="AO122:AT122"/>
    <mergeCell ref="J123:V123"/>
    <mergeCell ref="AO111:AT111"/>
    <mergeCell ref="B118:I120"/>
    <mergeCell ref="J118:V118"/>
    <mergeCell ref="AO118:AT118"/>
    <mergeCell ref="J119:V119"/>
    <mergeCell ref="B115:I117"/>
    <mergeCell ref="J115:V115"/>
    <mergeCell ref="AO115:AT115"/>
    <mergeCell ref="J116:V116"/>
    <mergeCell ref="AO116:AT116"/>
    <mergeCell ref="J117:V117"/>
    <mergeCell ref="AO119:AT119"/>
    <mergeCell ref="J120:V120"/>
    <mergeCell ref="B112:I114"/>
    <mergeCell ref="J112:V112"/>
    <mergeCell ref="AO112:AT112"/>
    <mergeCell ref="J113:V113"/>
    <mergeCell ref="B109:I111"/>
    <mergeCell ref="J109:V109"/>
    <mergeCell ref="AO109:AT109"/>
    <mergeCell ref="AO130:AT130"/>
    <mergeCell ref="B137:I139"/>
    <mergeCell ref="J137:V137"/>
    <mergeCell ref="AO137:AT137"/>
    <mergeCell ref="J138:V138"/>
    <mergeCell ref="B134:I136"/>
    <mergeCell ref="J134:V134"/>
    <mergeCell ref="AO134:AT134"/>
    <mergeCell ref="J135:V135"/>
    <mergeCell ref="AO135:AT135"/>
    <mergeCell ref="J136:V136"/>
    <mergeCell ref="AO138:AT138"/>
    <mergeCell ref="J139:V139"/>
    <mergeCell ref="B131:I133"/>
    <mergeCell ref="J131:V131"/>
    <mergeCell ref="AO131:AT131"/>
    <mergeCell ref="J132:V132"/>
    <mergeCell ref="B128:I130"/>
    <mergeCell ref="J128:V128"/>
    <mergeCell ref="AO128:AT128"/>
    <mergeCell ref="J129:V129"/>
    <mergeCell ref="AO129:AT129"/>
    <mergeCell ref="J130:V130"/>
    <mergeCell ref="AO132:AT132"/>
    <mergeCell ref="J133:V133"/>
    <mergeCell ref="AO133:AT133"/>
    <mergeCell ref="AO139:AT139"/>
    <mergeCell ref="AO136:AT136"/>
    <mergeCell ref="W128:AB128"/>
    <mergeCell ref="W129:AB129"/>
    <mergeCell ref="W130:AB130"/>
    <mergeCell ref="W131:AB131"/>
    <mergeCell ref="AO142:AT142"/>
    <mergeCell ref="B143:I143"/>
    <mergeCell ref="B144:AT144"/>
    <mergeCell ref="W137:AB137"/>
    <mergeCell ref="W138:AB138"/>
    <mergeCell ref="W139:AB139"/>
    <mergeCell ref="AC137:AE137"/>
    <mergeCell ref="AF137:AH137"/>
    <mergeCell ref="AC138:AE138"/>
    <mergeCell ref="AF138:AH138"/>
    <mergeCell ref="AC139:AE139"/>
    <mergeCell ref="AF139:AH139"/>
    <mergeCell ref="AF142:AH142"/>
    <mergeCell ref="AI138:AK138"/>
    <mergeCell ref="AL138:AN138"/>
    <mergeCell ref="AI139:AK139"/>
    <mergeCell ref="AL139:AN139"/>
    <mergeCell ref="AI140:AK140"/>
    <mergeCell ref="AL140:AN140"/>
    <mergeCell ref="AI141:AK141"/>
    <mergeCell ref="AL141:AN141"/>
    <mergeCell ref="AI142:AK142"/>
    <mergeCell ref="AL142:AN142"/>
    <mergeCell ref="B147:I149"/>
    <mergeCell ref="J147:V147"/>
    <mergeCell ref="AO147:AT147"/>
    <mergeCell ref="J148:V148"/>
    <mergeCell ref="AO148:AT148"/>
    <mergeCell ref="J149:V149"/>
    <mergeCell ref="W147:AB147"/>
    <mergeCell ref="W148:AB148"/>
    <mergeCell ref="W149:AB149"/>
    <mergeCell ref="AC149:AE149"/>
    <mergeCell ref="AF149:AH149"/>
    <mergeCell ref="AC145:AH145"/>
    <mergeCell ref="AI145:AN145"/>
    <mergeCell ref="B140:I142"/>
    <mergeCell ref="J140:V140"/>
    <mergeCell ref="AO140:AT140"/>
    <mergeCell ref="J141:V141"/>
    <mergeCell ref="AO141:AT141"/>
    <mergeCell ref="J142:V142"/>
    <mergeCell ref="W140:AB140"/>
    <mergeCell ref="W141:AB141"/>
    <mergeCell ref="W142:AB142"/>
    <mergeCell ref="AC140:AE140"/>
    <mergeCell ref="AF140:AH140"/>
    <mergeCell ref="AC141:AE141"/>
    <mergeCell ref="AF141:AH141"/>
    <mergeCell ref="AC142:AE142"/>
    <mergeCell ref="B145:I146"/>
    <mergeCell ref="J145:V146"/>
    <mergeCell ref="AO145:AT146"/>
    <mergeCell ref="AC146:AE146"/>
    <mergeCell ref="AF146:AH146"/>
    <mergeCell ref="AO157:AT157"/>
    <mergeCell ref="J158:V158"/>
    <mergeCell ref="B150:I152"/>
    <mergeCell ref="J150:V150"/>
    <mergeCell ref="AO150:AT150"/>
    <mergeCell ref="J151:V151"/>
    <mergeCell ref="AO151:AT151"/>
    <mergeCell ref="J152:V152"/>
    <mergeCell ref="AO152:AT152"/>
    <mergeCell ref="AO158:AT158"/>
    <mergeCell ref="AO155:AT155"/>
    <mergeCell ref="W150:AB150"/>
    <mergeCell ref="W151:AB151"/>
    <mergeCell ref="W152:AB152"/>
    <mergeCell ref="W153:AB153"/>
    <mergeCell ref="W154:AB154"/>
    <mergeCell ref="W155:AB155"/>
    <mergeCell ref="AC157:AE157"/>
    <mergeCell ref="AF157:AH157"/>
    <mergeCell ref="AC158:AE158"/>
    <mergeCell ref="AF158:AH158"/>
    <mergeCell ref="J177:V177"/>
    <mergeCell ref="B169:I171"/>
    <mergeCell ref="J169:V169"/>
    <mergeCell ref="AO169:AT169"/>
    <mergeCell ref="J170:V170"/>
    <mergeCell ref="AO170:AT170"/>
    <mergeCell ref="J171:V171"/>
    <mergeCell ref="AO171:AT171"/>
    <mergeCell ref="AO175:AT175"/>
    <mergeCell ref="J176:V176"/>
    <mergeCell ref="B172:I174"/>
    <mergeCell ref="J172:V172"/>
    <mergeCell ref="AO172:AT172"/>
    <mergeCell ref="B166:I168"/>
    <mergeCell ref="J166:V166"/>
    <mergeCell ref="AO166:AT166"/>
    <mergeCell ref="J167:V167"/>
    <mergeCell ref="AO167:AT167"/>
    <mergeCell ref="J168:V168"/>
    <mergeCell ref="W168:AB168"/>
    <mergeCell ref="AC166:AE166"/>
    <mergeCell ref="AF166:AH166"/>
    <mergeCell ref="AC167:AE167"/>
    <mergeCell ref="AL168:AN168"/>
    <mergeCell ref="B175:I177"/>
    <mergeCell ref="J175:V175"/>
    <mergeCell ref="J174:V174"/>
    <mergeCell ref="AO176:AT176"/>
    <mergeCell ref="AO177:AT177"/>
    <mergeCell ref="AO174:AT174"/>
    <mergeCell ref="W173:AB173"/>
    <mergeCell ref="W174:AB174"/>
    <mergeCell ref="AO180:AT180"/>
    <mergeCell ref="B178:I180"/>
    <mergeCell ref="J178:V178"/>
    <mergeCell ref="AO178:AT178"/>
    <mergeCell ref="J179:V179"/>
    <mergeCell ref="AO179:AT179"/>
    <mergeCell ref="J180:V180"/>
    <mergeCell ref="W178:AB178"/>
    <mergeCell ref="W179:AB179"/>
    <mergeCell ref="W180:AB180"/>
    <mergeCell ref="AC179:AE179"/>
    <mergeCell ref="AF179:AH179"/>
    <mergeCell ref="AC180:AE180"/>
    <mergeCell ref="AF180:AH180"/>
    <mergeCell ref="AI179:AK179"/>
    <mergeCell ref="AL179:AN179"/>
    <mergeCell ref="AI180:AK180"/>
    <mergeCell ref="AL180:AN180"/>
    <mergeCell ref="Y9:AB9"/>
    <mergeCell ref="AC9:AF9"/>
    <mergeCell ref="AG9:AJ9"/>
    <mergeCell ref="AK9:AN9"/>
    <mergeCell ref="B8:D9"/>
    <mergeCell ref="B30:AT30"/>
    <mergeCell ref="AC31:AH31"/>
    <mergeCell ref="AI31:AN31"/>
    <mergeCell ref="M8:P8"/>
    <mergeCell ref="I8:L8"/>
    <mergeCell ref="E8:H8"/>
    <mergeCell ref="E9:H9"/>
    <mergeCell ref="I9:L9"/>
    <mergeCell ref="M9:P9"/>
    <mergeCell ref="Q9:T9"/>
    <mergeCell ref="AK8:AN8"/>
    <mergeCell ref="J173:V173"/>
    <mergeCell ref="AO173:AT173"/>
    <mergeCell ref="Q8:T8"/>
    <mergeCell ref="AO168:AT168"/>
    <mergeCell ref="AG8:AJ8"/>
    <mergeCell ref="AC8:AF8"/>
    <mergeCell ref="Y8:AB8"/>
    <mergeCell ref="B163:AT163"/>
    <mergeCell ref="AC164:AH164"/>
    <mergeCell ref="AI164:AN164"/>
    <mergeCell ref="J75:V75"/>
    <mergeCell ref="B71:I73"/>
    <mergeCell ref="J71:V71"/>
    <mergeCell ref="AO71:AT71"/>
    <mergeCell ref="J72:V72"/>
    <mergeCell ref="AO72:AT72"/>
    <mergeCell ref="J73:V73"/>
    <mergeCell ref="AO75:AT75"/>
    <mergeCell ref="J76:V76"/>
    <mergeCell ref="AO76:AT76"/>
    <mergeCell ref="AC69:AH69"/>
    <mergeCell ref="B87:AT87"/>
    <mergeCell ref="AC88:AH88"/>
    <mergeCell ref="AI88:AN88"/>
    <mergeCell ref="AO161:AT161"/>
    <mergeCell ref="B159:I161"/>
    <mergeCell ref="J159:V159"/>
    <mergeCell ref="AO159:AT159"/>
    <mergeCell ref="J160:V160"/>
    <mergeCell ref="AO160:AT160"/>
    <mergeCell ref="J161:V161"/>
    <mergeCell ref="AO149:AT149"/>
    <mergeCell ref="B156:I158"/>
    <mergeCell ref="J156:V156"/>
    <mergeCell ref="AO156:AT156"/>
    <mergeCell ref="J157:V157"/>
    <mergeCell ref="B153:I155"/>
    <mergeCell ref="J153:V153"/>
    <mergeCell ref="AO153:AT153"/>
    <mergeCell ref="J154:V154"/>
    <mergeCell ref="AO154:AT154"/>
    <mergeCell ref="J155:V155"/>
    <mergeCell ref="B69:I70"/>
    <mergeCell ref="J69:V70"/>
    <mergeCell ref="W69:AB70"/>
    <mergeCell ref="B88:I89"/>
    <mergeCell ref="J88:V89"/>
    <mergeCell ref="W88:AB89"/>
    <mergeCell ref="W52:AB52"/>
    <mergeCell ref="W53:AB53"/>
    <mergeCell ref="W54:AB54"/>
    <mergeCell ref="W55:AB55"/>
    <mergeCell ref="W56:AB56"/>
    <mergeCell ref="W57:AB57"/>
    <mergeCell ref="W58:AB58"/>
    <mergeCell ref="W59:AB59"/>
    <mergeCell ref="W37:AB37"/>
    <mergeCell ref="W38:AB38"/>
    <mergeCell ref="W39:AB39"/>
    <mergeCell ref="W40:AB40"/>
    <mergeCell ref="W41:AB41"/>
    <mergeCell ref="W42:AB42"/>
    <mergeCell ref="W43:AB43"/>
    <mergeCell ref="W44:AB44"/>
    <mergeCell ref="W45:AB45"/>
    <mergeCell ref="B49:AT49"/>
    <mergeCell ref="AC50:AH50"/>
    <mergeCell ref="AI50:AN50"/>
    <mergeCell ref="AO54:AT54"/>
    <mergeCell ref="B55:I57"/>
    <mergeCell ref="J55:V55"/>
    <mergeCell ref="AO55:AT55"/>
    <mergeCell ref="J56:V56"/>
    <mergeCell ref="B52:I54"/>
    <mergeCell ref="J52:V52"/>
    <mergeCell ref="AO52:AT52"/>
    <mergeCell ref="J53:V53"/>
    <mergeCell ref="AO53:AT53"/>
    <mergeCell ref="J54:V54"/>
    <mergeCell ref="AO56:AT56"/>
    <mergeCell ref="W175:AB175"/>
    <mergeCell ref="W176:AB176"/>
    <mergeCell ref="W177:AB177"/>
    <mergeCell ref="W156:AB156"/>
    <mergeCell ref="W157:AB157"/>
    <mergeCell ref="W158:AB158"/>
    <mergeCell ref="W159:AB159"/>
    <mergeCell ref="W160:AB160"/>
    <mergeCell ref="W161:AB161"/>
    <mergeCell ref="W166:AB166"/>
    <mergeCell ref="W167:AB167"/>
    <mergeCell ref="W118:AB118"/>
    <mergeCell ref="W119:AB119"/>
    <mergeCell ref="W120:AB120"/>
    <mergeCell ref="W121:AB121"/>
    <mergeCell ref="W122:AB122"/>
    <mergeCell ref="W123:AB123"/>
    <mergeCell ref="W145:AB146"/>
    <mergeCell ref="W132:AB132"/>
    <mergeCell ref="W133:AB133"/>
    <mergeCell ref="W134:AB134"/>
    <mergeCell ref="W135:AB135"/>
    <mergeCell ref="W136:AB136"/>
    <mergeCell ref="W169:AB169"/>
    <mergeCell ref="W170:AB170"/>
    <mergeCell ref="W171:AB171"/>
    <mergeCell ref="W172:AB172"/>
    <mergeCell ref="W109:AB109"/>
    <mergeCell ref="W110:AB110"/>
    <mergeCell ref="W111:AB111"/>
    <mergeCell ref="W112:AB112"/>
    <mergeCell ref="W113:AB113"/>
    <mergeCell ref="W114:AB114"/>
    <mergeCell ref="W115:AB115"/>
    <mergeCell ref="W116:AB116"/>
    <mergeCell ref="W117:AB117"/>
    <mergeCell ref="W71:AB71"/>
    <mergeCell ref="W72:AB72"/>
    <mergeCell ref="W73:AB73"/>
    <mergeCell ref="W74:AB74"/>
    <mergeCell ref="W75:AB75"/>
    <mergeCell ref="W76:AB76"/>
    <mergeCell ref="W77:AB77"/>
    <mergeCell ref="W78:AB78"/>
    <mergeCell ref="W90:AB90"/>
    <mergeCell ref="W91:AB91"/>
    <mergeCell ref="W92:AB92"/>
    <mergeCell ref="W93:AB93"/>
    <mergeCell ref="W94:AB94"/>
    <mergeCell ref="W95:AB95"/>
    <mergeCell ref="W96:AB96"/>
    <mergeCell ref="W97:AB97"/>
    <mergeCell ref="W79:AB79"/>
    <mergeCell ref="W100:AB100"/>
    <mergeCell ref="W101:AB101"/>
    <mergeCell ref="AO31:AT32"/>
    <mergeCell ref="AC32:AE32"/>
    <mergeCell ref="AF32:AH32"/>
    <mergeCell ref="AI32:AK32"/>
    <mergeCell ref="AL32:AN32"/>
    <mergeCell ref="B50:I51"/>
    <mergeCell ref="J50:V51"/>
    <mergeCell ref="W50:AB51"/>
    <mergeCell ref="AO50:AT51"/>
    <mergeCell ref="AC51:AE51"/>
    <mergeCell ref="AF51:AH51"/>
    <mergeCell ref="AI51:AK51"/>
    <mergeCell ref="AL51:AN51"/>
    <mergeCell ref="AC33:AE33"/>
    <mergeCell ref="AF33:AH33"/>
    <mergeCell ref="AC34:AE34"/>
    <mergeCell ref="AF34:AH34"/>
    <mergeCell ref="AC35:AE35"/>
    <mergeCell ref="AF35:AH35"/>
    <mergeCell ref="AC36:AE36"/>
    <mergeCell ref="AF36:AH36"/>
    <mergeCell ref="AC37:AE37"/>
    <mergeCell ref="AF37:AH37"/>
    <mergeCell ref="AC38:AE38"/>
    <mergeCell ref="AF38:AH38"/>
    <mergeCell ref="AC39:AE39"/>
    <mergeCell ref="AF39:AH39"/>
    <mergeCell ref="AC40:AE40"/>
    <mergeCell ref="AO35:AT35"/>
    <mergeCell ref="AO40:AT40"/>
    <mergeCell ref="J41:V41"/>
    <mergeCell ref="AO43:AT43"/>
    <mergeCell ref="AO88:AT89"/>
    <mergeCell ref="AC89:AE89"/>
    <mergeCell ref="AF89:AH89"/>
    <mergeCell ref="AI89:AK89"/>
    <mergeCell ref="AL89:AN89"/>
    <mergeCell ref="B107:I108"/>
    <mergeCell ref="J107:V108"/>
    <mergeCell ref="W107:AB108"/>
    <mergeCell ref="AO107:AT108"/>
    <mergeCell ref="AC108:AE108"/>
    <mergeCell ref="AF108:AH108"/>
    <mergeCell ref="AI108:AK108"/>
    <mergeCell ref="AL108:AN108"/>
    <mergeCell ref="AC91:AE91"/>
    <mergeCell ref="AF91:AH91"/>
    <mergeCell ref="AC92:AE92"/>
    <mergeCell ref="AF96:AH96"/>
    <mergeCell ref="AC97:AE97"/>
    <mergeCell ref="AF97:AH97"/>
    <mergeCell ref="AC98:AE98"/>
    <mergeCell ref="AF98:AH98"/>
    <mergeCell ref="AC99:AE99"/>
    <mergeCell ref="AF99:AH99"/>
    <mergeCell ref="AC100:AE100"/>
    <mergeCell ref="AF94:AH94"/>
    <mergeCell ref="AC95:AE95"/>
    <mergeCell ref="AF95:AH95"/>
    <mergeCell ref="AC96:AE96"/>
    <mergeCell ref="AO104:AT104"/>
    <mergeCell ref="B105:I105"/>
    <mergeCell ref="B106:AT106"/>
    <mergeCell ref="W98:AB98"/>
    <mergeCell ref="B164:I165"/>
    <mergeCell ref="J164:V165"/>
    <mergeCell ref="W164:AB165"/>
    <mergeCell ref="AO164:AT165"/>
    <mergeCell ref="AC165:AE165"/>
    <mergeCell ref="AF165:AH165"/>
    <mergeCell ref="AI165:AK165"/>
    <mergeCell ref="AL165:AN165"/>
    <mergeCell ref="AC14:AE14"/>
    <mergeCell ref="AF14:AH14"/>
    <mergeCell ref="AC15:AE15"/>
    <mergeCell ref="AC16:AE16"/>
    <mergeCell ref="AC17:AE17"/>
    <mergeCell ref="AC18:AE18"/>
    <mergeCell ref="AC19:AE19"/>
    <mergeCell ref="AC20:AE20"/>
    <mergeCell ref="AC21:AE21"/>
    <mergeCell ref="AC22:AE22"/>
    <mergeCell ref="AC23:AE23"/>
    <mergeCell ref="AC24:AE24"/>
    <mergeCell ref="AC25:AE25"/>
    <mergeCell ref="AC26:AE26"/>
    <mergeCell ref="AC27:AE27"/>
    <mergeCell ref="AC28:AE28"/>
    <mergeCell ref="B126:I127"/>
    <mergeCell ref="J126:V127"/>
    <mergeCell ref="W126:AB127"/>
    <mergeCell ref="AO126:AT127"/>
    <mergeCell ref="AC127:AE127"/>
    <mergeCell ref="AF127:AH127"/>
    <mergeCell ref="AI127:AK127"/>
    <mergeCell ref="AL127:AN127"/>
    <mergeCell ref="AF40:AH40"/>
    <mergeCell ref="AC41:AE41"/>
    <mergeCell ref="AF41:AH41"/>
    <mergeCell ref="AC42:AE42"/>
    <mergeCell ref="AF42:AH42"/>
    <mergeCell ref="AF20:AH20"/>
    <mergeCell ref="AF21:AH21"/>
    <mergeCell ref="AF22:AH22"/>
    <mergeCell ref="AF23:AH23"/>
    <mergeCell ref="AF24:AH24"/>
    <mergeCell ref="AF25:AH25"/>
    <mergeCell ref="AF26:AH26"/>
    <mergeCell ref="AF27:AH27"/>
    <mergeCell ref="AF28:AH28"/>
    <mergeCell ref="AC54:AE54"/>
    <mergeCell ref="AF54:AH54"/>
    <mergeCell ref="AC55:AE55"/>
    <mergeCell ref="AF55:AH55"/>
    <mergeCell ref="AF45:AH45"/>
    <mergeCell ref="AC46:AE46"/>
    <mergeCell ref="AF46:AH46"/>
    <mergeCell ref="AC47:AE47"/>
    <mergeCell ref="AF47:AH47"/>
    <mergeCell ref="AC52:AE52"/>
    <mergeCell ref="AF52:AH52"/>
    <mergeCell ref="AC53:AE53"/>
    <mergeCell ref="AF53:AH53"/>
    <mergeCell ref="AC71:AE71"/>
    <mergeCell ref="AF71:AH71"/>
    <mergeCell ref="AC72:AE72"/>
    <mergeCell ref="AF72:AH72"/>
    <mergeCell ref="AC73:AE73"/>
    <mergeCell ref="AF73:AH73"/>
    <mergeCell ref="AC74:AE74"/>
    <mergeCell ref="AF74:AH74"/>
    <mergeCell ref="AC75:AE75"/>
    <mergeCell ref="AF75:AH75"/>
    <mergeCell ref="AC59:AE59"/>
    <mergeCell ref="AF59:AH59"/>
    <mergeCell ref="AC60:AE60"/>
    <mergeCell ref="AF60:AH60"/>
    <mergeCell ref="AC61:AE61"/>
    <mergeCell ref="AF61:AH61"/>
    <mergeCell ref="AC62:AE62"/>
    <mergeCell ref="AF62:AH62"/>
    <mergeCell ref="AC63:AE63"/>
    <mergeCell ref="AF63:AH63"/>
    <mergeCell ref="AI75:AK75"/>
    <mergeCell ref="AL75:AN75"/>
    <mergeCell ref="AF81:AH81"/>
    <mergeCell ref="AC82:AE82"/>
    <mergeCell ref="AF82:AH82"/>
    <mergeCell ref="AC83:AE83"/>
    <mergeCell ref="AF83:AH83"/>
    <mergeCell ref="AC84:AE84"/>
    <mergeCell ref="AF84:AH84"/>
    <mergeCell ref="AC85:AE85"/>
    <mergeCell ref="AF85:AH85"/>
    <mergeCell ref="AC76:AE76"/>
    <mergeCell ref="AF76:AH76"/>
    <mergeCell ref="AC77:AE77"/>
    <mergeCell ref="AF77:AH77"/>
    <mergeCell ref="AC78:AE78"/>
    <mergeCell ref="AF78:AH78"/>
    <mergeCell ref="AC79:AE79"/>
    <mergeCell ref="AF79:AH79"/>
    <mergeCell ref="AC80:AE80"/>
    <mergeCell ref="AF80:AH80"/>
    <mergeCell ref="AI54:AK54"/>
    <mergeCell ref="AL54:AN54"/>
    <mergeCell ref="AI61:AK61"/>
    <mergeCell ref="AL61:AN61"/>
    <mergeCell ref="AI82:AK82"/>
    <mergeCell ref="AL82:AN82"/>
    <mergeCell ref="AI83:AK83"/>
    <mergeCell ref="AL83:AN83"/>
    <mergeCell ref="AI84:AK84"/>
    <mergeCell ref="AL84:AN84"/>
    <mergeCell ref="AI85:AK85"/>
    <mergeCell ref="AL85:AN85"/>
    <mergeCell ref="AI76:AK76"/>
    <mergeCell ref="AL76:AN76"/>
    <mergeCell ref="AI77:AK77"/>
    <mergeCell ref="AL77:AN77"/>
    <mergeCell ref="AI78:AK78"/>
    <mergeCell ref="AL78:AN78"/>
    <mergeCell ref="AI79:AK79"/>
    <mergeCell ref="AL79:AN79"/>
    <mergeCell ref="AI80:AK80"/>
    <mergeCell ref="AL80:AN80"/>
    <mergeCell ref="AI81:AK81"/>
    <mergeCell ref="AL81:AN81"/>
    <mergeCell ref="AI71:AK71"/>
    <mergeCell ref="AL71:AN71"/>
    <mergeCell ref="AI72:AK72"/>
    <mergeCell ref="AL72:AN72"/>
    <mergeCell ref="AI73:AK73"/>
    <mergeCell ref="AL73:AN73"/>
    <mergeCell ref="AI74:AK74"/>
    <mergeCell ref="AL74:AN74"/>
    <mergeCell ref="AI25:AK25"/>
    <mergeCell ref="AL25:AN25"/>
    <mergeCell ref="AI26:AK26"/>
    <mergeCell ref="AL26:AN26"/>
    <mergeCell ref="AI27:AK27"/>
    <mergeCell ref="AL27:AN27"/>
    <mergeCell ref="AI28:AK28"/>
    <mergeCell ref="AL28:AN28"/>
    <mergeCell ref="AI69:AN69"/>
    <mergeCell ref="AL63:AN63"/>
    <mergeCell ref="AI64:AK64"/>
    <mergeCell ref="AL64:AN64"/>
    <mergeCell ref="AI65:AK65"/>
    <mergeCell ref="AL65:AN65"/>
    <mergeCell ref="AI66:AK66"/>
    <mergeCell ref="AL66:AN66"/>
    <mergeCell ref="AI33:AK33"/>
    <mergeCell ref="AL33:AN33"/>
    <mergeCell ref="AI34:AK34"/>
    <mergeCell ref="AL34:AN34"/>
    <mergeCell ref="AI35:AK35"/>
    <mergeCell ref="AL35:AN35"/>
    <mergeCell ref="AI36:AK36"/>
    <mergeCell ref="AL36:AN36"/>
    <mergeCell ref="AI37:AK37"/>
    <mergeCell ref="AL37:AN37"/>
    <mergeCell ref="AI38:AK38"/>
    <mergeCell ref="AL38:AN38"/>
    <mergeCell ref="AI39:AK39"/>
    <mergeCell ref="AL39:AN39"/>
    <mergeCell ref="AI59:AK59"/>
    <mergeCell ref="AL59:AN59"/>
    <mergeCell ref="AI14:AK14"/>
    <mergeCell ref="AL14:AN14"/>
    <mergeCell ref="AI15:AK15"/>
    <mergeCell ref="AL15:AN15"/>
    <mergeCell ref="AI16:AK16"/>
    <mergeCell ref="AL16:AN16"/>
    <mergeCell ref="AI17:AK17"/>
    <mergeCell ref="AL17:AN17"/>
    <mergeCell ref="AI18:AK18"/>
    <mergeCell ref="AL18:AN18"/>
    <mergeCell ref="AI19:AK19"/>
    <mergeCell ref="AL19:AN19"/>
    <mergeCell ref="AI20:AK20"/>
    <mergeCell ref="AL20:AN20"/>
    <mergeCell ref="AI21:AK21"/>
    <mergeCell ref="AL21:AN21"/>
    <mergeCell ref="AI22:AK22"/>
    <mergeCell ref="AL22:AN22"/>
    <mergeCell ref="AI90:AK90"/>
    <mergeCell ref="AL90:AN90"/>
    <mergeCell ref="AI47:AK47"/>
    <mergeCell ref="AL47:AN47"/>
    <mergeCell ref="AI40:AK40"/>
    <mergeCell ref="AL40:AN40"/>
    <mergeCell ref="AI41:AK41"/>
    <mergeCell ref="AL41:AN41"/>
    <mergeCell ref="AI42:AK42"/>
    <mergeCell ref="AI57:AK57"/>
    <mergeCell ref="AL57:AN57"/>
    <mergeCell ref="AI58:AK58"/>
    <mergeCell ref="AL58:AN58"/>
    <mergeCell ref="AL42:AN42"/>
    <mergeCell ref="AI43:AK43"/>
    <mergeCell ref="AL43:AN43"/>
    <mergeCell ref="AI44:AK44"/>
    <mergeCell ref="AL44:AN44"/>
    <mergeCell ref="AI45:AK45"/>
    <mergeCell ref="AL45:AN45"/>
    <mergeCell ref="AI46:AK46"/>
    <mergeCell ref="AL46:AN46"/>
    <mergeCell ref="AI55:AK55"/>
    <mergeCell ref="AL55:AN55"/>
    <mergeCell ref="AI56:AK56"/>
    <mergeCell ref="AL56:AN56"/>
    <mergeCell ref="AI60:AK60"/>
    <mergeCell ref="AL60:AN60"/>
    <mergeCell ref="AI52:AK52"/>
    <mergeCell ref="AL52:AN52"/>
    <mergeCell ref="AI53:AK53"/>
    <mergeCell ref="AL53:AN53"/>
    <mergeCell ref="AL96:AN96"/>
    <mergeCell ref="AI97:AK97"/>
    <mergeCell ref="AL97:AN97"/>
    <mergeCell ref="AI98:AK98"/>
    <mergeCell ref="AL98:AN98"/>
    <mergeCell ref="AI99:AK99"/>
    <mergeCell ref="AL99:AN99"/>
    <mergeCell ref="AI100:AK100"/>
    <mergeCell ref="AL100:AN100"/>
    <mergeCell ref="AI91:AK91"/>
    <mergeCell ref="AL91:AN91"/>
    <mergeCell ref="AI92:AK92"/>
    <mergeCell ref="AL92:AN92"/>
    <mergeCell ref="AI93:AK93"/>
    <mergeCell ref="AL93:AN93"/>
    <mergeCell ref="AI94:AK94"/>
    <mergeCell ref="AL94:AN94"/>
    <mergeCell ref="AI95:AK95"/>
    <mergeCell ref="AL95:AN95"/>
    <mergeCell ref="AC123:AE123"/>
    <mergeCell ref="AF123:AH123"/>
    <mergeCell ref="AC114:AE114"/>
    <mergeCell ref="AF114:AH114"/>
    <mergeCell ref="AC115:AE115"/>
    <mergeCell ref="AF115:AH115"/>
    <mergeCell ref="AC116:AE116"/>
    <mergeCell ref="AF116:AH116"/>
    <mergeCell ref="AC117:AE117"/>
    <mergeCell ref="AF117:AH117"/>
    <mergeCell ref="AC118:AE118"/>
    <mergeCell ref="AF118:AH118"/>
    <mergeCell ref="AC109:AE109"/>
    <mergeCell ref="AF109:AH109"/>
    <mergeCell ref="AC110:AE110"/>
    <mergeCell ref="AF110:AH110"/>
    <mergeCell ref="AC111:AE111"/>
    <mergeCell ref="AF111:AH111"/>
    <mergeCell ref="AC112:AE112"/>
    <mergeCell ref="AF112:AH112"/>
    <mergeCell ref="AC113:AE113"/>
    <mergeCell ref="AF113:AH113"/>
    <mergeCell ref="AC119:AE119"/>
    <mergeCell ref="AF119:AH119"/>
    <mergeCell ref="AC120:AE120"/>
    <mergeCell ref="AF120:AH120"/>
    <mergeCell ref="AC121:AE121"/>
    <mergeCell ref="AF121:AH121"/>
    <mergeCell ref="AC122:AE122"/>
    <mergeCell ref="AF122:AH122"/>
    <mergeCell ref="AI119:AK119"/>
    <mergeCell ref="AL119:AN119"/>
    <mergeCell ref="AI120:AK120"/>
    <mergeCell ref="AL120:AN120"/>
    <mergeCell ref="AI121:AK121"/>
    <mergeCell ref="AL121:AN121"/>
    <mergeCell ref="AI122:AK122"/>
    <mergeCell ref="AL122:AN122"/>
    <mergeCell ref="AI123:AK123"/>
    <mergeCell ref="AL123:AN123"/>
    <mergeCell ref="AI114:AK114"/>
    <mergeCell ref="AL114:AN114"/>
    <mergeCell ref="AI115:AK115"/>
    <mergeCell ref="AL115:AN115"/>
    <mergeCell ref="AI116:AK116"/>
    <mergeCell ref="AL116:AN116"/>
    <mergeCell ref="AI117:AK117"/>
    <mergeCell ref="AL117:AN117"/>
    <mergeCell ref="AI118:AK118"/>
    <mergeCell ref="AL118:AN118"/>
    <mergeCell ref="AI128:AK128"/>
    <mergeCell ref="AL128:AN128"/>
    <mergeCell ref="AI129:AK129"/>
    <mergeCell ref="AL129:AN129"/>
    <mergeCell ref="AI130:AK130"/>
    <mergeCell ref="AL130:AN130"/>
    <mergeCell ref="AI131:AK131"/>
    <mergeCell ref="AL131:AN131"/>
    <mergeCell ref="AI132:AK132"/>
    <mergeCell ref="AL132:AN132"/>
    <mergeCell ref="AC132:AE132"/>
    <mergeCell ref="AF132:AH132"/>
    <mergeCell ref="AC133:AE133"/>
    <mergeCell ref="AF133:AH133"/>
    <mergeCell ref="AC134:AE134"/>
    <mergeCell ref="AF134:AH134"/>
    <mergeCell ref="AC135:AE135"/>
    <mergeCell ref="AF135:AH135"/>
    <mergeCell ref="AC128:AE128"/>
    <mergeCell ref="AF128:AH128"/>
    <mergeCell ref="AC129:AE129"/>
    <mergeCell ref="AF129:AH129"/>
    <mergeCell ref="AC130:AE130"/>
    <mergeCell ref="AF130:AH130"/>
    <mergeCell ref="AC131:AE131"/>
    <mergeCell ref="AF131:AH131"/>
    <mergeCell ref="AI133:AK133"/>
    <mergeCell ref="AL133:AN133"/>
    <mergeCell ref="AI134:AK134"/>
    <mergeCell ref="AL134:AN134"/>
    <mergeCell ref="AI135:AK135"/>
    <mergeCell ref="AL135:AN135"/>
    <mergeCell ref="AI136:AK136"/>
    <mergeCell ref="AL136:AN136"/>
    <mergeCell ref="AI137:AK137"/>
    <mergeCell ref="AL137:AN137"/>
    <mergeCell ref="AC136:AE136"/>
    <mergeCell ref="AF136:AH136"/>
    <mergeCell ref="AI156:AK156"/>
    <mergeCell ref="AL156:AN156"/>
    <mergeCell ref="AC155:AE155"/>
    <mergeCell ref="AF155:AH155"/>
    <mergeCell ref="AC156:AE156"/>
    <mergeCell ref="AF156:AH156"/>
    <mergeCell ref="AL147:AN147"/>
    <mergeCell ref="AL148:AN148"/>
    <mergeCell ref="AL149:AN149"/>
    <mergeCell ref="AL150:AN150"/>
    <mergeCell ref="AL151:AN151"/>
    <mergeCell ref="AL152:AN152"/>
    <mergeCell ref="AL153:AN153"/>
    <mergeCell ref="AL154:AN154"/>
    <mergeCell ref="AL155:AN155"/>
    <mergeCell ref="AI146:AK146"/>
    <mergeCell ref="AL146:AN146"/>
    <mergeCell ref="AC159:AE159"/>
    <mergeCell ref="AF159:AH159"/>
    <mergeCell ref="AC150:AE150"/>
    <mergeCell ref="AF150:AH150"/>
    <mergeCell ref="AC151:AE151"/>
    <mergeCell ref="AF151:AH151"/>
    <mergeCell ref="AC152:AE152"/>
    <mergeCell ref="AF152:AH152"/>
    <mergeCell ref="AC153:AE153"/>
    <mergeCell ref="AF153:AH153"/>
    <mergeCell ref="AC154:AE154"/>
    <mergeCell ref="AF154:AH154"/>
    <mergeCell ref="AI147:AK147"/>
    <mergeCell ref="AI148:AK148"/>
    <mergeCell ref="AI149:AK149"/>
    <mergeCell ref="AI150:AK150"/>
    <mergeCell ref="AI151:AK151"/>
    <mergeCell ref="AI152:AK152"/>
    <mergeCell ref="AI153:AK153"/>
    <mergeCell ref="AI154:AK154"/>
    <mergeCell ref="AI155:AK155"/>
    <mergeCell ref="AC147:AE147"/>
    <mergeCell ref="AF147:AH147"/>
    <mergeCell ref="AC148:AE148"/>
    <mergeCell ref="AF148:AH148"/>
    <mergeCell ref="AC169:AE169"/>
    <mergeCell ref="AF169:AH169"/>
    <mergeCell ref="AC170:AE170"/>
    <mergeCell ref="AF170:AH170"/>
    <mergeCell ref="AC171:AE171"/>
    <mergeCell ref="AF171:AH171"/>
    <mergeCell ref="AC172:AE172"/>
    <mergeCell ref="AF172:AH172"/>
    <mergeCell ref="AC173:AE173"/>
    <mergeCell ref="AF173:AH173"/>
    <mergeCell ref="AI157:AK157"/>
    <mergeCell ref="AL157:AN157"/>
    <mergeCell ref="AI158:AK158"/>
    <mergeCell ref="AL158:AN158"/>
    <mergeCell ref="AI159:AK159"/>
    <mergeCell ref="AL159:AN159"/>
    <mergeCell ref="AI160:AK160"/>
    <mergeCell ref="AL160:AN160"/>
    <mergeCell ref="AI161:AK161"/>
    <mergeCell ref="AL161:AN161"/>
    <mergeCell ref="AC160:AE160"/>
    <mergeCell ref="AF160:AH160"/>
    <mergeCell ref="AC161:AE161"/>
    <mergeCell ref="AF161:AH161"/>
    <mergeCell ref="AF167:AH167"/>
    <mergeCell ref="AC168:AE168"/>
    <mergeCell ref="AF168:AH168"/>
    <mergeCell ref="AI166:AK166"/>
    <mergeCell ref="AL166:AN166"/>
    <mergeCell ref="AI167:AK167"/>
    <mergeCell ref="AL167:AN167"/>
    <mergeCell ref="AI168:AK168"/>
    <mergeCell ref="U8:X8"/>
    <mergeCell ref="U9:X9"/>
    <mergeCell ref="AI174:AK174"/>
    <mergeCell ref="AL174:AN174"/>
    <mergeCell ref="AI175:AK175"/>
    <mergeCell ref="AL175:AN175"/>
    <mergeCell ref="AI176:AK176"/>
    <mergeCell ref="AL176:AN176"/>
    <mergeCell ref="AI177:AK177"/>
    <mergeCell ref="AL177:AN177"/>
    <mergeCell ref="AI178:AK178"/>
    <mergeCell ref="AL178:AN178"/>
    <mergeCell ref="AI169:AK169"/>
    <mergeCell ref="AL169:AN169"/>
    <mergeCell ref="AI170:AK170"/>
    <mergeCell ref="AL170:AN170"/>
    <mergeCell ref="AI171:AK171"/>
    <mergeCell ref="AL171:AN171"/>
    <mergeCell ref="AI172:AK172"/>
    <mergeCell ref="AL172:AN172"/>
    <mergeCell ref="AI173:AK173"/>
    <mergeCell ref="AL173:AN173"/>
    <mergeCell ref="AC174:AE174"/>
    <mergeCell ref="AF174:AH174"/>
    <mergeCell ref="AC175:AE175"/>
    <mergeCell ref="AF175:AH175"/>
    <mergeCell ref="AC176:AE176"/>
    <mergeCell ref="AF176:AH176"/>
    <mergeCell ref="AC177:AE177"/>
    <mergeCell ref="AF177:AH177"/>
    <mergeCell ref="AC178:AE178"/>
    <mergeCell ref="AF178:AH178"/>
  </mergeCells>
  <conditionalFormatting sqref="AO14:AT28 E9:U9 Y9:AN9">
    <cfRule type="beginsWith" dxfId="26" priority="55" operator="beginsWith" text="Non satisfaisant">
      <formula>LEFT(E9,16)="Non satisfaisant"</formula>
    </cfRule>
    <cfRule type="beginsWith" dxfId="25" priority="56" operator="beginsWith" text="Satisfaisant">
      <formula>LEFT(E9,12)="Satisfaisant"</formula>
    </cfRule>
    <cfRule type="beginsWith" dxfId="24" priority="57" operator="beginsWith" text="Très satisfaisant">
      <formula>LEFT(E9,17)="Très satisfaisant"</formula>
    </cfRule>
  </conditionalFormatting>
  <conditionalFormatting sqref="AO33:AT47">
    <cfRule type="beginsWith" dxfId="23" priority="22" operator="beginsWith" text="Non satisfaisant">
      <formula>LEFT(AO33,16)="Non satisfaisant"</formula>
    </cfRule>
    <cfRule type="beginsWith" dxfId="22" priority="23" operator="beginsWith" text="Satisfaisant">
      <formula>LEFT(AO33,12)="Satisfaisant"</formula>
    </cfRule>
    <cfRule type="beginsWith" dxfId="21" priority="24" operator="beginsWith" text="Très satisfaisant">
      <formula>LEFT(AO33,17)="Très satisfaisant"</formula>
    </cfRule>
  </conditionalFormatting>
  <conditionalFormatting sqref="AO52:AT66">
    <cfRule type="beginsWith" dxfId="20" priority="19" operator="beginsWith" text="Non satisfaisant">
      <formula>LEFT(AO52,16)="Non satisfaisant"</formula>
    </cfRule>
    <cfRule type="beginsWith" dxfId="19" priority="20" operator="beginsWith" text="Satisfaisant">
      <formula>LEFT(AO52,12)="Satisfaisant"</formula>
    </cfRule>
    <cfRule type="beginsWith" dxfId="18" priority="21" operator="beginsWith" text="Très satisfaisant">
      <formula>LEFT(AO52,17)="Très satisfaisant"</formula>
    </cfRule>
  </conditionalFormatting>
  <conditionalFormatting sqref="AO71:AT85">
    <cfRule type="beginsWith" dxfId="17" priority="16" operator="beginsWith" text="Non satisfaisant">
      <formula>LEFT(AO71,16)="Non satisfaisant"</formula>
    </cfRule>
    <cfRule type="beginsWith" dxfId="16" priority="17" operator="beginsWith" text="Satisfaisant">
      <formula>LEFT(AO71,12)="Satisfaisant"</formula>
    </cfRule>
    <cfRule type="beginsWith" dxfId="15" priority="18" operator="beginsWith" text="Très satisfaisant">
      <formula>LEFT(AO71,17)="Très satisfaisant"</formula>
    </cfRule>
  </conditionalFormatting>
  <conditionalFormatting sqref="AO90:AT104">
    <cfRule type="beginsWith" dxfId="14" priority="13" operator="beginsWith" text="Non satisfaisant">
      <formula>LEFT(AO90,16)="Non satisfaisant"</formula>
    </cfRule>
    <cfRule type="beginsWith" dxfId="13" priority="14" operator="beginsWith" text="Satisfaisant">
      <formula>LEFT(AO90,12)="Satisfaisant"</formula>
    </cfRule>
    <cfRule type="beginsWith" dxfId="12" priority="15" operator="beginsWith" text="Très satisfaisant">
      <formula>LEFT(AO90,17)="Très satisfaisant"</formula>
    </cfRule>
  </conditionalFormatting>
  <conditionalFormatting sqref="AO109:AT123">
    <cfRule type="beginsWith" dxfId="11" priority="10" operator="beginsWith" text="Non satisfaisant">
      <formula>LEFT(AO109,16)="Non satisfaisant"</formula>
    </cfRule>
    <cfRule type="beginsWith" dxfId="10" priority="11" operator="beginsWith" text="Satisfaisant">
      <formula>LEFT(AO109,12)="Satisfaisant"</formula>
    </cfRule>
    <cfRule type="beginsWith" dxfId="9" priority="12" operator="beginsWith" text="Très satisfaisant">
      <formula>LEFT(AO109,17)="Très satisfaisant"</formula>
    </cfRule>
  </conditionalFormatting>
  <conditionalFormatting sqref="AO128:AT142">
    <cfRule type="beginsWith" dxfId="8" priority="7" operator="beginsWith" text="Non satisfaisant">
      <formula>LEFT(AO128,16)="Non satisfaisant"</formula>
    </cfRule>
    <cfRule type="beginsWith" dxfId="7" priority="8" operator="beginsWith" text="Satisfaisant">
      <formula>LEFT(AO128,12)="Satisfaisant"</formula>
    </cfRule>
    <cfRule type="beginsWith" dxfId="6" priority="9" operator="beginsWith" text="Très satisfaisant">
      <formula>LEFT(AO128,17)="Très satisfaisant"</formula>
    </cfRule>
  </conditionalFormatting>
  <conditionalFormatting sqref="AO147:AT161">
    <cfRule type="beginsWith" dxfId="5" priority="4" operator="beginsWith" text="Non satisfaisant">
      <formula>LEFT(AO147,16)="Non satisfaisant"</formula>
    </cfRule>
    <cfRule type="beginsWith" dxfId="4" priority="5" operator="beginsWith" text="Satisfaisant">
      <formula>LEFT(AO147,12)="Satisfaisant"</formula>
    </cfRule>
    <cfRule type="beginsWith" dxfId="3" priority="6" operator="beginsWith" text="Très satisfaisant">
      <formula>LEFT(AO147,17)="Très satisfaisant"</formula>
    </cfRule>
  </conditionalFormatting>
  <conditionalFormatting sqref="AO166:AT180">
    <cfRule type="beginsWith" dxfId="2" priority="1" operator="beginsWith" text="Non satisfaisant">
      <formula>LEFT(AO166,16)="Non satisfaisant"</formula>
    </cfRule>
    <cfRule type="beginsWith" dxfId="1" priority="2" operator="beginsWith" text="Satisfaisant">
      <formula>LEFT(AO166,12)="Satisfaisant"</formula>
    </cfRule>
    <cfRule type="beginsWith" dxfId="0" priority="3" operator="beginsWith" text="Très satisfaisant">
      <formula>LEFT(AO166,17)="Très satisfaisant"</formula>
    </cfRule>
  </conditionalFormatting>
  <dataValidations count="1">
    <dataValidation type="list" allowBlank="1" showInputMessage="1" showErrorMessage="1" sqref="AO14:AT28 AO33:AT47 AO52:AT66 AO71:AT85 AO90:AT104 AO109:AT123 AO128:AT142 AO147:AT161 AO166:AT180 E9:U9 Y9:AN9">
      <formula1>appréciation</formula1>
    </dataValidation>
  </dataValidations>
  <printOptions horizontalCentered="1" verticalCentered="1"/>
  <pageMargins left="0" right="0" top="0" bottom="0" header="0" footer="0"/>
  <pageSetup paperSize="9" scale="7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workbookViewId="0">
      <selection activeCell="E2" sqref="E2:E15"/>
    </sheetView>
  </sheetViews>
  <sheetFormatPr baseColWidth="10" defaultRowHeight="15" x14ac:dyDescent="0.25"/>
  <cols>
    <col min="3" max="3" width="18.140625" bestFit="1" customWidth="1"/>
    <col min="4" max="4" width="16.28515625" bestFit="1" customWidth="1"/>
    <col min="5" max="5" width="27.42578125" bestFit="1" customWidth="1"/>
    <col min="7" max="7" width="19" bestFit="1" customWidth="1"/>
  </cols>
  <sheetData>
    <row r="1" spans="1:15" ht="21" x14ac:dyDescent="0.25">
      <c r="A1" s="579" t="s">
        <v>4</v>
      </c>
      <c r="B1" s="579"/>
      <c r="C1" s="579"/>
      <c r="D1" s="579"/>
      <c r="E1" s="579"/>
      <c r="F1" s="579"/>
      <c r="G1" s="579"/>
      <c r="H1" s="579"/>
      <c r="I1" s="579"/>
      <c r="J1" s="579"/>
      <c r="K1" s="579"/>
      <c r="L1" s="579"/>
      <c r="M1" s="579"/>
      <c r="N1" s="24"/>
      <c r="O1" s="24"/>
    </row>
    <row r="2" spans="1:15" x14ac:dyDescent="0.25">
      <c r="A2" s="31" t="s">
        <v>5</v>
      </c>
      <c r="B2" s="31"/>
      <c r="C2" s="31" t="s">
        <v>21</v>
      </c>
      <c r="D2" s="31" t="s">
        <v>27</v>
      </c>
      <c r="E2" s="31" t="s">
        <v>66</v>
      </c>
    </row>
    <row r="3" spans="1:15" x14ac:dyDescent="0.25">
      <c r="A3" s="31"/>
      <c r="B3" s="31"/>
      <c r="C3" s="31"/>
      <c r="D3" s="31"/>
    </row>
    <row r="4" spans="1:15" x14ac:dyDescent="0.25">
      <c r="A4" s="31">
        <v>0</v>
      </c>
      <c r="B4" s="31"/>
      <c r="C4" s="31" t="s">
        <v>22</v>
      </c>
      <c r="D4" s="31" t="s">
        <v>29</v>
      </c>
      <c r="E4" t="s">
        <v>67</v>
      </c>
      <c r="F4" s="23"/>
      <c r="G4" s="23"/>
      <c r="H4" s="25"/>
    </row>
    <row r="5" spans="1:15" x14ac:dyDescent="0.25">
      <c r="A5" s="31">
        <v>1</v>
      </c>
      <c r="B5" s="31"/>
      <c r="C5" s="31" t="s">
        <v>23</v>
      </c>
      <c r="D5" s="31" t="s">
        <v>28</v>
      </c>
      <c r="E5" t="s">
        <v>65</v>
      </c>
      <c r="F5" s="23"/>
      <c r="G5" s="23"/>
      <c r="H5" s="23"/>
    </row>
    <row r="6" spans="1:15" x14ac:dyDescent="0.25">
      <c r="A6" s="31">
        <v>2</v>
      </c>
      <c r="B6" s="31"/>
      <c r="C6" s="31" t="s">
        <v>24</v>
      </c>
      <c r="D6" s="31" t="s">
        <v>30</v>
      </c>
      <c r="E6" t="s">
        <v>68</v>
      </c>
      <c r="F6" s="23"/>
      <c r="G6" s="23"/>
      <c r="H6" s="23"/>
    </row>
    <row r="7" spans="1:15" x14ac:dyDescent="0.25">
      <c r="A7" s="31">
        <v>3</v>
      </c>
      <c r="B7" s="31"/>
      <c r="C7" s="31" t="s">
        <v>25</v>
      </c>
      <c r="D7" s="31"/>
      <c r="E7" t="s">
        <v>69</v>
      </c>
      <c r="G7" s="23"/>
      <c r="H7" s="23"/>
    </row>
    <row r="8" spans="1:15" x14ac:dyDescent="0.25">
      <c r="A8" s="31"/>
      <c r="B8" s="31"/>
      <c r="C8" s="31"/>
      <c r="D8" s="31"/>
      <c r="E8" t="s">
        <v>70</v>
      </c>
      <c r="H8" s="25"/>
    </row>
    <row r="9" spans="1:15" x14ac:dyDescent="0.25">
      <c r="E9" t="s">
        <v>71</v>
      </c>
      <c r="H9" s="25"/>
    </row>
    <row r="10" spans="1:15" x14ac:dyDescent="0.25">
      <c r="E10" t="s">
        <v>72</v>
      </c>
    </row>
    <row r="11" spans="1:15" x14ac:dyDescent="0.25">
      <c r="E11" t="s">
        <v>73</v>
      </c>
    </row>
    <row r="12" spans="1:15" x14ac:dyDescent="0.25">
      <c r="E12" t="s">
        <v>74</v>
      </c>
    </row>
    <row r="13" spans="1:15" x14ac:dyDescent="0.25">
      <c r="E13" t="s">
        <v>75</v>
      </c>
    </row>
    <row r="14" spans="1:15" x14ac:dyDescent="0.25">
      <c r="E14" t="s">
        <v>76</v>
      </c>
    </row>
    <row r="15" spans="1:15" x14ac:dyDescent="0.25">
      <c r="E15" t="s">
        <v>77</v>
      </c>
    </row>
  </sheetData>
  <mergeCells count="1">
    <mergeCell ref="A1:M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3</vt:i4>
      </vt:variant>
      <vt:variant>
        <vt:lpstr>Plages nommées</vt:lpstr>
      </vt:variant>
      <vt:variant>
        <vt:i4>7</vt:i4>
      </vt:variant>
    </vt:vector>
  </HeadingPairs>
  <TitlesOfParts>
    <vt:vector size="10" baseType="lpstr">
      <vt:lpstr>FA</vt:lpstr>
      <vt:lpstr>Outil de suivi</vt:lpstr>
      <vt:lpstr>NE PAS EFFACER OU MODIFIER</vt:lpstr>
      <vt:lpstr>appréciation</vt:lpstr>
      <vt:lpstr>avancement</vt:lpstr>
      <vt:lpstr>finalités</vt:lpstr>
      <vt:lpstr>politiques_publiques</vt:lpstr>
      <vt:lpstr>thématique</vt:lpstr>
      <vt:lpstr>FA!Zone_d_impression</vt:lpstr>
      <vt:lpstr>'Outil de suivi'!Zone_d_impression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Propriétaire</dc:creator>
  <cp:lastModifiedBy>Pierrick</cp:lastModifiedBy>
  <cp:lastPrinted>2013-07-12T08:44:27Z</cp:lastPrinted>
  <dcterms:created xsi:type="dcterms:W3CDTF">2012-07-02T07:29:39Z</dcterms:created>
  <dcterms:modified xsi:type="dcterms:W3CDTF">2014-03-14T10:35:45Z</dcterms:modified>
</cp:coreProperties>
</file>