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2000-2002"/>
    <sheet r:id="rId2" sheetId="2" name="2003-2005"/>
    <sheet r:id="rId3" sheetId="3" name="2006-2008"/>
    <sheet r:id="rId4" sheetId="4" name="2009-2011"/>
    <sheet r:id="rId5" sheetId="5" name="2012-2014"/>
    <sheet r:id="rId6" sheetId="6" name="2015-2017"/>
    <sheet r:id="rId7" sheetId="7" name="2018-2020"/>
    <sheet r:id="rId8" sheetId="8" name="2021-2022"/>
    <sheet r:id="rId9" sheetId="9" name="nacional_2017_2020_2022"/>
  </sheets>
  <calcPr fullCalcOnLoad="1"/>
</workbook>
</file>

<file path=xl/sharedStrings.xml><?xml version="1.0" encoding="utf-8"?>
<sst xmlns="http://schemas.openxmlformats.org/spreadsheetml/2006/main" count="520" uniqueCount="70">
  <si>
    <t>Año</t>
  </si>
  <si>
    <t>Población</t>
  </si>
  <si>
    <t>POBLACIÓN ESTIMADA AL 30 DE JUNIO, POR AÑOS CALENDARIO Y SEXO, SEGÚN DEPARTAMENTO, 2021 Y 2022</t>
  </si>
  <si>
    <t>Conclusión.</t>
  </si>
  <si>
    <t>UBIGEO</t>
  </si>
  <si>
    <t>DEPARTAMENTO</t>
  </si>
  <si>
    <t xml:space="preserve">Total </t>
  </si>
  <si>
    <t>Hombre</t>
  </si>
  <si>
    <t>Mujer</t>
  </si>
  <si>
    <t>000000</t>
  </si>
  <si>
    <t>PERÚ</t>
  </si>
  <si>
    <t>010000</t>
  </si>
  <si>
    <t>AMAZONAS</t>
  </si>
  <si>
    <t>020000</t>
  </si>
  <si>
    <t>ÁNCASH</t>
  </si>
  <si>
    <t>030000</t>
  </si>
  <si>
    <t>APURÍMAC</t>
  </si>
  <si>
    <t>040000</t>
  </si>
  <si>
    <t>AREQUIPA</t>
  </si>
  <si>
    <t>050000</t>
  </si>
  <si>
    <t>AYACUCHO</t>
  </si>
  <si>
    <t>060000</t>
  </si>
  <si>
    <t>CAJAMARCA</t>
  </si>
  <si>
    <t>070000</t>
  </si>
  <si>
    <t>CALLAO</t>
  </si>
  <si>
    <t>080000</t>
  </si>
  <si>
    <t>CUSCO</t>
  </si>
  <si>
    <t>090000</t>
  </si>
  <si>
    <t>HUANCAVELICA</t>
  </si>
  <si>
    <t>100000</t>
  </si>
  <si>
    <t>HUÁNUCO</t>
  </si>
  <si>
    <t>110000</t>
  </si>
  <si>
    <t>ICA</t>
  </si>
  <si>
    <t>120000</t>
  </si>
  <si>
    <t>JUNÍN</t>
  </si>
  <si>
    <t>130000</t>
  </si>
  <si>
    <t>LA LIBERTAD</t>
  </si>
  <si>
    <t>140000</t>
  </si>
  <si>
    <t>LAMBAYEQUE</t>
  </si>
  <si>
    <t>150000</t>
  </si>
  <si>
    <t>LIMA</t>
  </si>
  <si>
    <t>160000</t>
  </si>
  <si>
    <t>LORETO</t>
  </si>
  <si>
    <t>170000</t>
  </si>
  <si>
    <t>MADRE DE DIOS</t>
  </si>
  <si>
    <t>180000</t>
  </si>
  <si>
    <t>MOQUEGUA</t>
  </si>
  <si>
    <t>190000</t>
  </si>
  <si>
    <t>PASCO</t>
  </si>
  <si>
    <t>200000</t>
  </si>
  <si>
    <t>PIURA</t>
  </si>
  <si>
    <t>210000</t>
  </si>
  <si>
    <t>PUNO</t>
  </si>
  <si>
    <t>220000</t>
  </si>
  <si>
    <t>SAN MARTÍN</t>
  </si>
  <si>
    <t>230000</t>
  </si>
  <si>
    <t>TACNA</t>
  </si>
  <si>
    <t>240000</t>
  </si>
  <si>
    <t>TUMBES</t>
  </si>
  <si>
    <t>250000</t>
  </si>
  <si>
    <t>UCAYALI</t>
  </si>
  <si>
    <t>Fuente: Instituto Nacional de Estadística e Informática - Perú: Estimaciones y Proyecciones de Población Departamental, por Años Calendario y Edad Simple, 1995-2030, Boletín especial N° 25.</t>
  </si>
  <si>
    <t>POBLACIÓN ESTIMADA AL 30 DE JUNIO, POR AÑOS CALENDARIO Y SEXO, SEGÚN DEPARTAMENTO, 2018-2020</t>
  </si>
  <si>
    <t>Continúa…</t>
  </si>
  <si>
    <t>POBLACIÓN ESTIMADA AL 30 DE JUNIO, POR AÑOS CALENDARIO Y SEXO, SEGÚN DEPARTAMENTO, 2015-2017</t>
  </si>
  <si>
    <t>POBLACIÓN ESTIMADA AL 30 DE JUNIO, POR AÑOS CALENDARIO Y SEXO, SEGÚN DEPARTAMENTO, 2012-2014</t>
  </si>
  <si>
    <t>POBLACIÓN ESTIMADA AL 30 DE JUNIO, POR AÑOS CALENDARIO Y SEXO, SEGÚN DEPARTAMENTO, 2009-2011</t>
  </si>
  <si>
    <t>POBLACIÓN ESTIMADA AL 30 DE JUNIO, POR AÑOS CALENDARIO Y SEXO, SEGÚN DEPARTAMENTO, 2006-2008</t>
  </si>
  <si>
    <t>POBLACIÓN ESTIMADA AL 30 DE JUNIO, POR AÑOS CALENDARIO Y SEXO, SEGÚN DEPARTAMENTO, 2003-2005</t>
  </si>
  <si>
    <t>POBLACIÓN ESTIMADA AL 30 DE JUNIO, POR AÑOS CALENDARIO Y SEXO, SEGÚN DEPARTAMENTO, 2000-2002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</si>
</sst>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1"/>
      <color theme="1"/>
      <name val="Calibri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Arial Narrow"/>
      <family val="2"/>
    </font>
    <font>
      <sz val="8"/>
      <color theme="1"/>
      <name val="Arial"/>
      <family val="2"/>
    </font>
    <font>
      <sz val="7"/>
      <color theme="1"/>
      <name val="Arial Narrow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1" applyFont="1" fillId="2" applyFill="1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3" applyBorder="1" fontId="3" applyFont="1" fillId="3" applyFill="1" applyAlignment="1">
      <alignment horizontal="center" wrapText="1"/>
    </xf>
    <xf xfId="0" numFmtId="3" applyNumberFormat="1" borderId="3" applyBorder="1" fontId="3" applyFont="1" fillId="3" applyFill="1" applyAlignment="1">
      <alignment horizontal="center" wrapText="1"/>
    </xf>
    <xf xfId="0" numFmtId="3" applyNumberFormat="1" borderId="2" applyBorder="1" fontId="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3" applyBorder="1" fontId="3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3" applyBorder="1" fontId="4" applyFont="1" fillId="3" applyFill="1" applyAlignment="1">
      <alignment horizontal="center"/>
    </xf>
    <xf xfId="0" numFmtId="0" borderId="4" applyBorder="1" fontId="1" applyFont="1" fillId="2" applyFill="1" applyAlignment="1">
      <alignment horizontal="center" vertical="top"/>
    </xf>
    <xf xfId="0" numFmtId="0" borderId="5" applyBorder="1" fontId="1" applyFont="1" fillId="2" applyFill="1" applyAlignment="1">
      <alignment horizontal="center" vertical="top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9" applyBorder="1" fontId="1" applyFont="1" fillId="2" applyFill="1" applyAlignment="1">
      <alignment horizontal="left"/>
    </xf>
    <xf xfId="0" numFmtId="0" borderId="3" applyBorder="1" fontId="5" applyFont="1" fillId="3" applyFill="1" applyAlignment="1">
      <alignment horizontal="center"/>
    </xf>
    <xf xfId="0" numFmtId="0" borderId="9" applyBorder="1" fontId="5" applyFont="1" fillId="3" applyFill="1" applyAlignment="1">
      <alignment horizontal="left"/>
    </xf>
    <xf xfId="0" numFmtId="3" applyNumberFormat="1" borderId="3" applyBorder="1" fontId="5" applyFont="1" fillId="3" applyFill="1" applyAlignment="1">
      <alignment horizontal="right"/>
    </xf>
    <xf xfId="0" numFmtId="0" borderId="10" applyBorder="1" fontId="6" applyFont="1" fillId="3" applyFill="1" applyAlignment="1">
      <alignment horizontal="center"/>
    </xf>
    <xf xfId="0" numFmtId="0" borderId="8" applyBorder="1" fontId="5" applyFont="1" fillId="3" applyFill="1" applyAlignment="1">
      <alignment horizontal="left"/>
    </xf>
    <xf xfId="0" numFmtId="3" applyNumberFormat="1" borderId="10" applyBorder="1" fontId="2" applyFont="1" fillId="3" applyFill="1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3" applyNumberFormat="1" borderId="2" applyBorder="1" fontId="4" applyFont="1" fillId="0" applyAlignment="1">
      <alignment horizontal="left" wrapText="1"/>
    </xf>
    <xf xfId="0" numFmtId="3" applyNumberFormat="1" borderId="2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4" applyFont="1" fillId="0" applyAlignment="1">
      <alignment horizontal="left"/>
    </xf>
    <xf xfId="0" numFmtId="3" applyNumberFormat="1" borderId="3" applyBorder="1" fontId="4" applyFont="1" fillId="3" applyFill="1" applyAlignment="1">
      <alignment horizontal="right"/>
    </xf>
    <xf xfId="0" numFmtId="0" borderId="9" applyBorder="1" fontId="2" applyFont="1" fillId="3" applyFill="1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3" applyBorder="1" fontId="7" applyFont="1" fillId="3" applyFill="1" applyAlignment="1">
      <alignment horizontal="right"/>
    </xf>
    <xf xfId="0" numFmtId="0" borderId="3" applyBorder="1" fontId="8" applyFont="1" fillId="2" applyFill="1" applyAlignment="1">
      <alignment horizontal="center"/>
    </xf>
    <xf xfId="0" numFmtId="0" borderId="3" applyBorder="1" fontId="6" applyFont="1" fillId="3" applyFill="1" applyAlignment="1">
      <alignment horizontal="center"/>
    </xf>
    <xf xfId="0" numFmtId="3" applyNumberFormat="1" borderId="3" applyBorder="1" fontId="2" applyFont="1" fillId="3" applyFill="1" applyAlignment="1">
      <alignment horizontal="right"/>
    </xf>
    <xf xfId="0" numFmtId="0" borderId="3" applyBorder="1" fontId="2" applyFont="1" fillId="3" applyFill="1" applyAlignment="1">
      <alignment horizontal="left"/>
    </xf>
    <xf xfId="0" numFmtId="3" applyNumberFormat="1" borderId="3" applyBorder="1" fontId="2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3"/>
  <sheetViews>
    <sheetView workbookViewId="0"/>
  </sheetViews>
  <sheetFormatPr defaultRowHeight="15" x14ac:dyDescent="0.25"/>
  <cols>
    <col min="1" max="1" style="31" width="7.147857142857143" customWidth="1" bestFit="1"/>
    <col min="2" max="2" style="31" width="15.290714285714287" customWidth="1" bestFit="1"/>
    <col min="3" max="3" style="32" width="8.719285714285713" customWidth="1" bestFit="1"/>
    <col min="4" max="4" style="32" width="8.719285714285713" customWidth="1" bestFit="1"/>
    <col min="5" max="5" style="32" width="8.719285714285713" customWidth="1" bestFit="1"/>
    <col min="6" max="6" style="32" width="8.719285714285713" customWidth="1" bestFit="1"/>
    <col min="7" max="7" style="32" width="8.719285714285713" customWidth="1" bestFit="1"/>
    <col min="8" max="8" style="32" width="8.719285714285713" customWidth="1" bestFit="1"/>
    <col min="9" max="9" style="32" width="8.719285714285713" customWidth="1" bestFit="1"/>
    <col min="10" max="10" style="32" width="8.719285714285713" customWidth="1" bestFit="1"/>
    <col min="11" max="11" style="32" width="8.719285714285713" customWidth="1" bestFit="1"/>
  </cols>
  <sheetData>
    <row x14ac:dyDescent="0.25" r="1" customHeight="1" ht="21" customFormat="1" s="5">
      <c r="A1" s="6" t="s">
        <v>69</v>
      </c>
      <c r="B1" s="6"/>
      <c r="C1" s="7"/>
      <c r="D1" s="7"/>
      <c r="E1" s="7"/>
      <c r="F1" s="7"/>
      <c r="G1" s="7"/>
      <c r="H1" s="7"/>
      <c r="I1" s="7"/>
      <c r="J1" s="7"/>
      <c r="K1" s="7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7.25">
      <c r="A3" s="14" t="s">
        <v>4</v>
      </c>
      <c r="B3" s="15" t="s">
        <v>5</v>
      </c>
      <c r="C3" s="16">
        <v>2000</v>
      </c>
      <c r="D3" s="1"/>
      <c r="E3" s="1"/>
      <c r="F3" s="1">
        <f>+C3+1</f>
      </c>
      <c r="G3" s="1"/>
      <c r="H3" s="1"/>
      <c r="I3" s="1">
        <f>+F3+1</f>
      </c>
      <c r="J3" s="1"/>
      <c r="K3" s="1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</row>
    <row x14ac:dyDescent="0.25" r="5" customHeight="1" ht="17.25">
      <c r="A5" s="10"/>
      <c r="B5" s="35"/>
      <c r="C5" s="12"/>
      <c r="D5" s="12"/>
      <c r="E5" s="12"/>
      <c r="F5" s="12"/>
      <c r="G5" s="12"/>
      <c r="H5" s="12"/>
      <c r="I5" s="12"/>
      <c r="J5" s="12"/>
      <c r="K5" s="12"/>
    </row>
    <row x14ac:dyDescent="0.25" r="6" customHeight="1" ht="17.25">
      <c r="A6" s="38" t="s">
        <v>9</v>
      </c>
      <c r="B6" s="20" t="s">
        <v>10</v>
      </c>
      <c r="C6" s="3">
        <f>SUM(C8:C32)</f>
      </c>
      <c r="D6" s="3">
        <f>SUM(D8:D32)</f>
      </c>
      <c r="E6" s="3">
        <f>SUM(E8:E32)</f>
      </c>
      <c r="F6" s="3">
        <f>SUM(F8:F32)</f>
      </c>
      <c r="G6" s="3">
        <f>SUM(G8:G32)</f>
      </c>
      <c r="H6" s="3">
        <f>SUM(H8:H32)</f>
      </c>
      <c r="I6" s="3">
        <f>SUM(I8:I32)</f>
      </c>
      <c r="J6" s="3">
        <f>SUM(J8:J32)</f>
      </c>
      <c r="K6" s="3">
        <f>SUM(K8:K32)</f>
      </c>
    </row>
    <row x14ac:dyDescent="0.25" r="7" customHeight="1" ht="17.25">
      <c r="A7" s="10"/>
      <c r="B7" s="35"/>
      <c r="C7" s="23"/>
      <c r="D7" s="23"/>
      <c r="E7" s="23"/>
      <c r="F7" s="23"/>
      <c r="G7" s="23"/>
      <c r="H7" s="23"/>
      <c r="I7" s="23"/>
      <c r="J7" s="23"/>
      <c r="K7" s="23"/>
    </row>
    <row x14ac:dyDescent="0.25" r="8" customHeight="1" ht="17.25">
      <c r="A8" s="39" t="s">
        <v>11</v>
      </c>
      <c r="B8" s="22" t="s">
        <v>12</v>
      </c>
      <c r="C8" s="23">
        <v>398011</v>
      </c>
      <c r="D8" s="23">
        <v>205924</v>
      </c>
      <c r="E8" s="23">
        <v>192087</v>
      </c>
      <c r="F8" s="23">
        <v>400866</v>
      </c>
      <c r="G8" s="23">
        <v>207460</v>
      </c>
      <c r="H8" s="23">
        <v>193406</v>
      </c>
      <c r="I8" s="23">
        <v>403104</v>
      </c>
      <c r="J8" s="23">
        <v>208639</v>
      </c>
      <c r="K8" s="23">
        <v>194465</v>
      </c>
    </row>
    <row x14ac:dyDescent="0.25" r="9" customHeight="1" ht="17.25">
      <c r="A9" s="39" t="s">
        <v>13</v>
      </c>
      <c r="B9" s="22" t="s">
        <v>14</v>
      </c>
      <c r="C9" s="23">
        <v>1084571</v>
      </c>
      <c r="D9" s="23">
        <v>537442</v>
      </c>
      <c r="E9" s="23">
        <v>547129</v>
      </c>
      <c r="F9" s="23">
        <v>1089213</v>
      </c>
      <c r="G9" s="23">
        <v>540283</v>
      </c>
      <c r="H9" s="23">
        <v>548930</v>
      </c>
      <c r="I9" s="23">
        <v>1091841</v>
      </c>
      <c r="J9" s="23">
        <v>542223</v>
      </c>
      <c r="K9" s="23">
        <v>549618</v>
      </c>
    </row>
    <row x14ac:dyDescent="0.25" r="10" customHeight="1" ht="17.25">
      <c r="A10" s="39" t="s">
        <v>15</v>
      </c>
      <c r="B10" s="22" t="s">
        <v>16</v>
      </c>
      <c r="C10" s="23">
        <v>434840</v>
      </c>
      <c r="D10" s="23">
        <v>219632</v>
      </c>
      <c r="E10" s="23">
        <v>215208</v>
      </c>
      <c r="F10" s="23">
        <v>436560</v>
      </c>
      <c r="G10" s="23">
        <v>220742</v>
      </c>
      <c r="H10" s="23">
        <v>215818</v>
      </c>
      <c r="I10" s="23">
        <v>437596</v>
      </c>
      <c r="J10" s="23">
        <v>221486</v>
      </c>
      <c r="K10" s="23">
        <v>216110</v>
      </c>
    </row>
    <row x14ac:dyDescent="0.25" r="11" customHeight="1" ht="17.25">
      <c r="A11" s="39" t="s">
        <v>17</v>
      </c>
      <c r="B11" s="22" t="s">
        <v>18</v>
      </c>
      <c r="C11" s="23">
        <v>1097941</v>
      </c>
      <c r="D11" s="23">
        <v>543055</v>
      </c>
      <c r="E11" s="23">
        <v>554886</v>
      </c>
      <c r="F11" s="23">
        <v>1111366</v>
      </c>
      <c r="G11" s="23">
        <v>549241</v>
      </c>
      <c r="H11" s="23">
        <v>562125</v>
      </c>
      <c r="I11" s="23">
        <v>1122681</v>
      </c>
      <c r="J11" s="23">
        <v>554259</v>
      </c>
      <c r="K11" s="23">
        <v>568422</v>
      </c>
    </row>
    <row x14ac:dyDescent="0.25" r="12" customHeight="1" ht="17.25">
      <c r="A12" s="39" t="s">
        <v>19</v>
      </c>
      <c r="B12" s="22" t="s">
        <v>20</v>
      </c>
      <c r="C12" s="23">
        <v>604281</v>
      </c>
      <c r="D12" s="23">
        <v>299182</v>
      </c>
      <c r="E12" s="23">
        <v>305099</v>
      </c>
      <c r="F12" s="23">
        <v>613067</v>
      </c>
      <c r="G12" s="23">
        <v>304090</v>
      </c>
      <c r="H12" s="23">
        <v>308977</v>
      </c>
      <c r="I12" s="23">
        <v>621300</v>
      </c>
      <c r="J12" s="23">
        <v>308787</v>
      </c>
      <c r="K12" s="23">
        <v>312513</v>
      </c>
    </row>
    <row x14ac:dyDescent="0.25" r="13" customHeight="1" ht="17.25">
      <c r="A13" s="39" t="s">
        <v>21</v>
      </c>
      <c r="B13" s="22" t="s">
        <v>22</v>
      </c>
      <c r="C13" s="23">
        <v>1433471</v>
      </c>
      <c r="D13" s="23">
        <v>715142</v>
      </c>
      <c r="E13" s="23">
        <v>718329</v>
      </c>
      <c r="F13" s="23">
        <v>1440277</v>
      </c>
      <c r="G13" s="23">
        <v>718770</v>
      </c>
      <c r="H13" s="23">
        <v>721507</v>
      </c>
      <c r="I13" s="23">
        <v>1444820</v>
      </c>
      <c r="J13" s="23">
        <v>721326</v>
      </c>
      <c r="K13" s="23">
        <v>723494</v>
      </c>
    </row>
    <row x14ac:dyDescent="0.25" r="14" customHeight="1" ht="17.25">
      <c r="A14" s="39" t="s">
        <v>23</v>
      </c>
      <c r="B14" s="22" t="s">
        <v>24</v>
      </c>
      <c r="C14" s="23">
        <v>794219</v>
      </c>
      <c r="D14" s="23">
        <v>395975</v>
      </c>
      <c r="E14" s="23">
        <v>398244</v>
      </c>
      <c r="F14" s="23">
        <v>809602</v>
      </c>
      <c r="G14" s="23">
        <v>403274</v>
      </c>
      <c r="H14" s="23">
        <v>406328</v>
      </c>
      <c r="I14" s="23">
        <v>823957</v>
      </c>
      <c r="J14" s="23">
        <v>409878</v>
      </c>
      <c r="K14" s="23">
        <v>414079</v>
      </c>
    </row>
    <row x14ac:dyDescent="0.25" r="15" customHeight="1" ht="17.25">
      <c r="A15" s="39" t="s">
        <v>25</v>
      </c>
      <c r="B15" s="22" t="s">
        <v>26</v>
      </c>
      <c r="C15" s="23">
        <v>1188334</v>
      </c>
      <c r="D15" s="23">
        <v>600521</v>
      </c>
      <c r="E15" s="23">
        <v>587813</v>
      </c>
      <c r="F15" s="23">
        <v>1195020</v>
      </c>
      <c r="G15" s="23">
        <v>603836</v>
      </c>
      <c r="H15" s="23">
        <v>591184</v>
      </c>
      <c r="I15" s="23">
        <v>1199439</v>
      </c>
      <c r="J15" s="23">
        <v>605898</v>
      </c>
      <c r="K15" s="23">
        <v>593541</v>
      </c>
    </row>
    <row x14ac:dyDescent="0.25" r="16" customHeight="1" ht="17.25">
      <c r="A16" s="39" t="s">
        <v>27</v>
      </c>
      <c r="B16" s="22" t="s">
        <v>28</v>
      </c>
      <c r="C16" s="23">
        <v>456075</v>
      </c>
      <c r="D16" s="23">
        <v>223723</v>
      </c>
      <c r="E16" s="23">
        <v>232352</v>
      </c>
      <c r="F16" s="23">
        <v>460802</v>
      </c>
      <c r="G16" s="23">
        <v>226338</v>
      </c>
      <c r="H16" s="23">
        <v>234464</v>
      </c>
      <c r="I16" s="23">
        <v>465402</v>
      </c>
      <c r="J16" s="23">
        <v>228977</v>
      </c>
      <c r="K16" s="23">
        <v>236425</v>
      </c>
    </row>
    <row x14ac:dyDescent="0.25" r="17" customHeight="1" ht="17.25">
      <c r="A17" s="39" t="s">
        <v>29</v>
      </c>
      <c r="B17" s="22" t="s">
        <v>30</v>
      </c>
      <c r="C17" s="23">
        <v>766818</v>
      </c>
      <c r="D17" s="23">
        <v>386139</v>
      </c>
      <c r="E17" s="23">
        <v>380679</v>
      </c>
      <c r="F17" s="23">
        <v>773262</v>
      </c>
      <c r="G17" s="23">
        <v>389564</v>
      </c>
      <c r="H17" s="23">
        <v>383698</v>
      </c>
      <c r="I17" s="23">
        <v>778807</v>
      </c>
      <c r="J17" s="23">
        <v>392529</v>
      </c>
      <c r="K17" s="23">
        <v>386278</v>
      </c>
    </row>
    <row x14ac:dyDescent="0.25" r="18" customHeight="1" ht="17.25">
      <c r="A18" s="39" t="s">
        <v>31</v>
      </c>
      <c r="B18" s="22" t="s">
        <v>32</v>
      </c>
      <c r="C18" s="23">
        <v>677796</v>
      </c>
      <c r="D18" s="23">
        <v>335081</v>
      </c>
      <c r="E18" s="23">
        <v>342715</v>
      </c>
      <c r="F18" s="23">
        <v>686121</v>
      </c>
      <c r="G18" s="23">
        <v>339455</v>
      </c>
      <c r="H18" s="23">
        <v>346666</v>
      </c>
      <c r="I18" s="23">
        <v>693012</v>
      </c>
      <c r="J18" s="23">
        <v>343217</v>
      </c>
      <c r="K18" s="23">
        <v>349795</v>
      </c>
    </row>
    <row x14ac:dyDescent="0.25" r="19" customHeight="1" ht="17.25">
      <c r="A19" s="39" t="s">
        <v>33</v>
      </c>
      <c r="B19" s="22" t="s">
        <v>34</v>
      </c>
      <c r="C19" s="23">
        <v>1236259</v>
      </c>
      <c r="D19" s="23">
        <v>617192</v>
      </c>
      <c r="E19" s="23">
        <v>619067</v>
      </c>
      <c r="F19" s="23">
        <v>1246239</v>
      </c>
      <c r="G19" s="23">
        <v>622242</v>
      </c>
      <c r="H19" s="23">
        <v>623997</v>
      </c>
      <c r="I19" s="23">
        <v>1254287</v>
      </c>
      <c r="J19" s="23">
        <v>626231</v>
      </c>
      <c r="K19" s="23">
        <v>628056</v>
      </c>
    </row>
    <row x14ac:dyDescent="0.25" r="20" customHeight="1" ht="17.25">
      <c r="A20" s="39" t="s">
        <v>35</v>
      </c>
      <c r="B20" s="22" t="s">
        <v>36</v>
      </c>
      <c r="C20" s="23">
        <v>1528905</v>
      </c>
      <c r="D20" s="23">
        <v>755244</v>
      </c>
      <c r="E20" s="23">
        <v>773661</v>
      </c>
      <c r="F20" s="23">
        <v>1551472</v>
      </c>
      <c r="G20" s="23">
        <v>766865</v>
      </c>
      <c r="H20" s="23">
        <v>784607</v>
      </c>
      <c r="I20" s="23">
        <v>1571700</v>
      </c>
      <c r="J20" s="23">
        <v>777396</v>
      </c>
      <c r="K20" s="23">
        <v>794304</v>
      </c>
    </row>
    <row x14ac:dyDescent="0.25" r="21" customHeight="1" ht="17.25">
      <c r="A21" s="39" t="s">
        <v>37</v>
      </c>
      <c r="B21" s="22" t="s">
        <v>38</v>
      </c>
      <c r="C21" s="23">
        <v>1088328</v>
      </c>
      <c r="D21" s="23">
        <v>529348</v>
      </c>
      <c r="E21" s="23">
        <v>558980</v>
      </c>
      <c r="F21" s="23">
        <v>1098616</v>
      </c>
      <c r="G21" s="23">
        <v>534319</v>
      </c>
      <c r="H21" s="23">
        <v>564297</v>
      </c>
      <c r="I21" s="23">
        <v>1107005</v>
      </c>
      <c r="J21" s="23">
        <v>538420</v>
      </c>
      <c r="K21" s="23">
        <v>568585</v>
      </c>
    </row>
    <row x14ac:dyDescent="0.25" r="22" customHeight="1" ht="17.25">
      <c r="A22" s="39" t="s">
        <v>39</v>
      </c>
      <c r="B22" s="22" t="s">
        <v>40</v>
      </c>
      <c r="C22" s="23">
        <v>7785389</v>
      </c>
      <c r="D22" s="23">
        <v>3796072</v>
      </c>
      <c r="E22" s="23">
        <v>3989317</v>
      </c>
      <c r="F22" s="23">
        <v>7913147</v>
      </c>
      <c r="G22" s="23">
        <v>3856707</v>
      </c>
      <c r="H22" s="23">
        <v>4056440</v>
      </c>
      <c r="I22" s="23">
        <v>8029401</v>
      </c>
      <c r="J22" s="23">
        <v>3911511</v>
      </c>
      <c r="K22" s="23">
        <v>4117890</v>
      </c>
    </row>
    <row x14ac:dyDescent="0.25" r="23" customHeight="1" ht="17.25">
      <c r="A23" s="39" t="s">
        <v>41</v>
      </c>
      <c r="B23" s="22" t="s">
        <v>42</v>
      </c>
      <c r="C23" s="23">
        <v>860760</v>
      </c>
      <c r="D23" s="23">
        <v>445312</v>
      </c>
      <c r="E23" s="23">
        <v>415448</v>
      </c>
      <c r="F23" s="23">
        <v>871720</v>
      </c>
      <c r="G23" s="23">
        <v>451093</v>
      </c>
      <c r="H23" s="23">
        <v>420627</v>
      </c>
      <c r="I23" s="23">
        <v>881489</v>
      </c>
      <c r="J23" s="23">
        <v>456217</v>
      </c>
      <c r="K23" s="23">
        <v>425272</v>
      </c>
    </row>
    <row x14ac:dyDescent="0.25" r="24" customHeight="1" ht="17.25">
      <c r="A24" s="39" t="s">
        <v>43</v>
      </c>
      <c r="B24" s="22" t="s">
        <v>44</v>
      </c>
      <c r="C24" s="23">
        <v>93235</v>
      </c>
      <c r="D24" s="23">
        <v>52999</v>
      </c>
      <c r="E24" s="23">
        <v>40236</v>
      </c>
      <c r="F24" s="23">
        <v>96155</v>
      </c>
      <c r="G24" s="23">
        <v>54684</v>
      </c>
      <c r="H24" s="23">
        <v>41471</v>
      </c>
      <c r="I24" s="23">
        <v>99005</v>
      </c>
      <c r="J24" s="23">
        <v>56330</v>
      </c>
      <c r="K24" s="23">
        <v>42675</v>
      </c>
    </row>
    <row x14ac:dyDescent="0.25" r="25" customHeight="1" ht="17.25">
      <c r="A25" s="39" t="s">
        <v>45</v>
      </c>
      <c r="B25" s="22" t="s">
        <v>46</v>
      </c>
      <c r="C25" s="23">
        <v>153368</v>
      </c>
      <c r="D25" s="23">
        <v>80991</v>
      </c>
      <c r="E25" s="23">
        <v>72377</v>
      </c>
      <c r="F25" s="23">
        <v>155447</v>
      </c>
      <c r="G25" s="23">
        <v>82107</v>
      </c>
      <c r="H25" s="23">
        <v>73340</v>
      </c>
      <c r="I25" s="23">
        <v>157298</v>
      </c>
      <c r="J25" s="23">
        <v>83061</v>
      </c>
      <c r="K25" s="23">
        <v>74237</v>
      </c>
    </row>
    <row x14ac:dyDescent="0.25" r="26" customHeight="1" ht="17.25">
      <c r="A26" s="39" t="s">
        <v>47</v>
      </c>
      <c r="B26" s="22" t="s">
        <v>48</v>
      </c>
      <c r="C26" s="23">
        <v>274982</v>
      </c>
      <c r="D26" s="23">
        <v>138711</v>
      </c>
      <c r="E26" s="23">
        <v>136271</v>
      </c>
      <c r="F26" s="23">
        <v>278008</v>
      </c>
      <c r="G26" s="23">
        <v>140424</v>
      </c>
      <c r="H26" s="23">
        <v>137584</v>
      </c>
      <c r="I26" s="23">
        <v>280783</v>
      </c>
      <c r="J26" s="23">
        <v>142098</v>
      </c>
      <c r="K26" s="23">
        <v>138685</v>
      </c>
    </row>
    <row x14ac:dyDescent="0.25" r="27" customHeight="1" ht="17.25">
      <c r="A27" s="39" t="s">
        <v>49</v>
      </c>
      <c r="B27" s="22" t="s">
        <v>50</v>
      </c>
      <c r="C27" s="23">
        <v>1627629</v>
      </c>
      <c r="D27" s="23">
        <v>813068</v>
      </c>
      <c r="E27" s="23">
        <v>814561</v>
      </c>
      <c r="F27" s="23">
        <v>1645049</v>
      </c>
      <c r="G27" s="23">
        <v>821657</v>
      </c>
      <c r="H27" s="23">
        <v>823392</v>
      </c>
      <c r="I27" s="23">
        <v>1659573</v>
      </c>
      <c r="J27" s="23">
        <v>828730</v>
      </c>
      <c r="K27" s="23">
        <v>830843</v>
      </c>
    </row>
    <row x14ac:dyDescent="0.25" r="28" customHeight="1" ht="17.25">
      <c r="A28" s="39" t="s">
        <v>51</v>
      </c>
      <c r="B28" s="22" t="s">
        <v>52</v>
      </c>
      <c r="C28" s="23">
        <v>1259766</v>
      </c>
      <c r="D28" s="23">
        <v>625574</v>
      </c>
      <c r="E28" s="23">
        <v>634192</v>
      </c>
      <c r="F28" s="23">
        <v>1272213</v>
      </c>
      <c r="G28" s="23">
        <v>631337</v>
      </c>
      <c r="H28" s="23">
        <v>640876</v>
      </c>
      <c r="I28" s="23">
        <v>1283400</v>
      </c>
      <c r="J28" s="23">
        <v>636234</v>
      </c>
      <c r="K28" s="23">
        <v>647166</v>
      </c>
    </row>
    <row x14ac:dyDescent="0.25" r="29" customHeight="1" ht="17.25">
      <c r="A29" s="39" t="s">
        <v>53</v>
      </c>
      <c r="B29" s="22" t="s">
        <v>54</v>
      </c>
      <c r="C29" s="23">
        <v>686542</v>
      </c>
      <c r="D29" s="23">
        <v>370117</v>
      </c>
      <c r="E29" s="23">
        <v>316425</v>
      </c>
      <c r="F29" s="23">
        <v>697710</v>
      </c>
      <c r="G29" s="23">
        <v>376137</v>
      </c>
      <c r="H29" s="23">
        <v>321573</v>
      </c>
      <c r="I29" s="23">
        <v>707958</v>
      </c>
      <c r="J29" s="23">
        <v>381542</v>
      </c>
      <c r="K29" s="23">
        <v>326416</v>
      </c>
    </row>
    <row x14ac:dyDescent="0.25" r="30" customHeight="1" ht="17.25">
      <c r="A30" s="39" t="s">
        <v>55</v>
      </c>
      <c r="B30" s="22" t="s">
        <v>56</v>
      </c>
      <c r="C30" s="23">
        <v>268601</v>
      </c>
      <c r="D30" s="23">
        <v>137601</v>
      </c>
      <c r="E30" s="23">
        <v>131000</v>
      </c>
      <c r="F30" s="23">
        <v>272935</v>
      </c>
      <c r="G30" s="23">
        <v>139588</v>
      </c>
      <c r="H30" s="23">
        <v>133347</v>
      </c>
      <c r="I30" s="23">
        <v>276853</v>
      </c>
      <c r="J30" s="23">
        <v>141252</v>
      </c>
      <c r="K30" s="23">
        <v>135601</v>
      </c>
    </row>
    <row x14ac:dyDescent="0.25" r="31" customHeight="1" ht="17.25">
      <c r="A31" s="39" t="s">
        <v>57</v>
      </c>
      <c r="B31" s="22" t="s">
        <v>58</v>
      </c>
      <c r="C31" s="23">
        <v>188377</v>
      </c>
      <c r="D31" s="23">
        <v>101830</v>
      </c>
      <c r="E31" s="23">
        <v>86547</v>
      </c>
      <c r="F31" s="23">
        <v>191149</v>
      </c>
      <c r="G31" s="23">
        <v>103301</v>
      </c>
      <c r="H31" s="23">
        <v>87848</v>
      </c>
      <c r="I31" s="23">
        <v>193623</v>
      </c>
      <c r="J31" s="23">
        <v>104530</v>
      </c>
      <c r="K31" s="23">
        <v>89093</v>
      </c>
    </row>
    <row x14ac:dyDescent="0.25" r="32" customHeight="1" ht="17.25">
      <c r="A32" s="39" t="s">
        <v>59</v>
      </c>
      <c r="B32" s="22" t="s">
        <v>60</v>
      </c>
      <c r="C32" s="23">
        <v>401644</v>
      </c>
      <c r="D32" s="23">
        <v>212671</v>
      </c>
      <c r="E32" s="23">
        <v>188973</v>
      </c>
      <c r="F32" s="23">
        <v>408531</v>
      </c>
      <c r="G32" s="23">
        <v>216216</v>
      </c>
      <c r="H32" s="23">
        <v>192315</v>
      </c>
      <c r="I32" s="23">
        <v>414751</v>
      </c>
      <c r="J32" s="23">
        <v>219298</v>
      </c>
      <c r="K32" s="23">
        <v>195453</v>
      </c>
    </row>
    <row x14ac:dyDescent="0.25" r="33" customHeight="1" ht="17.25">
      <c r="A33" s="24"/>
      <c r="B33" s="25"/>
      <c r="C33" s="26"/>
      <c r="D33" s="26"/>
      <c r="E33" s="26"/>
      <c r="F33" s="26"/>
      <c r="G33" s="26"/>
      <c r="H33" s="26"/>
      <c r="I33" s="26"/>
      <c r="J33" s="26"/>
      <c r="K33" s="26"/>
    </row>
    <row x14ac:dyDescent="0.25" r="34" customHeight="1" ht="17.25">
      <c r="A34" s="33"/>
      <c r="B34" s="10"/>
      <c r="C34" s="12"/>
      <c r="D34" s="12"/>
      <c r="E34" s="12"/>
      <c r="F34" s="12"/>
      <c r="G34" s="12"/>
      <c r="H34" s="12"/>
      <c r="I34" s="12"/>
      <c r="J34" s="12"/>
      <c r="K34" s="34" t="s">
        <v>63</v>
      </c>
    </row>
    <row x14ac:dyDescent="0.25" r="35" customHeight="1" ht="17.25">
      <c r="A35" s="10"/>
      <c r="B35" s="10"/>
      <c r="C35" s="12"/>
      <c r="D35" s="12"/>
      <c r="E35" s="12"/>
      <c r="F35" s="12"/>
      <c r="G35" s="12"/>
      <c r="H35" s="12"/>
      <c r="I35" s="12"/>
      <c r="J35" s="12"/>
      <c r="K35" s="12"/>
    </row>
    <row x14ac:dyDescent="0.25" r="36" customHeight="1" ht="17.25">
      <c r="A36" s="10"/>
      <c r="B36" s="41"/>
      <c r="C36" s="42"/>
      <c r="D36" s="12"/>
      <c r="E36" s="12"/>
      <c r="F36" s="12"/>
      <c r="G36" s="12"/>
      <c r="H36" s="12"/>
      <c r="I36" s="12"/>
      <c r="J36" s="12"/>
      <c r="K36" s="12"/>
    </row>
    <row x14ac:dyDescent="0.25" r="37" customHeight="1" ht="17.25">
      <c r="A37" s="10"/>
      <c r="B37" s="41"/>
      <c r="C37" s="40"/>
      <c r="D37" s="40"/>
      <c r="E37" s="40"/>
      <c r="F37" s="40"/>
      <c r="G37" s="40"/>
      <c r="H37" s="40"/>
      <c r="I37" s="40"/>
      <c r="J37" s="40"/>
      <c r="K37" s="40"/>
    </row>
    <row x14ac:dyDescent="0.25" r="38" customHeight="1" ht="17.25">
      <c r="A38" s="10"/>
      <c r="B38" s="41"/>
      <c r="C38" s="42"/>
      <c r="D38" s="12"/>
      <c r="E38" s="12"/>
      <c r="F38" s="12"/>
      <c r="G38" s="12"/>
      <c r="H38" s="12"/>
      <c r="I38" s="12"/>
      <c r="J38" s="12"/>
      <c r="K38" s="12"/>
    </row>
    <row x14ac:dyDescent="0.25" r="39" customHeight="1" ht="17.25">
      <c r="A39" s="10"/>
      <c r="B39" s="41"/>
      <c r="C39" s="42"/>
      <c r="D39" s="12"/>
      <c r="E39" s="12"/>
      <c r="F39" s="12"/>
      <c r="G39" s="12"/>
      <c r="H39" s="12"/>
      <c r="I39" s="12"/>
      <c r="J39" s="12"/>
      <c r="K39" s="12"/>
    </row>
    <row x14ac:dyDescent="0.25" r="40" customHeight="1" ht="17.25">
      <c r="A40" s="10"/>
      <c r="B40" s="41"/>
      <c r="C40" s="42"/>
      <c r="D40" s="12"/>
      <c r="E40" s="12"/>
      <c r="F40" s="12"/>
      <c r="G40" s="12"/>
      <c r="H40" s="12"/>
      <c r="I40" s="12"/>
      <c r="J40" s="12"/>
      <c r="K40" s="12"/>
    </row>
    <row x14ac:dyDescent="0.25" r="41" customHeight="1" ht="17.25">
      <c r="A41" s="10"/>
      <c r="B41" s="41"/>
      <c r="C41" s="42"/>
      <c r="D41" s="12"/>
      <c r="E41" s="12"/>
      <c r="F41" s="12"/>
      <c r="G41" s="12"/>
      <c r="H41" s="12"/>
      <c r="I41" s="12"/>
      <c r="J41" s="12"/>
      <c r="K41" s="12"/>
    </row>
    <row x14ac:dyDescent="0.25" r="42" customHeight="1" ht="17.25">
      <c r="A42" s="10"/>
      <c r="B42" s="41"/>
      <c r="C42" s="12"/>
      <c r="D42" s="12"/>
      <c r="E42" s="12"/>
      <c r="F42" s="12"/>
      <c r="G42" s="12"/>
      <c r="H42" s="12"/>
      <c r="I42" s="12"/>
      <c r="J42" s="12"/>
      <c r="K42" s="12"/>
    </row>
    <row x14ac:dyDescent="0.25" r="43" customHeight="1" ht="17.25">
      <c r="A43" s="10"/>
      <c r="B43" s="41"/>
      <c r="C43" s="12"/>
      <c r="D43" s="12"/>
      <c r="E43" s="12"/>
      <c r="F43" s="12"/>
      <c r="G43" s="12"/>
      <c r="H43" s="12"/>
      <c r="I43" s="12"/>
      <c r="J43" s="12"/>
      <c r="K43" s="12"/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4"/>
  <sheetViews>
    <sheetView workbookViewId="0"/>
  </sheetViews>
  <sheetFormatPr defaultRowHeight="15" x14ac:dyDescent="0.25"/>
  <cols>
    <col min="1" max="1" style="31" width="7.147857142857143" customWidth="1" bestFit="1"/>
    <col min="2" max="2" style="31" width="15.290714285714287" customWidth="1" bestFit="1"/>
    <col min="3" max="3" style="32" width="8.290714285714287" customWidth="1" bestFit="1"/>
    <col min="4" max="4" style="32" width="8.290714285714287" customWidth="1" bestFit="1"/>
    <col min="5" max="5" style="32" width="8.290714285714287" customWidth="1" bestFit="1"/>
    <col min="6" max="6" style="32" width="8.290714285714287" customWidth="1" bestFit="1"/>
    <col min="7" max="7" style="32" width="8.290714285714287" customWidth="1" bestFit="1"/>
    <col min="8" max="8" style="32" width="8.290714285714287" customWidth="1" bestFit="1"/>
    <col min="9" max="9" style="32" width="8.290714285714287" customWidth="1" bestFit="1"/>
    <col min="10" max="10" style="32" width="8.290714285714287" customWidth="1" bestFit="1"/>
    <col min="11" max="11" style="4" width="8.290714285714287" customWidth="1" bestFit="1"/>
  </cols>
  <sheetData>
    <row x14ac:dyDescent="0.25" r="1" customHeight="1" ht="21" customFormat="1" s="5">
      <c r="A1" s="6" t="s">
        <v>68</v>
      </c>
      <c r="B1" s="6"/>
      <c r="C1" s="7"/>
      <c r="D1" s="7"/>
      <c r="E1" s="7"/>
      <c r="F1" s="7"/>
      <c r="G1" s="7"/>
      <c r="H1" s="7"/>
      <c r="I1" s="7"/>
      <c r="J1" s="7"/>
      <c r="K1" s="7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7.25">
      <c r="A3" s="14" t="s">
        <v>4</v>
      </c>
      <c r="B3" s="15" t="s">
        <v>5</v>
      </c>
      <c r="C3" s="16">
        <v>2003</v>
      </c>
      <c r="D3" s="1"/>
      <c r="E3" s="1"/>
      <c r="F3" s="1">
        <f>+C3+1</f>
      </c>
      <c r="G3" s="1"/>
      <c r="H3" s="1"/>
      <c r="I3" s="1">
        <f>+F3+1</f>
      </c>
      <c r="J3" s="1"/>
      <c r="K3" s="1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</row>
    <row x14ac:dyDescent="0.25" r="5" customHeight="1" ht="17.25">
      <c r="A5" s="10"/>
      <c r="B5" s="35"/>
      <c r="C5" s="12"/>
      <c r="D5" s="12"/>
      <c r="E5" s="12"/>
      <c r="F5" s="12"/>
      <c r="G5" s="12"/>
      <c r="H5" s="12"/>
      <c r="I5" s="12"/>
      <c r="J5" s="12"/>
      <c r="K5" s="36"/>
    </row>
    <row x14ac:dyDescent="0.25" r="6" customHeight="1" ht="17.25">
      <c r="A6" s="38" t="s">
        <v>9</v>
      </c>
      <c r="B6" s="20" t="s">
        <v>10</v>
      </c>
      <c r="C6" s="3">
        <f>SUM(C8:C32)</f>
      </c>
      <c r="D6" s="3">
        <f>SUM(D8:D32)</f>
      </c>
      <c r="E6" s="3">
        <f>SUM(E8:E32)</f>
      </c>
      <c r="F6" s="3">
        <f>SUM(F8:F32)</f>
      </c>
      <c r="G6" s="3">
        <f>SUM(G8:G32)</f>
      </c>
      <c r="H6" s="3">
        <f>SUM(H8:H32)</f>
      </c>
      <c r="I6" s="3">
        <f>SUM(I8:I32)</f>
      </c>
      <c r="J6" s="3">
        <f>SUM(J8:J32)</f>
      </c>
      <c r="K6" s="3">
        <f>SUM(K8:K32)</f>
      </c>
    </row>
    <row x14ac:dyDescent="0.25" r="7" customHeight="1" ht="17.25">
      <c r="A7" s="10"/>
      <c r="B7" s="35"/>
      <c r="C7" s="23"/>
      <c r="D7" s="23"/>
      <c r="E7" s="23"/>
      <c r="F7" s="23"/>
      <c r="G7" s="23"/>
      <c r="H7" s="23"/>
      <c r="I7" s="23"/>
      <c r="J7" s="23"/>
      <c r="K7" s="23"/>
    </row>
    <row x14ac:dyDescent="0.25" r="8" customHeight="1" ht="17.25">
      <c r="A8" s="39" t="s">
        <v>11</v>
      </c>
      <c r="B8" s="22" t="s">
        <v>12</v>
      </c>
      <c r="C8" s="23">
        <v>404836</v>
      </c>
      <c r="D8" s="23">
        <v>209527</v>
      </c>
      <c r="E8" s="23">
        <v>195309</v>
      </c>
      <c r="F8" s="23">
        <v>406170</v>
      </c>
      <c r="G8" s="23">
        <v>210189</v>
      </c>
      <c r="H8" s="23">
        <v>195981</v>
      </c>
      <c r="I8" s="23">
        <v>407217</v>
      </c>
      <c r="J8" s="23">
        <v>210689</v>
      </c>
      <c r="K8" s="23">
        <v>196528</v>
      </c>
    </row>
    <row x14ac:dyDescent="0.25" r="9" customHeight="1" ht="17.25">
      <c r="A9" s="39" t="s">
        <v>13</v>
      </c>
      <c r="B9" s="22" t="s">
        <v>14</v>
      </c>
      <c r="C9" s="23">
        <v>1093193</v>
      </c>
      <c r="D9" s="23">
        <v>543569</v>
      </c>
      <c r="E9" s="23">
        <v>549624</v>
      </c>
      <c r="F9" s="23">
        <v>1094009</v>
      </c>
      <c r="G9" s="23">
        <v>544625</v>
      </c>
      <c r="H9" s="23">
        <v>549384</v>
      </c>
      <c r="I9" s="23">
        <v>1095029</v>
      </c>
      <c r="J9" s="23">
        <v>545701</v>
      </c>
      <c r="K9" s="23">
        <v>549328</v>
      </c>
    </row>
    <row x14ac:dyDescent="0.25" r="10" customHeight="1" ht="17.25">
      <c r="A10" s="39" t="s">
        <v>15</v>
      </c>
      <c r="B10" s="22" t="s">
        <v>16</v>
      </c>
      <c r="C10" s="23">
        <v>438056</v>
      </c>
      <c r="D10" s="23">
        <v>221925</v>
      </c>
      <c r="E10" s="23">
        <v>216131</v>
      </c>
      <c r="F10" s="23">
        <v>438038</v>
      </c>
      <c r="G10" s="23">
        <v>222113</v>
      </c>
      <c r="H10" s="23">
        <v>215925</v>
      </c>
      <c r="I10" s="23">
        <v>437646</v>
      </c>
      <c r="J10" s="23">
        <v>222109</v>
      </c>
      <c r="K10" s="23">
        <v>215537</v>
      </c>
    </row>
    <row x14ac:dyDescent="0.25" r="11" customHeight="1" ht="17.25">
      <c r="A11" s="39" t="s">
        <v>17</v>
      </c>
      <c r="B11" s="22" t="s">
        <v>18</v>
      </c>
      <c r="C11" s="23">
        <v>1132996</v>
      </c>
      <c r="D11" s="23">
        <v>558712</v>
      </c>
      <c r="E11" s="23">
        <v>574284</v>
      </c>
      <c r="F11" s="23">
        <v>1143422</v>
      </c>
      <c r="G11" s="23">
        <v>563204</v>
      </c>
      <c r="H11" s="23">
        <v>580218</v>
      </c>
      <c r="I11" s="23">
        <v>1155066</v>
      </c>
      <c r="J11" s="23">
        <v>568339</v>
      </c>
      <c r="K11" s="23">
        <v>586727</v>
      </c>
    </row>
    <row x14ac:dyDescent="0.25" r="12" customHeight="1" ht="17.25">
      <c r="A12" s="39" t="s">
        <v>19</v>
      </c>
      <c r="B12" s="22" t="s">
        <v>20</v>
      </c>
      <c r="C12" s="23">
        <v>628713</v>
      </c>
      <c r="D12" s="23">
        <v>313112</v>
      </c>
      <c r="E12" s="23">
        <v>315601</v>
      </c>
      <c r="F12" s="23">
        <v>635046</v>
      </c>
      <c r="G12" s="23">
        <v>316909</v>
      </c>
      <c r="H12" s="23">
        <v>318137</v>
      </c>
      <c r="I12" s="23">
        <v>640040</v>
      </c>
      <c r="J12" s="23">
        <v>320021</v>
      </c>
      <c r="K12" s="23">
        <v>320019</v>
      </c>
    </row>
    <row x14ac:dyDescent="0.25" r="13" customHeight="1" ht="17.25">
      <c r="A13" s="39" t="s">
        <v>21</v>
      </c>
      <c r="B13" s="22" t="s">
        <v>22</v>
      </c>
      <c r="C13" s="23">
        <v>1447482</v>
      </c>
      <c r="D13" s="23">
        <v>722978</v>
      </c>
      <c r="E13" s="23">
        <v>724504</v>
      </c>
      <c r="F13" s="23">
        <v>1448641</v>
      </c>
      <c r="G13" s="23">
        <v>723891</v>
      </c>
      <c r="H13" s="23">
        <v>724750</v>
      </c>
      <c r="I13" s="23">
        <v>1448678</v>
      </c>
      <c r="J13" s="23">
        <v>724231</v>
      </c>
      <c r="K13" s="23">
        <v>724447</v>
      </c>
    </row>
    <row x14ac:dyDescent="0.25" r="14" customHeight="1" ht="17.25">
      <c r="A14" s="39" t="s">
        <v>23</v>
      </c>
      <c r="B14" s="22" t="s">
        <v>24</v>
      </c>
      <c r="C14" s="23">
        <v>837609</v>
      </c>
      <c r="D14" s="23">
        <v>416003</v>
      </c>
      <c r="E14" s="23">
        <v>421606</v>
      </c>
      <c r="F14" s="23">
        <v>850882</v>
      </c>
      <c r="G14" s="23">
        <v>421866</v>
      </c>
      <c r="H14" s="23">
        <v>429016</v>
      </c>
      <c r="I14" s="23">
        <v>864095</v>
      </c>
      <c r="J14" s="23">
        <v>427680</v>
      </c>
      <c r="K14" s="23">
        <v>436415</v>
      </c>
    </row>
    <row x14ac:dyDescent="0.25" r="15" customHeight="1" ht="17.25">
      <c r="A15" s="39" t="s">
        <v>25</v>
      </c>
      <c r="B15" s="22" t="s">
        <v>26</v>
      </c>
      <c r="C15" s="23">
        <v>1202522</v>
      </c>
      <c r="D15" s="23">
        <v>607228</v>
      </c>
      <c r="E15" s="23">
        <v>595294</v>
      </c>
      <c r="F15" s="23">
        <v>1205200</v>
      </c>
      <c r="G15" s="23">
        <v>608349</v>
      </c>
      <c r="H15" s="23">
        <v>596851</v>
      </c>
      <c r="I15" s="23">
        <v>1208403</v>
      </c>
      <c r="J15" s="23">
        <v>609785</v>
      </c>
      <c r="K15" s="23">
        <v>598618</v>
      </c>
    </row>
    <row x14ac:dyDescent="0.25" r="16" customHeight="1" ht="17.25">
      <c r="A16" s="39" t="s">
        <v>27</v>
      </c>
      <c r="B16" s="22" t="s">
        <v>28</v>
      </c>
      <c r="C16" s="23">
        <v>469156</v>
      </c>
      <c r="D16" s="23">
        <v>231241</v>
      </c>
      <c r="E16" s="23">
        <v>237915</v>
      </c>
      <c r="F16" s="23">
        <v>471337</v>
      </c>
      <c r="G16" s="23">
        <v>232728</v>
      </c>
      <c r="H16" s="23">
        <v>238609</v>
      </c>
      <c r="I16" s="23">
        <v>471227</v>
      </c>
      <c r="J16" s="23">
        <v>233041</v>
      </c>
      <c r="K16" s="23">
        <v>238186</v>
      </c>
    </row>
    <row x14ac:dyDescent="0.25" r="17" customHeight="1" ht="17.25">
      <c r="A17" s="39" t="s">
        <v>29</v>
      </c>
      <c r="B17" s="22" t="s">
        <v>30</v>
      </c>
      <c r="C17" s="23">
        <v>783246</v>
      </c>
      <c r="D17" s="23">
        <v>394931</v>
      </c>
      <c r="E17" s="23">
        <v>388315</v>
      </c>
      <c r="F17" s="23">
        <v>786368</v>
      </c>
      <c r="G17" s="23">
        <v>396664</v>
      </c>
      <c r="H17" s="23">
        <v>389704</v>
      </c>
      <c r="I17" s="23">
        <v>787966</v>
      </c>
      <c r="J17" s="23">
        <v>397622</v>
      </c>
      <c r="K17" s="23">
        <v>390344</v>
      </c>
    </row>
    <row x14ac:dyDescent="0.25" r="18" customHeight="1" ht="17.25">
      <c r="A18" s="39" t="s">
        <v>31</v>
      </c>
      <c r="B18" s="22" t="s">
        <v>32</v>
      </c>
      <c r="C18" s="23">
        <v>699359</v>
      </c>
      <c r="D18" s="23">
        <v>346767</v>
      </c>
      <c r="E18" s="23">
        <v>352592</v>
      </c>
      <c r="F18" s="23">
        <v>706051</v>
      </c>
      <c r="G18" s="23">
        <v>350502</v>
      </c>
      <c r="H18" s="23">
        <v>355549</v>
      </c>
      <c r="I18" s="23">
        <v>713976</v>
      </c>
      <c r="J18" s="23">
        <v>354822</v>
      </c>
      <c r="K18" s="23">
        <v>359154</v>
      </c>
    </row>
    <row x14ac:dyDescent="0.25" r="19" customHeight="1" ht="17.25">
      <c r="A19" s="39" t="s">
        <v>33</v>
      </c>
      <c r="B19" s="22" t="s">
        <v>34</v>
      </c>
      <c r="C19" s="23">
        <v>1260794</v>
      </c>
      <c r="D19" s="23">
        <v>629384</v>
      </c>
      <c r="E19" s="23">
        <v>631410</v>
      </c>
      <c r="F19" s="23">
        <v>1266148</v>
      </c>
      <c r="G19" s="23">
        <v>631923</v>
      </c>
      <c r="H19" s="23">
        <v>634225</v>
      </c>
      <c r="I19" s="23">
        <v>1270740</v>
      </c>
      <c r="J19" s="23">
        <v>634074</v>
      </c>
      <c r="K19" s="23">
        <v>636666</v>
      </c>
    </row>
    <row x14ac:dyDescent="0.25" r="20" customHeight="1" ht="17.25">
      <c r="A20" s="39" t="s">
        <v>35</v>
      </c>
      <c r="B20" s="22" t="s">
        <v>36</v>
      </c>
      <c r="C20" s="23">
        <v>1590385</v>
      </c>
      <c r="D20" s="23">
        <v>787187</v>
      </c>
      <c r="E20" s="23">
        <v>803198</v>
      </c>
      <c r="F20" s="23">
        <v>1608330</v>
      </c>
      <c r="G20" s="23">
        <v>796590</v>
      </c>
      <c r="H20" s="23">
        <v>811740</v>
      </c>
      <c r="I20" s="23">
        <v>1626333</v>
      </c>
      <c r="J20" s="23">
        <v>805955</v>
      </c>
      <c r="K20" s="23">
        <v>820378</v>
      </c>
    </row>
    <row x14ac:dyDescent="0.25" r="21" customHeight="1" ht="17.25">
      <c r="A21" s="39" t="s">
        <v>37</v>
      </c>
      <c r="B21" s="22" t="s">
        <v>38</v>
      </c>
      <c r="C21" s="23">
        <v>1114186</v>
      </c>
      <c r="D21" s="23">
        <v>541967</v>
      </c>
      <c r="E21" s="23">
        <v>572219</v>
      </c>
      <c r="F21" s="23">
        <v>1120855</v>
      </c>
      <c r="G21" s="23">
        <v>545282</v>
      </c>
      <c r="H21" s="23">
        <v>575573</v>
      </c>
      <c r="I21" s="23">
        <v>1127705</v>
      </c>
      <c r="J21" s="23">
        <v>548683</v>
      </c>
      <c r="K21" s="23">
        <v>579022</v>
      </c>
    </row>
    <row x14ac:dyDescent="0.25" r="22" customHeight="1" ht="17.25">
      <c r="A22" s="39" t="s">
        <v>39</v>
      </c>
      <c r="B22" s="22" t="s">
        <v>40</v>
      </c>
      <c r="C22" s="23">
        <v>8138220</v>
      </c>
      <c r="D22" s="23">
        <v>3962432</v>
      </c>
      <c r="E22" s="23">
        <v>4175788</v>
      </c>
      <c r="F22" s="23">
        <v>8243698</v>
      </c>
      <c r="G22" s="23">
        <v>4011441</v>
      </c>
      <c r="H22" s="23">
        <v>4232257</v>
      </c>
      <c r="I22" s="23">
        <v>8349906</v>
      </c>
      <c r="J22" s="23">
        <v>4060483</v>
      </c>
      <c r="K22" s="23">
        <v>4289423</v>
      </c>
    </row>
    <row x14ac:dyDescent="0.25" r="23" customHeight="1" ht="17.25">
      <c r="A23" s="39" t="s">
        <v>41</v>
      </c>
      <c r="B23" s="22" t="s">
        <v>42</v>
      </c>
      <c r="C23" s="23">
        <v>890242</v>
      </c>
      <c r="D23" s="23">
        <v>460807</v>
      </c>
      <c r="E23" s="23">
        <v>429435</v>
      </c>
      <c r="F23" s="23">
        <v>898157</v>
      </c>
      <c r="G23" s="23">
        <v>464983</v>
      </c>
      <c r="H23" s="23">
        <v>433174</v>
      </c>
      <c r="I23" s="23">
        <v>905410</v>
      </c>
      <c r="J23" s="23">
        <v>468866</v>
      </c>
      <c r="K23" s="23">
        <v>436544</v>
      </c>
    </row>
    <row x14ac:dyDescent="0.25" r="24" customHeight="1" ht="17.25">
      <c r="A24" s="39" t="s">
        <v>43</v>
      </c>
      <c r="B24" s="22" t="s">
        <v>44</v>
      </c>
      <c r="C24" s="23">
        <v>101832</v>
      </c>
      <c r="D24" s="23">
        <v>57967</v>
      </c>
      <c r="E24" s="23">
        <v>43865</v>
      </c>
      <c r="F24" s="23">
        <v>104701</v>
      </c>
      <c r="G24" s="23">
        <v>59638</v>
      </c>
      <c r="H24" s="23">
        <v>45063</v>
      </c>
      <c r="I24" s="23">
        <v>107663</v>
      </c>
      <c r="J24" s="23">
        <v>61375</v>
      </c>
      <c r="K24" s="23">
        <v>46288</v>
      </c>
    </row>
    <row x14ac:dyDescent="0.25" r="25" customHeight="1" ht="17.25">
      <c r="A25" s="39" t="s">
        <v>45</v>
      </c>
      <c r="B25" s="22" t="s">
        <v>46</v>
      </c>
      <c r="C25" s="23">
        <v>158981</v>
      </c>
      <c r="D25" s="23">
        <v>83908</v>
      </c>
      <c r="E25" s="23">
        <v>75073</v>
      </c>
      <c r="F25" s="23">
        <v>160556</v>
      </c>
      <c r="G25" s="23">
        <v>84703</v>
      </c>
      <c r="H25" s="23">
        <v>75853</v>
      </c>
      <c r="I25" s="23">
        <v>162089</v>
      </c>
      <c r="J25" s="23">
        <v>85506</v>
      </c>
      <c r="K25" s="23">
        <v>76583</v>
      </c>
    </row>
    <row x14ac:dyDescent="0.25" r="26" customHeight="1" ht="17.25">
      <c r="A26" s="39" t="s">
        <v>47</v>
      </c>
      <c r="B26" s="22" t="s">
        <v>48</v>
      </c>
      <c r="C26" s="23">
        <v>283147</v>
      </c>
      <c r="D26" s="23">
        <v>143611</v>
      </c>
      <c r="E26" s="23">
        <v>139536</v>
      </c>
      <c r="F26" s="23">
        <v>284932</v>
      </c>
      <c r="G26" s="23">
        <v>144836</v>
      </c>
      <c r="H26" s="23">
        <v>140096</v>
      </c>
      <c r="I26" s="23">
        <v>285977</v>
      </c>
      <c r="J26" s="23">
        <v>145650</v>
      </c>
      <c r="K26" s="23">
        <v>140327</v>
      </c>
    </row>
    <row x14ac:dyDescent="0.25" r="27" customHeight="1" ht="17.25">
      <c r="A27" s="39" t="s">
        <v>49</v>
      </c>
      <c r="B27" s="22" t="s">
        <v>50</v>
      </c>
      <c r="C27" s="23">
        <v>1672392</v>
      </c>
      <c r="D27" s="23">
        <v>834927</v>
      </c>
      <c r="E27" s="23">
        <v>837465</v>
      </c>
      <c r="F27" s="23">
        <v>1684704</v>
      </c>
      <c r="G27" s="23">
        <v>840892</v>
      </c>
      <c r="H27" s="23">
        <v>843812</v>
      </c>
      <c r="I27" s="23">
        <v>1697698</v>
      </c>
      <c r="J27" s="23">
        <v>847267</v>
      </c>
      <c r="K27" s="23">
        <v>850431</v>
      </c>
    </row>
    <row x14ac:dyDescent="0.25" r="28" customHeight="1" ht="17.25">
      <c r="A28" s="39" t="s">
        <v>51</v>
      </c>
      <c r="B28" s="22" t="s">
        <v>52</v>
      </c>
      <c r="C28" s="23">
        <v>1292710</v>
      </c>
      <c r="D28" s="23">
        <v>640161</v>
      </c>
      <c r="E28" s="23">
        <v>652549</v>
      </c>
      <c r="F28" s="23">
        <v>1299517</v>
      </c>
      <c r="G28" s="23">
        <v>643008</v>
      </c>
      <c r="H28" s="23">
        <v>656509</v>
      </c>
      <c r="I28" s="23">
        <v>1303201</v>
      </c>
      <c r="J28" s="23">
        <v>644670</v>
      </c>
      <c r="K28" s="23">
        <v>658531</v>
      </c>
    </row>
    <row x14ac:dyDescent="0.25" r="29" customHeight="1" ht="17.25">
      <c r="A29" s="39" t="s">
        <v>53</v>
      </c>
      <c r="B29" s="22" t="s">
        <v>54</v>
      </c>
      <c r="C29" s="23">
        <v>717495</v>
      </c>
      <c r="D29" s="23">
        <v>386484</v>
      </c>
      <c r="E29" s="23">
        <v>331011</v>
      </c>
      <c r="F29" s="23">
        <v>726531</v>
      </c>
      <c r="G29" s="23">
        <v>391115</v>
      </c>
      <c r="H29" s="23">
        <v>335416</v>
      </c>
      <c r="I29" s="23">
        <v>735273</v>
      </c>
      <c r="J29" s="23">
        <v>395587</v>
      </c>
      <c r="K29" s="23">
        <v>339686</v>
      </c>
    </row>
    <row x14ac:dyDescent="0.25" r="30" customHeight="1" ht="17.25">
      <c r="A30" s="39" t="s">
        <v>55</v>
      </c>
      <c r="B30" s="22" t="s">
        <v>56</v>
      </c>
      <c r="C30" s="23">
        <v>280522</v>
      </c>
      <c r="D30" s="23">
        <v>142746</v>
      </c>
      <c r="E30" s="23">
        <v>137776</v>
      </c>
      <c r="F30" s="23">
        <v>284110</v>
      </c>
      <c r="G30" s="23">
        <v>144225</v>
      </c>
      <c r="H30" s="23">
        <v>139885</v>
      </c>
      <c r="I30" s="23">
        <v>287783</v>
      </c>
      <c r="J30" s="23">
        <v>145840</v>
      </c>
      <c r="K30" s="23">
        <v>141943</v>
      </c>
    </row>
    <row x14ac:dyDescent="0.25" r="31" customHeight="1" ht="17.25">
      <c r="A31" s="39" t="s">
        <v>57</v>
      </c>
      <c r="B31" s="22" t="s">
        <v>58</v>
      </c>
      <c r="C31" s="23">
        <v>195913</v>
      </c>
      <c r="D31" s="23">
        <v>105630</v>
      </c>
      <c r="E31" s="23">
        <v>90283</v>
      </c>
      <c r="F31" s="23">
        <v>198130</v>
      </c>
      <c r="G31" s="23">
        <v>106716</v>
      </c>
      <c r="H31" s="23">
        <v>91414</v>
      </c>
      <c r="I31" s="23">
        <v>200387</v>
      </c>
      <c r="J31" s="23">
        <v>107899</v>
      </c>
      <c r="K31" s="23">
        <v>92488</v>
      </c>
    </row>
    <row x14ac:dyDescent="0.25" r="32" customHeight="1" ht="17.25">
      <c r="A32" s="39" t="s">
        <v>59</v>
      </c>
      <c r="B32" s="22" t="s">
        <v>60</v>
      </c>
      <c r="C32" s="23">
        <v>420645</v>
      </c>
      <c r="D32" s="23">
        <v>222147</v>
      </c>
      <c r="E32" s="23">
        <v>198498</v>
      </c>
      <c r="F32" s="23">
        <v>426558</v>
      </c>
      <c r="G32" s="23">
        <v>224996</v>
      </c>
      <c r="H32" s="23">
        <v>201562</v>
      </c>
      <c r="I32" s="23">
        <v>432834</v>
      </c>
      <c r="J32" s="23">
        <v>228077</v>
      </c>
      <c r="K32" s="23">
        <v>204757</v>
      </c>
    </row>
    <row x14ac:dyDescent="0.25" r="33" customHeight="1" ht="17.25">
      <c r="A33" s="24"/>
      <c r="B33" s="25"/>
      <c r="C33" s="26"/>
      <c r="D33" s="26"/>
      <c r="E33" s="26"/>
      <c r="F33" s="26"/>
      <c r="G33" s="26"/>
      <c r="H33" s="26"/>
      <c r="I33" s="26"/>
      <c r="J33" s="26"/>
      <c r="K33" s="26"/>
    </row>
    <row x14ac:dyDescent="0.25" r="34" customHeight="1" ht="17.25">
      <c r="A34" s="33"/>
      <c r="B34" s="10"/>
      <c r="C34" s="12"/>
      <c r="D34" s="12"/>
      <c r="E34" s="12"/>
      <c r="F34" s="12"/>
      <c r="G34" s="12"/>
      <c r="H34" s="12"/>
      <c r="I34" s="12"/>
      <c r="J34" s="12"/>
      <c r="K34" s="34" t="s">
        <v>63</v>
      </c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7"/>
  <sheetViews>
    <sheetView workbookViewId="0"/>
  </sheetViews>
  <sheetFormatPr defaultRowHeight="15" x14ac:dyDescent="0.25"/>
  <cols>
    <col min="1" max="1" style="31" width="7.147857142857143" customWidth="1" bestFit="1"/>
    <col min="2" max="2" style="31" width="15.290714285714287" customWidth="1" bestFit="1"/>
    <col min="3" max="3" style="32" width="8.147857142857141" customWidth="1" bestFit="1"/>
    <col min="4" max="4" style="32" width="8.147857142857141" customWidth="1" bestFit="1"/>
    <col min="5" max="5" style="32" width="8.147857142857141" customWidth="1" bestFit="1"/>
    <col min="6" max="6" style="32" width="8.147857142857141" customWidth="1" bestFit="1"/>
    <col min="7" max="7" style="32" width="8.147857142857141" customWidth="1" bestFit="1"/>
    <col min="8" max="8" style="32" width="8.147857142857141" customWidth="1" bestFit="1"/>
    <col min="9" max="9" style="32" width="8.147857142857141" customWidth="1" bestFit="1"/>
    <col min="10" max="10" style="32" width="8.147857142857141" customWidth="1" bestFit="1"/>
    <col min="11" max="11" style="32" width="8.147857142857141" customWidth="1" bestFit="1"/>
  </cols>
  <sheetData>
    <row x14ac:dyDescent="0.25" r="1" customHeight="1" ht="21" customFormat="1" s="5">
      <c r="A1" s="6" t="s">
        <v>67</v>
      </c>
      <c r="B1" s="6"/>
      <c r="C1" s="7"/>
      <c r="D1" s="7"/>
      <c r="E1" s="7"/>
      <c r="F1" s="7"/>
      <c r="G1" s="7"/>
      <c r="H1" s="7"/>
      <c r="I1" s="7"/>
      <c r="J1" s="7"/>
      <c r="K1" s="7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7.25">
      <c r="A3" s="14" t="s">
        <v>4</v>
      </c>
      <c r="B3" s="15" t="s">
        <v>5</v>
      </c>
      <c r="C3" s="16">
        <v>2006</v>
      </c>
      <c r="D3" s="1"/>
      <c r="E3" s="1"/>
      <c r="F3" s="1">
        <f>+C3+1</f>
      </c>
      <c r="G3" s="1"/>
      <c r="H3" s="1"/>
      <c r="I3" s="1">
        <f>+F3+1</f>
      </c>
      <c r="J3" s="1"/>
      <c r="K3" s="1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</row>
    <row x14ac:dyDescent="0.25" r="5" customHeight="1" ht="17.25">
      <c r="A5" s="10"/>
      <c r="B5" s="35"/>
      <c r="C5" s="12"/>
      <c r="D5" s="12"/>
      <c r="E5" s="12"/>
      <c r="F5" s="12"/>
      <c r="G5" s="12"/>
      <c r="H5" s="12"/>
      <c r="I5" s="12"/>
      <c r="J5" s="12"/>
      <c r="K5" s="12"/>
    </row>
    <row x14ac:dyDescent="0.25" r="6" customHeight="1" ht="17.25">
      <c r="A6" s="38" t="s">
        <v>9</v>
      </c>
      <c r="B6" s="20" t="s">
        <v>10</v>
      </c>
      <c r="C6" s="3">
        <f>SUM(C8:C32)</f>
      </c>
      <c r="D6" s="3">
        <f>SUM(D8:D32)</f>
      </c>
      <c r="E6" s="3">
        <f>SUM(E8:E32)</f>
      </c>
      <c r="F6" s="3">
        <f>SUM(F8:F32)</f>
      </c>
      <c r="G6" s="3">
        <f>SUM(G8:G32)</f>
      </c>
      <c r="H6" s="3">
        <f>SUM(H8:H32)</f>
      </c>
      <c r="I6" s="3">
        <f>SUM(I8:I32)</f>
      </c>
      <c r="J6" s="3">
        <f>SUM(J8:J32)</f>
      </c>
      <c r="K6" s="3">
        <f>SUM(K8:K32)</f>
      </c>
    </row>
    <row x14ac:dyDescent="0.25" r="7" customHeight="1" ht="17.25">
      <c r="A7" s="10"/>
      <c r="B7" s="35"/>
      <c r="C7" s="23"/>
      <c r="D7" s="23"/>
      <c r="E7" s="23"/>
      <c r="F7" s="23"/>
      <c r="G7" s="23"/>
      <c r="H7" s="23"/>
      <c r="I7" s="23"/>
      <c r="J7" s="23"/>
      <c r="K7" s="23"/>
    </row>
    <row x14ac:dyDescent="0.25" r="8" customHeight="1" ht="17.25">
      <c r="A8" s="39" t="s">
        <v>11</v>
      </c>
      <c r="B8" s="22" t="s">
        <v>12</v>
      </c>
      <c r="C8" s="23">
        <v>407817</v>
      </c>
      <c r="D8" s="23">
        <v>210939</v>
      </c>
      <c r="E8" s="23">
        <v>196878</v>
      </c>
      <c r="F8" s="23">
        <v>407893</v>
      </c>
      <c r="G8" s="23">
        <v>210891</v>
      </c>
      <c r="H8" s="23">
        <v>197002</v>
      </c>
      <c r="I8" s="23">
        <v>407690</v>
      </c>
      <c r="J8" s="23">
        <v>210686</v>
      </c>
      <c r="K8" s="23">
        <v>197004</v>
      </c>
    </row>
    <row x14ac:dyDescent="0.25" r="9" customHeight="1" ht="17.25">
      <c r="A9" s="39" t="s">
        <v>13</v>
      </c>
      <c r="B9" s="22" t="s">
        <v>14</v>
      </c>
      <c r="C9" s="23">
        <v>1095903</v>
      </c>
      <c r="D9" s="23">
        <v>546631</v>
      </c>
      <c r="E9" s="23">
        <v>549272</v>
      </c>
      <c r="F9" s="23">
        <v>1096137</v>
      </c>
      <c r="G9" s="23">
        <v>547211</v>
      </c>
      <c r="H9" s="23">
        <v>548926</v>
      </c>
      <c r="I9" s="23">
        <v>1096255</v>
      </c>
      <c r="J9" s="23">
        <v>547686</v>
      </c>
      <c r="K9" s="23">
        <v>548569</v>
      </c>
    </row>
    <row x14ac:dyDescent="0.25" r="10" customHeight="1" ht="17.25">
      <c r="A10" s="39" t="s">
        <v>15</v>
      </c>
      <c r="B10" s="22" t="s">
        <v>16</v>
      </c>
      <c r="C10" s="23">
        <v>436693</v>
      </c>
      <c r="D10" s="23">
        <v>221824</v>
      </c>
      <c r="E10" s="23">
        <v>214869</v>
      </c>
      <c r="F10" s="23">
        <v>435116</v>
      </c>
      <c r="G10" s="23">
        <v>221222</v>
      </c>
      <c r="H10" s="23">
        <v>213894</v>
      </c>
      <c r="I10" s="23">
        <v>433185</v>
      </c>
      <c r="J10" s="23">
        <v>220431</v>
      </c>
      <c r="K10" s="23">
        <v>212754</v>
      </c>
    </row>
    <row x14ac:dyDescent="0.25" r="11" customHeight="1" ht="17.25">
      <c r="A11" s="39" t="s">
        <v>17</v>
      </c>
      <c r="B11" s="22" t="s">
        <v>18</v>
      </c>
      <c r="C11" s="23">
        <v>1167582</v>
      </c>
      <c r="D11" s="23">
        <v>573946</v>
      </c>
      <c r="E11" s="23">
        <v>593636</v>
      </c>
      <c r="F11" s="23">
        <v>1180230</v>
      </c>
      <c r="G11" s="23">
        <v>579621</v>
      </c>
      <c r="H11" s="23">
        <v>600609</v>
      </c>
      <c r="I11" s="23">
        <v>1193532</v>
      </c>
      <c r="J11" s="23">
        <v>585624</v>
      </c>
      <c r="K11" s="23">
        <v>607908</v>
      </c>
    </row>
    <row x14ac:dyDescent="0.25" r="12" customHeight="1" ht="17.25">
      <c r="A12" s="39" t="s">
        <v>19</v>
      </c>
      <c r="B12" s="22" t="s">
        <v>20</v>
      </c>
      <c r="C12" s="23">
        <v>643368</v>
      </c>
      <c r="D12" s="23">
        <v>322305</v>
      </c>
      <c r="E12" s="23">
        <v>321063</v>
      </c>
      <c r="F12" s="23">
        <v>645205</v>
      </c>
      <c r="G12" s="23">
        <v>323868</v>
      </c>
      <c r="H12" s="23">
        <v>321337</v>
      </c>
      <c r="I12" s="23">
        <v>646037</v>
      </c>
      <c r="J12" s="23">
        <v>324920</v>
      </c>
      <c r="K12" s="23">
        <v>321117</v>
      </c>
    </row>
    <row x14ac:dyDescent="0.25" r="13" customHeight="1" ht="17.25">
      <c r="A13" s="39" t="s">
        <v>21</v>
      </c>
      <c r="B13" s="22" t="s">
        <v>22</v>
      </c>
      <c r="C13" s="23">
        <v>1447000</v>
      </c>
      <c r="D13" s="23">
        <v>723752</v>
      </c>
      <c r="E13" s="23">
        <v>723248</v>
      </c>
      <c r="F13" s="23">
        <v>1443350</v>
      </c>
      <c r="G13" s="23">
        <v>722342</v>
      </c>
      <c r="H13" s="23">
        <v>721008</v>
      </c>
      <c r="I13" s="23">
        <v>1438622</v>
      </c>
      <c r="J13" s="23">
        <v>720372</v>
      </c>
      <c r="K13" s="23">
        <v>718250</v>
      </c>
    </row>
    <row x14ac:dyDescent="0.25" r="14" customHeight="1" ht="17.25">
      <c r="A14" s="39" t="s">
        <v>23</v>
      </c>
      <c r="B14" s="22" t="s">
        <v>24</v>
      </c>
      <c r="C14" s="23">
        <v>876935</v>
      </c>
      <c r="D14" s="23">
        <v>433294</v>
      </c>
      <c r="E14" s="23">
        <v>443641</v>
      </c>
      <c r="F14" s="23">
        <v>889187</v>
      </c>
      <c r="G14" s="23">
        <v>438566</v>
      </c>
      <c r="H14" s="23">
        <v>450621</v>
      </c>
      <c r="I14" s="23">
        <v>901322</v>
      </c>
      <c r="J14" s="23">
        <v>443721</v>
      </c>
      <c r="K14" s="23">
        <v>457601</v>
      </c>
    </row>
    <row x14ac:dyDescent="0.25" r="15" customHeight="1" ht="17.25">
      <c r="A15" s="39" t="s">
        <v>25</v>
      </c>
      <c r="B15" s="22" t="s">
        <v>26</v>
      </c>
      <c r="C15" s="23">
        <v>1211765</v>
      </c>
      <c r="D15" s="23">
        <v>611346</v>
      </c>
      <c r="E15" s="23">
        <v>600419</v>
      </c>
      <c r="F15" s="23">
        <v>1214667</v>
      </c>
      <c r="G15" s="23">
        <v>612686</v>
      </c>
      <c r="H15" s="23">
        <v>601981</v>
      </c>
      <c r="I15" s="23">
        <v>1217657</v>
      </c>
      <c r="J15" s="23">
        <v>614085</v>
      </c>
      <c r="K15" s="23">
        <v>603572</v>
      </c>
    </row>
    <row x14ac:dyDescent="0.25" r="16" customHeight="1" ht="17.25">
      <c r="A16" s="39" t="s">
        <v>27</v>
      </c>
      <c r="B16" s="22" t="s">
        <v>28</v>
      </c>
      <c r="C16" s="23">
        <v>468379</v>
      </c>
      <c r="D16" s="23">
        <v>231964</v>
      </c>
      <c r="E16" s="23">
        <v>236415</v>
      </c>
      <c r="F16" s="23">
        <v>463275</v>
      </c>
      <c r="G16" s="23">
        <v>229763</v>
      </c>
      <c r="H16" s="23">
        <v>233512</v>
      </c>
      <c r="I16" s="23">
        <v>456583</v>
      </c>
      <c r="J16" s="23">
        <v>226760</v>
      </c>
      <c r="K16" s="23">
        <v>229823</v>
      </c>
    </row>
    <row x14ac:dyDescent="0.25" r="17" customHeight="1" ht="17.25">
      <c r="A17" s="39" t="s">
        <v>29</v>
      </c>
      <c r="B17" s="22" t="s">
        <v>30</v>
      </c>
      <c r="C17" s="23">
        <v>787626</v>
      </c>
      <c r="D17" s="23">
        <v>397606</v>
      </c>
      <c r="E17" s="23">
        <v>390020</v>
      </c>
      <c r="F17" s="23">
        <v>785488</v>
      </c>
      <c r="G17" s="23">
        <v>396688</v>
      </c>
      <c r="H17" s="23">
        <v>388800</v>
      </c>
      <c r="I17" s="23">
        <v>782170</v>
      </c>
      <c r="J17" s="23">
        <v>395163</v>
      </c>
      <c r="K17" s="23">
        <v>387007</v>
      </c>
    </row>
    <row x14ac:dyDescent="0.25" r="18" customHeight="1" ht="17.25">
      <c r="A18" s="39" t="s">
        <v>31</v>
      </c>
      <c r="B18" s="22" t="s">
        <v>32</v>
      </c>
      <c r="C18" s="23">
        <v>722929</v>
      </c>
      <c r="D18" s="23">
        <v>359658</v>
      </c>
      <c r="E18" s="23">
        <v>363271</v>
      </c>
      <c r="F18" s="23">
        <v>732317</v>
      </c>
      <c r="G18" s="23">
        <v>364745</v>
      </c>
      <c r="H18" s="23">
        <v>367572</v>
      </c>
      <c r="I18" s="23">
        <v>742449</v>
      </c>
      <c r="J18" s="23">
        <v>370186</v>
      </c>
      <c r="K18" s="23">
        <v>372263</v>
      </c>
    </row>
    <row x14ac:dyDescent="0.25" r="19" customHeight="1" ht="17.25">
      <c r="A19" s="39" t="s">
        <v>33</v>
      </c>
      <c r="B19" s="22" t="s">
        <v>34</v>
      </c>
      <c r="C19" s="23">
        <v>1274077</v>
      </c>
      <c r="D19" s="23">
        <v>635599</v>
      </c>
      <c r="E19" s="23">
        <v>638478</v>
      </c>
      <c r="F19" s="23">
        <v>1275898</v>
      </c>
      <c r="G19" s="23">
        <v>636345</v>
      </c>
      <c r="H19" s="23">
        <v>639553</v>
      </c>
      <c r="I19" s="23">
        <v>1276943</v>
      </c>
      <c r="J19" s="23">
        <v>636674</v>
      </c>
      <c r="K19" s="23">
        <v>640269</v>
      </c>
    </row>
    <row x14ac:dyDescent="0.25" r="20" customHeight="1" ht="17.25">
      <c r="A20" s="39" t="s">
        <v>35</v>
      </c>
      <c r="B20" s="22" t="s">
        <v>36</v>
      </c>
      <c r="C20" s="23">
        <v>1643824</v>
      </c>
      <c r="D20" s="23">
        <v>815055</v>
      </c>
      <c r="E20" s="23">
        <v>828769</v>
      </c>
      <c r="F20" s="23">
        <v>1660271</v>
      </c>
      <c r="G20" s="23">
        <v>823656</v>
      </c>
      <c r="H20" s="23">
        <v>836615</v>
      </c>
      <c r="I20" s="23">
        <v>1676529</v>
      </c>
      <c r="J20" s="23">
        <v>832100</v>
      </c>
      <c r="K20" s="23">
        <v>844429</v>
      </c>
    </row>
    <row x14ac:dyDescent="0.25" r="21" customHeight="1" ht="17.25">
      <c r="A21" s="39" t="s">
        <v>37</v>
      </c>
      <c r="B21" s="22" t="s">
        <v>38</v>
      </c>
      <c r="C21" s="23">
        <v>1134361</v>
      </c>
      <c r="D21" s="23">
        <v>552026</v>
      </c>
      <c r="E21" s="23">
        <v>582335</v>
      </c>
      <c r="F21" s="23">
        <v>1140361</v>
      </c>
      <c r="G21" s="23">
        <v>555098</v>
      </c>
      <c r="H21" s="23">
        <v>585263</v>
      </c>
      <c r="I21" s="23">
        <v>1146267</v>
      </c>
      <c r="J21" s="23">
        <v>558116</v>
      </c>
      <c r="K21" s="23">
        <v>588151</v>
      </c>
    </row>
    <row x14ac:dyDescent="0.25" r="22" customHeight="1" ht="17.25">
      <c r="A22" s="39" t="s">
        <v>39</v>
      </c>
      <c r="B22" s="22" t="s">
        <v>40</v>
      </c>
      <c r="C22" s="23">
        <v>8453896</v>
      </c>
      <c r="D22" s="23">
        <v>4108441</v>
      </c>
      <c r="E22" s="23">
        <v>4345455</v>
      </c>
      <c r="F22" s="23">
        <v>8552942</v>
      </c>
      <c r="G22" s="23">
        <v>4154008</v>
      </c>
      <c r="H22" s="23">
        <v>4398934</v>
      </c>
      <c r="I22" s="23">
        <v>8651486</v>
      </c>
      <c r="J22" s="23">
        <v>4198873</v>
      </c>
      <c r="K22" s="23">
        <v>4452613</v>
      </c>
    </row>
    <row x14ac:dyDescent="0.25" r="23" customHeight="1" ht="17.25">
      <c r="A23" s="39" t="s">
        <v>41</v>
      </c>
      <c r="B23" s="22" t="s">
        <v>42</v>
      </c>
      <c r="C23" s="23">
        <v>911642</v>
      </c>
      <c r="D23" s="23">
        <v>472326</v>
      </c>
      <c r="E23" s="23">
        <v>439316</v>
      </c>
      <c r="F23" s="23">
        <v>916737</v>
      </c>
      <c r="G23" s="23">
        <v>475286</v>
      </c>
      <c r="H23" s="23">
        <v>441451</v>
      </c>
      <c r="I23" s="23">
        <v>921230</v>
      </c>
      <c r="J23" s="23">
        <v>477935</v>
      </c>
      <c r="K23" s="23">
        <v>443295</v>
      </c>
    </row>
    <row x14ac:dyDescent="0.25" r="24" customHeight="1" ht="17.25">
      <c r="A24" s="39" t="s">
        <v>43</v>
      </c>
      <c r="B24" s="22" t="s">
        <v>44</v>
      </c>
      <c r="C24" s="23">
        <v>110677</v>
      </c>
      <c r="D24" s="23">
        <v>63176</v>
      </c>
      <c r="E24" s="23">
        <v>47501</v>
      </c>
      <c r="F24" s="23">
        <v>113704</v>
      </c>
      <c r="G24" s="23">
        <v>65015</v>
      </c>
      <c r="H24" s="23">
        <v>48689</v>
      </c>
      <c r="I24" s="23">
        <v>116809</v>
      </c>
      <c r="J24" s="23">
        <v>66898</v>
      </c>
      <c r="K24" s="23">
        <v>49911</v>
      </c>
    </row>
    <row x14ac:dyDescent="0.25" r="25" customHeight="1" ht="17.25">
      <c r="A25" s="39" t="s">
        <v>45</v>
      </c>
      <c r="B25" s="22" t="s">
        <v>46</v>
      </c>
      <c r="C25" s="23">
        <v>163510</v>
      </c>
      <c r="D25" s="23">
        <v>86291</v>
      </c>
      <c r="E25" s="23">
        <v>77219</v>
      </c>
      <c r="F25" s="23">
        <v>164788</v>
      </c>
      <c r="G25" s="23">
        <v>87028</v>
      </c>
      <c r="H25" s="23">
        <v>77760</v>
      </c>
      <c r="I25" s="23">
        <v>166010</v>
      </c>
      <c r="J25" s="23">
        <v>87742</v>
      </c>
      <c r="K25" s="23">
        <v>78268</v>
      </c>
    </row>
    <row x14ac:dyDescent="0.25" r="26" customHeight="1" ht="17.25">
      <c r="A26" s="39" t="s">
        <v>47</v>
      </c>
      <c r="B26" s="22" t="s">
        <v>48</v>
      </c>
      <c r="C26" s="23">
        <v>286112</v>
      </c>
      <c r="D26" s="23">
        <v>145980</v>
      </c>
      <c r="E26" s="23">
        <v>140132</v>
      </c>
      <c r="F26" s="23">
        <v>285447</v>
      </c>
      <c r="G26" s="23">
        <v>145910</v>
      </c>
      <c r="H26" s="23">
        <v>139537</v>
      </c>
      <c r="I26" s="23">
        <v>284235</v>
      </c>
      <c r="J26" s="23">
        <v>145547</v>
      </c>
      <c r="K26" s="23">
        <v>138688</v>
      </c>
    </row>
    <row x14ac:dyDescent="0.25" r="27" customHeight="1" ht="17.25">
      <c r="A27" s="39" t="s">
        <v>49</v>
      </c>
      <c r="B27" s="22" t="s">
        <v>50</v>
      </c>
      <c r="C27" s="23">
        <v>1710832</v>
      </c>
      <c r="D27" s="23">
        <v>853831</v>
      </c>
      <c r="E27" s="23">
        <v>857001</v>
      </c>
      <c r="F27" s="23">
        <v>1723309</v>
      </c>
      <c r="G27" s="23">
        <v>860152</v>
      </c>
      <c r="H27" s="23">
        <v>863157</v>
      </c>
      <c r="I27" s="23">
        <v>1735948</v>
      </c>
      <c r="J27" s="23">
        <v>866569</v>
      </c>
      <c r="K27" s="23">
        <v>869379</v>
      </c>
    </row>
    <row x14ac:dyDescent="0.25" r="28" customHeight="1" ht="17.25">
      <c r="A28" s="39" t="s">
        <v>51</v>
      </c>
      <c r="B28" s="22" t="s">
        <v>52</v>
      </c>
      <c r="C28" s="23">
        <v>1303022</v>
      </c>
      <c r="D28" s="23">
        <v>644978</v>
      </c>
      <c r="E28" s="23">
        <v>658044</v>
      </c>
      <c r="F28" s="23">
        <v>1299393</v>
      </c>
      <c r="G28" s="23">
        <v>644004</v>
      </c>
      <c r="H28" s="23">
        <v>655389</v>
      </c>
      <c r="I28" s="23">
        <v>1293426</v>
      </c>
      <c r="J28" s="23">
        <v>641998</v>
      </c>
      <c r="K28" s="23">
        <v>651428</v>
      </c>
    </row>
    <row x14ac:dyDescent="0.25" r="29" customHeight="1" ht="17.25">
      <c r="A29" s="39" t="s">
        <v>53</v>
      </c>
      <c r="B29" s="22" t="s">
        <v>54</v>
      </c>
      <c r="C29" s="23">
        <v>743447</v>
      </c>
      <c r="D29" s="23">
        <v>399791</v>
      </c>
      <c r="E29" s="23">
        <v>343656</v>
      </c>
      <c r="F29" s="23">
        <v>750912</v>
      </c>
      <c r="G29" s="23">
        <v>403623</v>
      </c>
      <c r="H29" s="23">
        <v>347289</v>
      </c>
      <c r="I29" s="23">
        <v>758083</v>
      </c>
      <c r="J29" s="23">
        <v>407251</v>
      </c>
      <c r="K29" s="23">
        <v>350832</v>
      </c>
    </row>
    <row x14ac:dyDescent="0.25" r="30" customHeight="1" ht="17.25">
      <c r="A30" s="39" t="s">
        <v>55</v>
      </c>
      <c r="B30" s="22" t="s">
        <v>56</v>
      </c>
      <c r="C30" s="23">
        <v>291443</v>
      </c>
      <c r="D30" s="23">
        <v>147582</v>
      </c>
      <c r="E30" s="23">
        <v>143861</v>
      </c>
      <c r="F30" s="23">
        <v>294980</v>
      </c>
      <c r="G30" s="23">
        <v>149351</v>
      </c>
      <c r="H30" s="23">
        <v>145629</v>
      </c>
      <c r="I30" s="23">
        <v>298538</v>
      </c>
      <c r="J30" s="23">
        <v>151157</v>
      </c>
      <c r="K30" s="23">
        <v>147381</v>
      </c>
    </row>
    <row x14ac:dyDescent="0.25" r="31" customHeight="1" ht="17.25">
      <c r="A31" s="39" t="s">
        <v>57</v>
      </c>
      <c r="B31" s="22" t="s">
        <v>58</v>
      </c>
      <c r="C31" s="23">
        <v>202615</v>
      </c>
      <c r="D31" s="23">
        <v>109180</v>
      </c>
      <c r="E31" s="23">
        <v>93435</v>
      </c>
      <c r="F31" s="23">
        <v>204740</v>
      </c>
      <c r="G31" s="23">
        <v>110483</v>
      </c>
      <c r="H31" s="23">
        <v>94257</v>
      </c>
      <c r="I31" s="23">
        <v>206864</v>
      </c>
      <c r="J31" s="23">
        <v>111810</v>
      </c>
      <c r="K31" s="23">
        <v>95054</v>
      </c>
    </row>
    <row x14ac:dyDescent="0.25" r="32" customHeight="1" ht="17.25">
      <c r="A32" s="39" t="s">
        <v>59</v>
      </c>
      <c r="B32" s="22" t="s">
        <v>60</v>
      </c>
      <c r="C32" s="23">
        <v>439329</v>
      </c>
      <c r="D32" s="23">
        <v>231329</v>
      </c>
      <c r="E32" s="23">
        <v>208000</v>
      </c>
      <c r="F32" s="23">
        <v>445811</v>
      </c>
      <c r="G32" s="23">
        <v>234597</v>
      </c>
      <c r="H32" s="23">
        <v>211214</v>
      </c>
      <c r="I32" s="23">
        <v>452502</v>
      </c>
      <c r="J32" s="23">
        <v>237974</v>
      </c>
      <c r="K32" s="23">
        <v>214528</v>
      </c>
    </row>
    <row x14ac:dyDescent="0.25" r="33" customHeight="1" ht="17.25">
      <c r="A33" s="24"/>
      <c r="B33" s="25"/>
      <c r="C33" s="26"/>
      <c r="D33" s="26"/>
      <c r="E33" s="26"/>
      <c r="F33" s="26"/>
      <c r="G33" s="26"/>
      <c r="H33" s="26"/>
      <c r="I33" s="26"/>
      <c r="J33" s="26"/>
      <c r="K33" s="26"/>
    </row>
    <row x14ac:dyDescent="0.25" r="34" customHeight="1" ht="17.25">
      <c r="A34" s="33"/>
      <c r="B34" s="10"/>
      <c r="C34" s="12"/>
      <c r="D34" s="12"/>
      <c r="E34" s="12"/>
      <c r="F34" s="12"/>
      <c r="G34" s="12"/>
      <c r="H34" s="12"/>
      <c r="I34" s="12"/>
      <c r="J34" s="12"/>
      <c r="K34" s="34" t="s">
        <v>63</v>
      </c>
    </row>
    <row x14ac:dyDescent="0.25" r="35" customHeight="1" ht="17.25">
      <c r="A35" s="10"/>
      <c r="B35" s="10"/>
      <c r="C35" s="12"/>
      <c r="D35" s="12"/>
      <c r="E35" s="12"/>
      <c r="F35" s="12"/>
      <c r="G35" s="12"/>
      <c r="H35" s="12"/>
      <c r="I35" s="12"/>
      <c r="J35" s="12"/>
      <c r="K35" s="12"/>
    </row>
    <row x14ac:dyDescent="0.25" r="36" customHeight="1" ht="17.25">
      <c r="A36" s="10"/>
      <c r="B36" s="10"/>
      <c r="C36" s="12"/>
      <c r="D36" s="12"/>
      <c r="E36" s="12"/>
      <c r="F36" s="12"/>
      <c r="G36" s="12"/>
      <c r="H36" s="12"/>
      <c r="I36" s="12"/>
      <c r="J36" s="12"/>
      <c r="K36" s="12"/>
    </row>
    <row x14ac:dyDescent="0.25" r="37" customHeight="1" ht="17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7"/>
  <sheetViews>
    <sheetView workbookViewId="0"/>
  </sheetViews>
  <sheetFormatPr defaultRowHeight="15" x14ac:dyDescent="0.25"/>
  <cols>
    <col min="1" max="1" style="31" width="7.147857142857143" customWidth="1" bestFit="1"/>
    <col min="2" max="2" style="31" width="15.290714285714287" customWidth="1" bestFit="1"/>
    <col min="3" max="3" style="32" width="7.719285714285714" customWidth="1" bestFit="1"/>
    <col min="4" max="4" style="32" width="7.719285714285714" customWidth="1" bestFit="1"/>
    <col min="5" max="5" style="32" width="7.719285714285714" customWidth="1" bestFit="1"/>
    <col min="6" max="6" style="32" width="7.719285714285714" customWidth="1" bestFit="1"/>
    <col min="7" max="7" style="32" width="7.719285714285714" customWidth="1" bestFit="1"/>
    <col min="8" max="8" style="32" width="7.719285714285714" customWidth="1" bestFit="1"/>
    <col min="9" max="9" style="32" width="7.719285714285714" customWidth="1" bestFit="1"/>
    <col min="10" max="10" style="32" width="7.719285714285714" customWidth="1" bestFit="1"/>
    <col min="11" max="11" style="32" width="7.719285714285714" customWidth="1" bestFit="1"/>
  </cols>
  <sheetData>
    <row x14ac:dyDescent="0.25" r="1" customHeight="1" ht="21" customFormat="1" s="5">
      <c r="A1" s="6" t="s">
        <v>66</v>
      </c>
      <c r="B1" s="6"/>
      <c r="C1" s="7"/>
      <c r="D1" s="7"/>
      <c r="E1" s="7"/>
      <c r="F1" s="7"/>
      <c r="G1" s="7"/>
      <c r="H1" s="7"/>
      <c r="I1" s="7"/>
      <c r="J1" s="7"/>
      <c r="K1" s="7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7.25">
      <c r="A3" s="14" t="s">
        <v>4</v>
      </c>
      <c r="B3" s="15" t="s">
        <v>5</v>
      </c>
      <c r="C3" s="16">
        <v>2009</v>
      </c>
      <c r="D3" s="1"/>
      <c r="E3" s="1"/>
      <c r="F3" s="1">
        <f>+C3+1</f>
      </c>
      <c r="G3" s="1"/>
      <c r="H3" s="1"/>
      <c r="I3" s="1">
        <f>+F3+1</f>
      </c>
      <c r="J3" s="1"/>
      <c r="K3" s="1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</row>
    <row x14ac:dyDescent="0.25" r="5" customHeight="1" ht="17.25">
      <c r="A5" s="10"/>
      <c r="B5" s="35"/>
      <c r="C5" s="12"/>
      <c r="D5" s="12"/>
      <c r="E5" s="12"/>
      <c r="F5" s="12"/>
      <c r="G5" s="12"/>
      <c r="H5" s="12"/>
      <c r="I5" s="12"/>
      <c r="J5" s="12"/>
      <c r="K5" s="12"/>
    </row>
    <row x14ac:dyDescent="0.25" r="6" customHeight="1" ht="17.25">
      <c r="A6" s="38" t="s">
        <v>9</v>
      </c>
      <c r="B6" s="20" t="s">
        <v>10</v>
      </c>
      <c r="C6" s="3">
        <f>SUM(C8:C32)</f>
      </c>
      <c r="D6" s="3">
        <f>SUM(D8:D32)</f>
      </c>
      <c r="E6" s="3">
        <f>SUM(E8:E32)</f>
      </c>
      <c r="F6" s="3">
        <f>SUM(F8:F32)</f>
      </c>
      <c r="G6" s="3">
        <f>SUM(G8:G32)</f>
      </c>
      <c r="H6" s="3">
        <f>SUM(H8:H32)</f>
      </c>
      <c r="I6" s="3">
        <f>SUM(I8:I32)</f>
      </c>
      <c r="J6" s="3">
        <f>SUM(J8:J32)</f>
      </c>
      <c r="K6" s="3">
        <f>SUM(K8:K32)</f>
      </c>
    </row>
    <row x14ac:dyDescent="0.25" r="7" customHeight="1" ht="17.25">
      <c r="A7" s="10"/>
      <c r="B7" s="35"/>
      <c r="C7" s="23"/>
      <c r="D7" s="23"/>
      <c r="E7" s="23"/>
      <c r="F7" s="23"/>
      <c r="G7" s="23"/>
      <c r="H7" s="23"/>
      <c r="I7" s="23"/>
      <c r="J7" s="23"/>
      <c r="K7" s="23"/>
    </row>
    <row x14ac:dyDescent="0.25" r="8" customHeight="1" ht="17.25">
      <c r="A8" s="39" t="s">
        <v>11</v>
      </c>
      <c r="B8" s="22" t="s">
        <v>12</v>
      </c>
      <c r="C8" s="23">
        <v>407451</v>
      </c>
      <c r="D8" s="23">
        <v>210460</v>
      </c>
      <c r="E8" s="23">
        <v>196991</v>
      </c>
      <c r="F8" s="23">
        <v>407420</v>
      </c>
      <c r="G8" s="23">
        <v>210353</v>
      </c>
      <c r="H8" s="23">
        <v>197067</v>
      </c>
      <c r="I8" s="23">
        <v>407347</v>
      </c>
      <c r="J8" s="23">
        <v>210234</v>
      </c>
      <c r="K8" s="23">
        <v>197113</v>
      </c>
    </row>
    <row x14ac:dyDescent="0.25" r="9" customHeight="1" ht="17.25">
      <c r="A9" s="39" t="s">
        <v>13</v>
      </c>
      <c r="B9" s="22" t="s">
        <v>14</v>
      </c>
      <c r="C9" s="23">
        <v>1096786</v>
      </c>
      <c r="D9" s="23">
        <v>548305</v>
      </c>
      <c r="E9" s="23">
        <v>548481</v>
      </c>
      <c r="F9" s="23">
        <v>1098254</v>
      </c>
      <c r="G9" s="23">
        <v>549313</v>
      </c>
      <c r="H9" s="23">
        <v>548941</v>
      </c>
      <c r="I9" s="23">
        <v>1100147</v>
      </c>
      <c r="J9" s="23">
        <v>550367</v>
      </c>
      <c r="K9" s="23">
        <v>549780</v>
      </c>
    </row>
    <row x14ac:dyDescent="0.25" r="10" customHeight="1" ht="17.25">
      <c r="A10" s="39" t="s">
        <v>15</v>
      </c>
      <c r="B10" s="22" t="s">
        <v>16</v>
      </c>
      <c r="C10" s="23">
        <v>431180</v>
      </c>
      <c r="D10" s="23">
        <v>219583</v>
      </c>
      <c r="E10" s="23">
        <v>211597</v>
      </c>
      <c r="F10" s="23">
        <v>429378</v>
      </c>
      <c r="G10" s="23">
        <v>218809</v>
      </c>
      <c r="H10" s="23">
        <v>210569</v>
      </c>
      <c r="I10" s="23">
        <v>427511</v>
      </c>
      <c r="J10" s="23">
        <v>217961</v>
      </c>
      <c r="K10" s="23">
        <v>209550</v>
      </c>
    </row>
    <row x14ac:dyDescent="0.25" r="11" customHeight="1" ht="17.25">
      <c r="A11" s="39" t="s">
        <v>17</v>
      </c>
      <c r="B11" s="22" t="s">
        <v>18</v>
      </c>
      <c r="C11" s="23">
        <v>1208011</v>
      </c>
      <c r="D11" s="23">
        <v>592214</v>
      </c>
      <c r="E11" s="23">
        <v>615797</v>
      </c>
      <c r="F11" s="23">
        <v>1224189</v>
      </c>
      <c r="G11" s="23">
        <v>599650</v>
      </c>
      <c r="H11" s="23">
        <v>624539</v>
      </c>
      <c r="I11" s="23">
        <v>1241530</v>
      </c>
      <c r="J11" s="23">
        <v>607566</v>
      </c>
      <c r="K11" s="23">
        <v>633964</v>
      </c>
    </row>
    <row x14ac:dyDescent="0.25" r="12" customHeight="1" ht="17.25">
      <c r="A12" s="39" t="s">
        <v>19</v>
      </c>
      <c r="B12" s="22" t="s">
        <v>20</v>
      </c>
      <c r="C12" s="23">
        <v>646351</v>
      </c>
      <c r="D12" s="23">
        <v>325670</v>
      </c>
      <c r="E12" s="23">
        <v>320681</v>
      </c>
      <c r="F12" s="23">
        <v>646633</v>
      </c>
      <c r="G12" s="23">
        <v>326329</v>
      </c>
      <c r="H12" s="23">
        <v>320304</v>
      </c>
      <c r="I12" s="23">
        <v>646321</v>
      </c>
      <c r="J12" s="23">
        <v>326571</v>
      </c>
      <c r="K12" s="23">
        <v>319750</v>
      </c>
    </row>
    <row x14ac:dyDescent="0.25" r="13" customHeight="1" ht="17.25">
      <c r="A13" s="39" t="s">
        <v>21</v>
      </c>
      <c r="B13" s="22" t="s">
        <v>22</v>
      </c>
      <c r="C13" s="23">
        <v>1433705</v>
      </c>
      <c r="D13" s="23">
        <v>718211</v>
      </c>
      <c r="E13" s="23">
        <v>715494</v>
      </c>
      <c r="F13" s="23">
        <v>1429490</v>
      </c>
      <c r="G13" s="23">
        <v>716227</v>
      </c>
      <c r="H13" s="23">
        <v>713263</v>
      </c>
      <c r="I13" s="23">
        <v>1425105</v>
      </c>
      <c r="J13" s="23">
        <v>713907</v>
      </c>
      <c r="K13" s="23">
        <v>711198</v>
      </c>
    </row>
    <row x14ac:dyDescent="0.25" r="14" customHeight="1" ht="17.25">
      <c r="A14" s="39" t="s">
        <v>23</v>
      </c>
      <c r="B14" s="22" t="s">
        <v>24</v>
      </c>
      <c r="C14" s="23">
        <v>913819</v>
      </c>
      <c r="D14" s="23">
        <v>448991</v>
      </c>
      <c r="E14" s="23">
        <v>464828</v>
      </c>
      <c r="F14" s="23">
        <v>927153</v>
      </c>
      <c r="G14" s="23">
        <v>454605</v>
      </c>
      <c r="H14" s="23">
        <v>472548</v>
      </c>
      <c r="I14" s="23">
        <v>940723</v>
      </c>
      <c r="J14" s="23">
        <v>460126</v>
      </c>
      <c r="K14" s="23">
        <v>480597</v>
      </c>
    </row>
    <row x14ac:dyDescent="0.25" r="15" customHeight="1" ht="17.25">
      <c r="A15" s="39" t="s">
        <v>25</v>
      </c>
      <c r="B15" s="22" t="s">
        <v>26</v>
      </c>
      <c r="C15" s="23">
        <v>1221287</v>
      </c>
      <c r="D15" s="23">
        <v>615829</v>
      </c>
      <c r="E15" s="23">
        <v>605458</v>
      </c>
      <c r="F15" s="23">
        <v>1226106</v>
      </c>
      <c r="G15" s="23">
        <v>618199</v>
      </c>
      <c r="H15" s="23">
        <v>607907</v>
      </c>
      <c r="I15" s="23">
        <v>1231575</v>
      </c>
      <c r="J15" s="23">
        <v>620897</v>
      </c>
      <c r="K15" s="23">
        <v>610678</v>
      </c>
    </row>
    <row x14ac:dyDescent="0.25" r="16" customHeight="1" ht="17.25">
      <c r="A16" s="39" t="s">
        <v>27</v>
      </c>
      <c r="B16" s="22" t="s">
        <v>28</v>
      </c>
      <c r="C16" s="23">
        <v>448966</v>
      </c>
      <c r="D16" s="23">
        <v>223272</v>
      </c>
      <c r="E16" s="23">
        <v>225694</v>
      </c>
      <c r="F16" s="23">
        <v>441097</v>
      </c>
      <c r="G16" s="23">
        <v>219624</v>
      </c>
      <c r="H16" s="23">
        <v>221473</v>
      </c>
      <c r="I16" s="23">
        <v>432381</v>
      </c>
      <c r="J16" s="23">
        <v>215502</v>
      </c>
      <c r="K16" s="23">
        <v>216879</v>
      </c>
    </row>
    <row x14ac:dyDescent="0.25" r="17" customHeight="1" ht="17.25">
      <c r="A17" s="39" t="s">
        <v>29</v>
      </c>
      <c r="B17" s="22" t="s">
        <v>30</v>
      </c>
      <c r="C17" s="23">
        <v>778293</v>
      </c>
      <c r="D17" s="23">
        <v>393330</v>
      </c>
      <c r="E17" s="23">
        <v>384963</v>
      </c>
      <c r="F17" s="23">
        <v>774475</v>
      </c>
      <c r="G17" s="23">
        <v>391485</v>
      </c>
      <c r="H17" s="23">
        <v>382990</v>
      </c>
      <c r="I17" s="23">
        <v>770088</v>
      </c>
      <c r="J17" s="23">
        <v>389294</v>
      </c>
      <c r="K17" s="23">
        <v>380794</v>
      </c>
    </row>
    <row x14ac:dyDescent="0.25" r="18" customHeight="1" ht="17.25">
      <c r="A18" s="39" t="s">
        <v>31</v>
      </c>
      <c r="B18" s="22" t="s">
        <v>32</v>
      </c>
      <c r="C18" s="23">
        <v>753634</v>
      </c>
      <c r="D18" s="23">
        <v>376084</v>
      </c>
      <c r="E18" s="23">
        <v>377550</v>
      </c>
      <c r="F18" s="23">
        <v>766179</v>
      </c>
      <c r="G18" s="23">
        <v>382540</v>
      </c>
      <c r="H18" s="23">
        <v>383639</v>
      </c>
      <c r="I18" s="23">
        <v>779799</v>
      </c>
      <c r="J18" s="23">
        <v>389330</v>
      </c>
      <c r="K18" s="23">
        <v>390469</v>
      </c>
    </row>
    <row x14ac:dyDescent="0.25" r="19" customHeight="1" ht="17.25">
      <c r="A19" s="39" t="s">
        <v>33</v>
      </c>
      <c r="B19" s="22" t="s">
        <v>34</v>
      </c>
      <c r="C19" s="23">
        <v>1277951</v>
      </c>
      <c r="D19" s="23">
        <v>636941</v>
      </c>
      <c r="E19" s="23">
        <v>641010</v>
      </c>
      <c r="F19" s="23">
        <v>1279658</v>
      </c>
      <c r="G19" s="23">
        <v>637504</v>
      </c>
      <c r="H19" s="23">
        <v>642154</v>
      </c>
      <c r="I19" s="23">
        <v>1281293</v>
      </c>
      <c r="J19" s="23">
        <v>637886</v>
      </c>
      <c r="K19" s="23">
        <v>643407</v>
      </c>
    </row>
    <row x14ac:dyDescent="0.25" r="20" customHeight="1" ht="17.25">
      <c r="A20" s="39" t="s">
        <v>35</v>
      </c>
      <c r="B20" s="22" t="s">
        <v>36</v>
      </c>
      <c r="C20" s="23">
        <v>1693454</v>
      </c>
      <c r="D20" s="23">
        <v>840729</v>
      </c>
      <c r="E20" s="23">
        <v>852725</v>
      </c>
      <c r="F20" s="23">
        <v>1711902</v>
      </c>
      <c r="G20" s="23">
        <v>849885</v>
      </c>
      <c r="H20" s="23">
        <v>862017</v>
      </c>
      <c r="I20" s="23">
        <v>1730877</v>
      </c>
      <c r="J20" s="23">
        <v>858931</v>
      </c>
      <c r="K20" s="23">
        <v>871946</v>
      </c>
    </row>
    <row x14ac:dyDescent="0.25" r="21" customHeight="1" ht="17.25">
      <c r="A21" s="39" t="s">
        <v>37</v>
      </c>
      <c r="B21" s="22" t="s">
        <v>38</v>
      </c>
      <c r="C21" s="23">
        <v>1152637</v>
      </c>
      <c r="D21" s="23">
        <v>561297</v>
      </c>
      <c r="E21" s="23">
        <v>591340</v>
      </c>
      <c r="F21" s="23">
        <v>1160034</v>
      </c>
      <c r="G21" s="23">
        <v>564858</v>
      </c>
      <c r="H21" s="23">
        <v>595176</v>
      </c>
      <c r="I21" s="23">
        <v>1167862</v>
      </c>
      <c r="J21" s="23">
        <v>568424</v>
      </c>
      <c r="K21" s="23">
        <v>599438</v>
      </c>
    </row>
    <row x14ac:dyDescent="0.25" r="22" customHeight="1" ht="17.25">
      <c r="A22" s="39" t="s">
        <v>39</v>
      </c>
      <c r="B22" s="22" t="s">
        <v>40</v>
      </c>
      <c r="C22" s="23">
        <v>8753931</v>
      </c>
      <c r="D22" s="23">
        <v>4244711</v>
      </c>
      <c r="E22" s="23">
        <v>4509220</v>
      </c>
      <c r="F22" s="23">
        <v>8864719</v>
      </c>
      <c r="G22" s="23">
        <v>4293214</v>
      </c>
      <c r="H22" s="23">
        <v>4571505</v>
      </c>
      <c r="I22" s="23">
        <v>8978550</v>
      </c>
      <c r="J22" s="23">
        <v>4340444</v>
      </c>
      <c r="K22" s="23">
        <v>4638106</v>
      </c>
    </row>
    <row x14ac:dyDescent="0.25" r="23" customHeight="1" ht="17.25">
      <c r="A23" s="39" t="s">
        <v>41</v>
      </c>
      <c r="B23" s="22" t="s">
        <v>42</v>
      </c>
      <c r="C23" s="23">
        <v>925658</v>
      </c>
      <c r="D23" s="23">
        <v>480465</v>
      </c>
      <c r="E23" s="23">
        <v>445193</v>
      </c>
      <c r="F23" s="23">
        <v>930554</v>
      </c>
      <c r="G23" s="23">
        <v>483066</v>
      </c>
      <c r="H23" s="23">
        <v>447488</v>
      </c>
      <c r="I23" s="23">
        <v>935307</v>
      </c>
      <c r="J23" s="23">
        <v>485359</v>
      </c>
      <c r="K23" s="23">
        <v>449948</v>
      </c>
    </row>
    <row x14ac:dyDescent="0.25" r="24" customHeight="1" ht="17.25">
      <c r="A24" s="39" t="s">
        <v>43</v>
      </c>
      <c r="B24" s="22" t="s">
        <v>44</v>
      </c>
      <c r="C24" s="23">
        <v>120061</v>
      </c>
      <c r="D24" s="23">
        <v>68835</v>
      </c>
      <c r="E24" s="23">
        <v>51226</v>
      </c>
      <c r="F24" s="23">
        <v>123528</v>
      </c>
      <c r="G24" s="23">
        <v>70834</v>
      </c>
      <c r="H24" s="23">
        <v>52694</v>
      </c>
      <c r="I24" s="23">
        <v>127117</v>
      </c>
      <c r="J24" s="23">
        <v>72829</v>
      </c>
      <c r="K24" s="23">
        <v>54288</v>
      </c>
    </row>
    <row x14ac:dyDescent="0.25" r="25" customHeight="1" ht="17.25">
      <c r="A25" s="39" t="s">
        <v>45</v>
      </c>
      <c r="B25" s="22" t="s">
        <v>46</v>
      </c>
      <c r="C25" s="23">
        <v>167263</v>
      </c>
      <c r="D25" s="23">
        <v>88460</v>
      </c>
      <c r="E25" s="23">
        <v>78803</v>
      </c>
      <c r="F25" s="23">
        <v>168636</v>
      </c>
      <c r="G25" s="23">
        <v>89208</v>
      </c>
      <c r="H25" s="23">
        <v>79428</v>
      </c>
      <c r="I25" s="23">
        <v>170028</v>
      </c>
      <c r="J25" s="23">
        <v>89902</v>
      </c>
      <c r="K25" s="23">
        <v>80126</v>
      </c>
    </row>
    <row x14ac:dyDescent="0.25" r="26" customHeight="1" ht="17.25">
      <c r="A26" s="39" t="s">
        <v>47</v>
      </c>
      <c r="B26" s="22" t="s">
        <v>48</v>
      </c>
      <c r="C26" s="23">
        <v>282725</v>
      </c>
      <c r="D26" s="23">
        <v>144996</v>
      </c>
      <c r="E26" s="23">
        <v>137729</v>
      </c>
      <c r="F26" s="23">
        <v>281169</v>
      </c>
      <c r="G26" s="23">
        <v>144364</v>
      </c>
      <c r="H26" s="23">
        <v>136805</v>
      </c>
      <c r="I26" s="23">
        <v>279306</v>
      </c>
      <c r="J26" s="23">
        <v>143494</v>
      </c>
      <c r="K26" s="23">
        <v>135812</v>
      </c>
    </row>
    <row x14ac:dyDescent="0.25" r="27" customHeight="1" ht="17.25">
      <c r="A27" s="39" t="s">
        <v>49</v>
      </c>
      <c r="B27" s="22" t="s">
        <v>50</v>
      </c>
      <c r="C27" s="23">
        <v>1749565</v>
      </c>
      <c r="D27" s="23">
        <v>873417</v>
      </c>
      <c r="E27" s="23">
        <v>876148</v>
      </c>
      <c r="F27" s="23">
        <v>1764979</v>
      </c>
      <c r="G27" s="23">
        <v>881031</v>
      </c>
      <c r="H27" s="23">
        <v>883948</v>
      </c>
      <c r="I27" s="23">
        <v>1781317</v>
      </c>
      <c r="J27" s="23">
        <v>888746</v>
      </c>
      <c r="K27" s="23">
        <v>892571</v>
      </c>
    </row>
    <row x14ac:dyDescent="0.25" r="28" customHeight="1" ht="17.25">
      <c r="A28" s="39" t="s">
        <v>51</v>
      </c>
      <c r="B28" s="22" t="s">
        <v>52</v>
      </c>
      <c r="C28" s="23">
        <v>1286238</v>
      </c>
      <c r="D28" s="23">
        <v>639213</v>
      </c>
      <c r="E28" s="23">
        <v>647025</v>
      </c>
      <c r="F28" s="23">
        <v>1278940</v>
      </c>
      <c r="G28" s="23">
        <v>635899</v>
      </c>
      <c r="H28" s="23">
        <v>643041</v>
      </c>
      <c r="I28" s="23">
        <v>1270389</v>
      </c>
      <c r="J28" s="23">
        <v>631331</v>
      </c>
      <c r="K28" s="23">
        <v>639058</v>
      </c>
    </row>
    <row x14ac:dyDescent="0.25" r="29" customHeight="1" ht="17.25">
      <c r="A29" s="39" t="s">
        <v>53</v>
      </c>
      <c r="B29" s="22" t="s">
        <v>54</v>
      </c>
      <c r="C29" s="23">
        <v>765374</v>
      </c>
      <c r="D29" s="23">
        <v>410840</v>
      </c>
      <c r="E29" s="23">
        <v>354534</v>
      </c>
      <c r="F29" s="23">
        <v>773197</v>
      </c>
      <c r="G29" s="23">
        <v>414555</v>
      </c>
      <c r="H29" s="23">
        <v>358642</v>
      </c>
      <c r="I29" s="23">
        <v>781052</v>
      </c>
      <c r="J29" s="23">
        <v>418065</v>
      </c>
      <c r="K29" s="23">
        <v>362987</v>
      </c>
    </row>
    <row x14ac:dyDescent="0.25" r="30" customHeight="1" ht="17.25">
      <c r="A30" s="39" t="s">
        <v>55</v>
      </c>
      <c r="B30" s="22" t="s">
        <v>56</v>
      </c>
      <c r="C30" s="23">
        <v>302271</v>
      </c>
      <c r="D30" s="23">
        <v>153019</v>
      </c>
      <c r="E30" s="23">
        <v>149252</v>
      </c>
      <c r="F30" s="23">
        <v>306325</v>
      </c>
      <c r="G30" s="23">
        <v>154949</v>
      </c>
      <c r="H30" s="23">
        <v>151376</v>
      </c>
      <c r="I30" s="23">
        <v>310525</v>
      </c>
      <c r="J30" s="23">
        <v>156778</v>
      </c>
      <c r="K30" s="23">
        <v>153747</v>
      </c>
    </row>
    <row x14ac:dyDescent="0.25" r="31" customHeight="1" ht="17.25">
      <c r="A31" s="39" t="s">
        <v>57</v>
      </c>
      <c r="B31" s="22" t="s">
        <v>58</v>
      </c>
      <c r="C31" s="23">
        <v>209092</v>
      </c>
      <c r="D31" s="23">
        <v>113160</v>
      </c>
      <c r="E31" s="23">
        <v>95932</v>
      </c>
      <c r="F31" s="23">
        <v>211526</v>
      </c>
      <c r="G31" s="23">
        <v>114536</v>
      </c>
      <c r="H31" s="23">
        <v>96990</v>
      </c>
      <c r="I31" s="23">
        <v>214047</v>
      </c>
      <c r="J31" s="23">
        <v>115840</v>
      </c>
      <c r="K31" s="23">
        <v>98207</v>
      </c>
    </row>
    <row x14ac:dyDescent="0.25" r="32" customHeight="1" ht="17.25">
      <c r="A32" s="39" t="s">
        <v>59</v>
      </c>
      <c r="B32" s="22" t="s">
        <v>60</v>
      </c>
      <c r="C32" s="23">
        <v>459616</v>
      </c>
      <c r="D32" s="23">
        <v>241549</v>
      </c>
      <c r="E32" s="23">
        <v>218067</v>
      </c>
      <c r="F32" s="23">
        <v>467374</v>
      </c>
      <c r="G32" s="23">
        <v>245415</v>
      </c>
      <c r="H32" s="23">
        <v>221959</v>
      </c>
      <c r="I32" s="23">
        <v>475528</v>
      </c>
      <c r="J32" s="23">
        <v>249405</v>
      </c>
      <c r="K32" s="23">
        <v>226123</v>
      </c>
    </row>
    <row x14ac:dyDescent="0.25" r="33" customHeight="1" ht="17.25">
      <c r="A33" s="24"/>
      <c r="B33" s="25"/>
      <c r="C33" s="26"/>
      <c r="D33" s="26"/>
      <c r="E33" s="26"/>
      <c r="F33" s="26"/>
      <c r="G33" s="26"/>
      <c r="H33" s="26"/>
      <c r="I33" s="26"/>
      <c r="J33" s="26"/>
      <c r="K33" s="26"/>
    </row>
    <row x14ac:dyDescent="0.25" r="34" customHeight="1" ht="17.25">
      <c r="A34" s="33"/>
      <c r="B34" s="10"/>
      <c r="C34" s="12"/>
      <c r="D34" s="12"/>
      <c r="E34" s="12"/>
      <c r="F34" s="12"/>
      <c r="G34" s="12"/>
      <c r="H34" s="12"/>
      <c r="I34" s="12"/>
      <c r="J34" s="12"/>
      <c r="K34" s="34" t="s">
        <v>63</v>
      </c>
    </row>
    <row x14ac:dyDescent="0.25" r="35" customHeight="1" ht="17.25">
      <c r="A35" s="10"/>
      <c r="B35" s="10"/>
      <c r="C35" s="12"/>
      <c r="D35" s="12"/>
      <c r="E35" s="12"/>
      <c r="F35" s="12"/>
      <c r="G35" s="12"/>
      <c r="H35" s="12"/>
      <c r="I35" s="12"/>
      <c r="J35" s="12"/>
      <c r="K35" s="12"/>
    </row>
    <row x14ac:dyDescent="0.25" r="36" customHeight="1" ht="17.25">
      <c r="A36" s="10"/>
      <c r="B36" s="10"/>
      <c r="C36" s="12"/>
      <c r="D36" s="12"/>
      <c r="E36" s="12"/>
      <c r="F36" s="12"/>
      <c r="G36" s="12"/>
      <c r="H36" s="12"/>
      <c r="I36" s="12"/>
      <c r="J36" s="12"/>
      <c r="K36" s="12"/>
    </row>
    <row x14ac:dyDescent="0.25" r="37" customHeight="1" ht="17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4"/>
  <sheetViews>
    <sheetView workbookViewId="0"/>
  </sheetViews>
  <sheetFormatPr defaultRowHeight="15" x14ac:dyDescent="0.25"/>
  <cols>
    <col min="1" max="1" style="31" width="6.576428571428571" customWidth="1" bestFit="1"/>
    <col min="2" max="2" style="31" width="13.576428571428572" customWidth="1" bestFit="1"/>
    <col min="3" max="3" style="32" width="8.719285714285713" customWidth="1" bestFit="1"/>
    <col min="4" max="4" style="32" width="8.719285714285713" customWidth="1" bestFit="1"/>
    <col min="5" max="5" style="32" width="8.719285714285713" customWidth="1" bestFit="1"/>
    <col min="6" max="6" style="32" width="8.719285714285713" customWidth="1" bestFit="1"/>
    <col min="7" max="7" style="32" width="8.719285714285713" customWidth="1" bestFit="1"/>
    <col min="8" max="8" style="32" width="8.719285714285713" customWidth="1" bestFit="1"/>
    <col min="9" max="9" style="32" width="8.719285714285713" customWidth="1" bestFit="1"/>
    <col min="10" max="10" style="32" width="8.719285714285713" customWidth="1" bestFit="1"/>
    <col min="11" max="11" style="4" width="8.719285714285713" customWidth="1" bestFit="1"/>
  </cols>
  <sheetData>
    <row x14ac:dyDescent="0.25" r="1" customHeight="1" ht="21.75" customFormat="1" s="5">
      <c r="A1" s="6" t="s">
        <v>65</v>
      </c>
      <c r="B1" s="6"/>
      <c r="C1" s="7"/>
      <c r="D1" s="7"/>
      <c r="E1" s="7"/>
      <c r="F1" s="7"/>
      <c r="G1" s="7"/>
      <c r="H1" s="7"/>
      <c r="I1" s="7"/>
      <c r="J1" s="7"/>
      <c r="K1" s="7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7.25">
      <c r="A3" s="14" t="s">
        <v>4</v>
      </c>
      <c r="B3" s="15" t="s">
        <v>5</v>
      </c>
      <c r="C3" s="16">
        <v>2012</v>
      </c>
      <c r="D3" s="1"/>
      <c r="E3" s="1"/>
      <c r="F3" s="1">
        <f>+C3+1</f>
      </c>
      <c r="G3" s="1"/>
      <c r="H3" s="1"/>
      <c r="I3" s="1">
        <f>+F3+1</f>
      </c>
      <c r="J3" s="1"/>
      <c r="K3" s="1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</row>
    <row x14ac:dyDescent="0.25" r="5" customHeight="1" ht="17.25">
      <c r="A5" s="10"/>
      <c r="B5" s="35"/>
      <c r="C5" s="12"/>
      <c r="D5" s="12"/>
      <c r="E5" s="12"/>
      <c r="F5" s="12"/>
      <c r="G5" s="12"/>
      <c r="H5" s="12"/>
      <c r="I5" s="12"/>
      <c r="J5" s="12"/>
      <c r="K5" s="36"/>
    </row>
    <row x14ac:dyDescent="0.25" r="6" customHeight="1" ht="17.25">
      <c r="A6" s="19" t="s">
        <v>9</v>
      </c>
      <c r="B6" s="20" t="s">
        <v>10</v>
      </c>
      <c r="C6" s="3">
        <f>SUM(C8:C32)</f>
      </c>
      <c r="D6" s="3">
        <f>SUM(D8:D32)</f>
      </c>
      <c r="E6" s="3">
        <f>SUM(E8:E32)</f>
      </c>
      <c r="F6" s="3">
        <f>SUM(F8:F32)</f>
      </c>
      <c r="G6" s="3">
        <f>SUM(G8:G32)</f>
      </c>
      <c r="H6" s="3">
        <f>SUM(H8:H32)</f>
      </c>
      <c r="I6" s="3">
        <f>SUM(I8:I32)</f>
      </c>
      <c r="J6" s="3">
        <f>SUM(J8:J32)</f>
      </c>
      <c r="K6" s="3">
        <f>SUM(K8:K32)</f>
      </c>
    </row>
    <row x14ac:dyDescent="0.25" r="7" customHeight="1" ht="17.25">
      <c r="A7" s="21"/>
      <c r="B7" s="22"/>
      <c r="C7" s="37"/>
      <c r="D7" s="37"/>
      <c r="E7" s="37"/>
      <c r="F7" s="37"/>
      <c r="G7" s="37"/>
      <c r="H7" s="37"/>
      <c r="I7" s="37"/>
      <c r="J7" s="37"/>
      <c r="K7" s="37"/>
    </row>
    <row x14ac:dyDescent="0.25" r="8" customHeight="1" ht="17.25">
      <c r="A8" s="21" t="s">
        <v>11</v>
      </c>
      <c r="B8" s="22" t="s">
        <v>12</v>
      </c>
      <c r="C8" s="23">
        <v>407069</v>
      </c>
      <c r="D8" s="23">
        <v>210011</v>
      </c>
      <c r="E8" s="23">
        <v>197058</v>
      </c>
      <c r="F8" s="23">
        <v>406961</v>
      </c>
      <c r="G8" s="23">
        <v>209878</v>
      </c>
      <c r="H8" s="23">
        <v>197083</v>
      </c>
      <c r="I8" s="23">
        <v>407397</v>
      </c>
      <c r="J8" s="23">
        <v>210033</v>
      </c>
      <c r="K8" s="23">
        <v>197364</v>
      </c>
    </row>
    <row x14ac:dyDescent="0.25" r="9" customHeight="1" ht="17.25">
      <c r="A9" s="21" t="s">
        <v>13</v>
      </c>
      <c r="B9" s="22" t="s">
        <v>14</v>
      </c>
      <c r="C9" s="23">
        <v>1102118</v>
      </c>
      <c r="D9" s="23">
        <v>551304</v>
      </c>
      <c r="E9" s="23">
        <v>550814</v>
      </c>
      <c r="F9" s="23">
        <v>1104932</v>
      </c>
      <c r="G9" s="23">
        <v>552637</v>
      </c>
      <c r="H9" s="23">
        <v>552295</v>
      </c>
      <c r="I9" s="23">
        <v>1109353</v>
      </c>
      <c r="J9" s="23">
        <v>554880</v>
      </c>
      <c r="K9" s="23">
        <v>554473</v>
      </c>
    </row>
    <row x14ac:dyDescent="0.25" r="10" customHeight="1" ht="17.25">
      <c r="A10" s="21" t="s">
        <v>15</v>
      </c>
      <c r="B10" s="22" t="s">
        <v>16</v>
      </c>
      <c r="C10" s="23">
        <v>425396</v>
      </c>
      <c r="D10" s="23">
        <v>216952</v>
      </c>
      <c r="E10" s="23">
        <v>208444</v>
      </c>
      <c r="F10" s="23">
        <v>423432</v>
      </c>
      <c r="G10" s="23">
        <v>216002</v>
      </c>
      <c r="H10" s="23">
        <v>207430</v>
      </c>
      <c r="I10" s="23">
        <v>422017</v>
      </c>
      <c r="J10" s="23">
        <v>215333</v>
      </c>
      <c r="K10" s="23">
        <v>206684</v>
      </c>
    </row>
    <row x14ac:dyDescent="0.25" r="11" customHeight="1" ht="17.25">
      <c r="A11" s="21" t="s">
        <v>17</v>
      </c>
      <c r="B11" s="22" t="s">
        <v>18</v>
      </c>
      <c r="C11" s="23">
        <v>1259686</v>
      </c>
      <c r="D11" s="23">
        <v>615790</v>
      </c>
      <c r="E11" s="23">
        <v>643896</v>
      </c>
      <c r="F11" s="23">
        <v>1279463</v>
      </c>
      <c r="G11" s="23">
        <v>624873</v>
      </c>
      <c r="H11" s="23">
        <v>654590</v>
      </c>
      <c r="I11" s="23">
        <v>1301668</v>
      </c>
      <c r="J11" s="23">
        <v>635363</v>
      </c>
      <c r="K11" s="23">
        <v>666305</v>
      </c>
    </row>
    <row x14ac:dyDescent="0.25" r="12" customHeight="1" ht="17.25">
      <c r="A12" s="21" t="s">
        <v>19</v>
      </c>
      <c r="B12" s="22" t="s">
        <v>20</v>
      </c>
      <c r="C12" s="23">
        <v>645093</v>
      </c>
      <c r="D12" s="23">
        <v>326256</v>
      </c>
      <c r="E12" s="23">
        <v>318837</v>
      </c>
      <c r="F12" s="23">
        <v>643788</v>
      </c>
      <c r="G12" s="23">
        <v>325871</v>
      </c>
      <c r="H12" s="23">
        <v>317917</v>
      </c>
      <c r="I12" s="23">
        <v>643251</v>
      </c>
      <c r="J12" s="23">
        <v>325906</v>
      </c>
      <c r="K12" s="23">
        <v>317345</v>
      </c>
    </row>
    <row x14ac:dyDescent="0.25" r="13" customHeight="1" ht="17.25">
      <c r="A13" s="21" t="s">
        <v>21</v>
      </c>
      <c r="B13" s="22" t="s">
        <v>22</v>
      </c>
      <c r="C13" s="23">
        <v>1419957</v>
      </c>
      <c r="D13" s="23">
        <v>711005</v>
      </c>
      <c r="E13" s="23">
        <v>708952</v>
      </c>
      <c r="F13" s="23">
        <v>1415353</v>
      </c>
      <c r="G13" s="23">
        <v>708291</v>
      </c>
      <c r="H13" s="23">
        <v>707062</v>
      </c>
      <c r="I13" s="23">
        <v>1412600</v>
      </c>
      <c r="J13" s="23">
        <v>706535</v>
      </c>
      <c r="K13" s="23">
        <v>706065</v>
      </c>
    </row>
    <row x14ac:dyDescent="0.25" r="14" customHeight="1" ht="17.25">
      <c r="A14" s="21" t="s">
        <v>23</v>
      </c>
      <c r="B14" s="22" t="s">
        <v>24</v>
      </c>
      <c r="C14" s="23">
        <v>954212</v>
      </c>
      <c r="D14" s="23">
        <v>465402</v>
      </c>
      <c r="E14" s="23">
        <v>488810</v>
      </c>
      <c r="F14" s="23">
        <v>968519</v>
      </c>
      <c r="G14" s="23">
        <v>471087</v>
      </c>
      <c r="H14" s="23">
        <v>497432</v>
      </c>
      <c r="I14" s="23">
        <v>984551</v>
      </c>
      <c r="J14" s="23">
        <v>477837</v>
      </c>
      <c r="K14" s="23">
        <v>506714</v>
      </c>
    </row>
    <row x14ac:dyDescent="0.25" r="15" customHeight="1" ht="17.25">
      <c r="A15" s="21" t="s">
        <v>25</v>
      </c>
      <c r="B15" s="22" t="s">
        <v>26</v>
      </c>
      <c r="C15" s="23">
        <v>1237327</v>
      </c>
      <c r="D15" s="23">
        <v>623736</v>
      </c>
      <c r="E15" s="23">
        <v>613591</v>
      </c>
      <c r="F15" s="23">
        <v>1244174</v>
      </c>
      <c r="G15" s="23">
        <v>627163</v>
      </c>
      <c r="H15" s="23">
        <v>617011</v>
      </c>
      <c r="I15" s="23">
        <v>1252924</v>
      </c>
      <c r="J15" s="23">
        <v>631623</v>
      </c>
      <c r="K15" s="23">
        <v>621301</v>
      </c>
    </row>
    <row x14ac:dyDescent="0.25" r="16" customHeight="1" ht="17.25">
      <c r="A16" s="21" t="s">
        <v>27</v>
      </c>
      <c r="B16" s="22" t="s">
        <v>28</v>
      </c>
      <c r="C16" s="23">
        <v>422373</v>
      </c>
      <c r="D16" s="23">
        <v>210690</v>
      </c>
      <c r="E16" s="23">
        <v>211683</v>
      </c>
      <c r="F16" s="23">
        <v>411961</v>
      </c>
      <c r="G16" s="23">
        <v>205657</v>
      </c>
      <c r="H16" s="23">
        <v>206304</v>
      </c>
      <c r="I16" s="23">
        <v>402033</v>
      </c>
      <c r="J16" s="23">
        <v>200872</v>
      </c>
      <c r="K16" s="23">
        <v>201161</v>
      </c>
    </row>
    <row x14ac:dyDescent="0.25" r="17" customHeight="1" ht="17.25">
      <c r="A17" s="21" t="s">
        <v>29</v>
      </c>
      <c r="B17" s="22" t="s">
        <v>30</v>
      </c>
      <c r="C17" s="23">
        <v>764721</v>
      </c>
      <c r="D17" s="23">
        <v>386561</v>
      </c>
      <c r="E17" s="23">
        <v>378160</v>
      </c>
      <c r="F17" s="23">
        <v>759313</v>
      </c>
      <c r="G17" s="23">
        <v>383782</v>
      </c>
      <c r="H17" s="23">
        <v>375531</v>
      </c>
      <c r="I17" s="23">
        <v>754809</v>
      </c>
      <c r="J17" s="23">
        <v>381461</v>
      </c>
      <c r="K17" s="23">
        <v>373348</v>
      </c>
    </row>
    <row x14ac:dyDescent="0.25" r="18" customHeight="1" ht="17.25">
      <c r="A18" s="21" t="s">
        <v>31</v>
      </c>
      <c r="B18" s="22" t="s">
        <v>32</v>
      </c>
      <c r="C18" s="23">
        <v>794286</v>
      </c>
      <c r="D18" s="23">
        <v>396385</v>
      </c>
      <c r="E18" s="23">
        <v>397901</v>
      </c>
      <c r="F18" s="23">
        <v>810074</v>
      </c>
      <c r="G18" s="23">
        <v>404046</v>
      </c>
      <c r="H18" s="23">
        <v>406028</v>
      </c>
      <c r="I18" s="23">
        <v>827591</v>
      </c>
      <c r="J18" s="23">
        <v>412648</v>
      </c>
      <c r="K18" s="23">
        <v>414943</v>
      </c>
    </row>
    <row x14ac:dyDescent="0.25" r="19" customHeight="1" ht="17.25">
      <c r="A19" s="21" t="s">
        <v>33</v>
      </c>
      <c r="B19" s="22" t="s">
        <v>34</v>
      </c>
      <c r="C19" s="23">
        <v>1282363</v>
      </c>
      <c r="D19" s="23">
        <v>637851</v>
      </c>
      <c r="E19" s="23">
        <v>644512</v>
      </c>
      <c r="F19" s="23">
        <v>1284027</v>
      </c>
      <c r="G19" s="23">
        <v>638109</v>
      </c>
      <c r="H19" s="23">
        <v>645918</v>
      </c>
      <c r="I19" s="23">
        <v>1287449</v>
      </c>
      <c r="J19" s="23">
        <v>639380</v>
      </c>
      <c r="K19" s="23">
        <v>648069</v>
      </c>
    </row>
    <row x14ac:dyDescent="0.25" r="20" customHeight="1" ht="17.25">
      <c r="A20" s="21" t="s">
        <v>35</v>
      </c>
      <c r="B20" s="22" t="s">
        <v>36</v>
      </c>
      <c r="C20" s="23">
        <v>1749812</v>
      </c>
      <c r="D20" s="23">
        <v>867641</v>
      </c>
      <c r="E20" s="23">
        <v>882171</v>
      </c>
      <c r="F20" s="23">
        <v>1770194</v>
      </c>
      <c r="G20" s="23">
        <v>876968</v>
      </c>
      <c r="H20" s="23">
        <v>893226</v>
      </c>
      <c r="I20" s="23">
        <v>1793523</v>
      </c>
      <c r="J20" s="23">
        <v>887869</v>
      </c>
      <c r="K20" s="23">
        <v>905654</v>
      </c>
    </row>
    <row x14ac:dyDescent="0.25" r="21" customHeight="1" ht="17.25">
      <c r="A21" s="21" t="s">
        <v>37</v>
      </c>
      <c r="B21" s="22" t="s">
        <v>38</v>
      </c>
      <c r="C21" s="23">
        <v>1175747</v>
      </c>
      <c r="D21" s="23">
        <v>571850</v>
      </c>
      <c r="E21" s="23">
        <v>603897</v>
      </c>
      <c r="F21" s="23">
        <v>1184583</v>
      </c>
      <c r="G21" s="23">
        <v>575699</v>
      </c>
      <c r="H21" s="23">
        <v>608884</v>
      </c>
      <c r="I21" s="23">
        <v>1195260</v>
      </c>
      <c r="J21" s="23">
        <v>580532</v>
      </c>
      <c r="K21" s="23">
        <v>614728</v>
      </c>
    </row>
    <row x14ac:dyDescent="0.25" r="22" customHeight="1" ht="17.25">
      <c r="A22" s="21" t="s">
        <v>39</v>
      </c>
      <c r="B22" s="22" t="s">
        <v>40</v>
      </c>
      <c r="C22" s="23">
        <v>9092487</v>
      </c>
      <c r="D22" s="23">
        <v>4385284</v>
      </c>
      <c r="E22" s="23">
        <v>4707203</v>
      </c>
      <c r="F22" s="23">
        <v>9214448</v>
      </c>
      <c r="G22" s="23">
        <v>4433633</v>
      </c>
      <c r="H22" s="23">
        <v>4780815</v>
      </c>
      <c r="I22" s="23">
        <v>9352360</v>
      </c>
      <c r="J22" s="23">
        <v>4491378</v>
      </c>
      <c r="K22" s="23">
        <v>4860982</v>
      </c>
    </row>
    <row x14ac:dyDescent="0.25" r="23" customHeight="1" ht="17.25">
      <c r="A23" s="21" t="s">
        <v>41</v>
      </c>
      <c r="B23" s="22" t="s">
        <v>42</v>
      </c>
      <c r="C23" s="23">
        <v>939560</v>
      </c>
      <c r="D23" s="23">
        <v>487217</v>
      </c>
      <c r="E23" s="23">
        <v>452343</v>
      </c>
      <c r="F23" s="23">
        <v>944233</v>
      </c>
      <c r="G23" s="23">
        <v>489209</v>
      </c>
      <c r="H23" s="23">
        <v>455024</v>
      </c>
      <c r="I23" s="23">
        <v>950243</v>
      </c>
      <c r="J23" s="23">
        <v>491903</v>
      </c>
      <c r="K23" s="23">
        <v>458340</v>
      </c>
    </row>
    <row x14ac:dyDescent="0.25" r="24" customHeight="1" ht="17.25">
      <c r="A24" s="21" t="s">
        <v>43</v>
      </c>
      <c r="B24" s="22" t="s">
        <v>44</v>
      </c>
      <c r="C24" s="23">
        <v>130783</v>
      </c>
      <c r="D24" s="23">
        <v>74812</v>
      </c>
      <c r="E24" s="23">
        <v>55971</v>
      </c>
      <c r="F24" s="23">
        <v>134665</v>
      </c>
      <c r="G24" s="23">
        <v>76885</v>
      </c>
      <c r="H24" s="23">
        <v>57780</v>
      </c>
      <c r="I24" s="23">
        <v>138902</v>
      </c>
      <c r="J24" s="23">
        <v>79150</v>
      </c>
      <c r="K24" s="23">
        <v>59752</v>
      </c>
    </row>
    <row x14ac:dyDescent="0.25" r="25" customHeight="1" ht="17.25">
      <c r="A25" s="21" t="s">
        <v>45</v>
      </c>
      <c r="B25" s="22" t="s">
        <v>46</v>
      </c>
      <c r="C25" s="23">
        <v>171378</v>
      </c>
      <c r="D25" s="23">
        <v>90525</v>
      </c>
      <c r="E25" s="23">
        <v>80853</v>
      </c>
      <c r="F25" s="23">
        <v>172841</v>
      </c>
      <c r="G25" s="23">
        <v>91203</v>
      </c>
      <c r="H25" s="23">
        <v>81638</v>
      </c>
      <c r="I25" s="23">
        <v>174570</v>
      </c>
      <c r="J25" s="23">
        <v>92063</v>
      </c>
      <c r="K25" s="23">
        <v>82507</v>
      </c>
    </row>
    <row x14ac:dyDescent="0.25" r="26" customHeight="1" ht="17.25">
      <c r="A26" s="21" t="s">
        <v>47</v>
      </c>
      <c r="B26" s="22" t="s">
        <v>48</v>
      </c>
      <c r="C26" s="23">
        <v>276967</v>
      </c>
      <c r="D26" s="23">
        <v>142314</v>
      </c>
      <c r="E26" s="23">
        <v>134653</v>
      </c>
      <c r="F26" s="23">
        <v>274546</v>
      </c>
      <c r="G26" s="23">
        <v>141061</v>
      </c>
      <c r="H26" s="23">
        <v>133485</v>
      </c>
      <c r="I26" s="23">
        <v>272435</v>
      </c>
      <c r="J26" s="23">
        <v>139971</v>
      </c>
      <c r="K26" s="23">
        <v>132464</v>
      </c>
    </row>
    <row x14ac:dyDescent="0.25" r="27" customHeight="1" ht="17.25">
      <c r="A27" s="21" t="s">
        <v>49</v>
      </c>
      <c r="B27" s="22" t="s">
        <v>50</v>
      </c>
      <c r="C27" s="23">
        <v>1798032</v>
      </c>
      <c r="D27" s="23">
        <v>896335</v>
      </c>
      <c r="E27" s="23">
        <v>901697</v>
      </c>
      <c r="F27" s="23">
        <v>1816435</v>
      </c>
      <c r="G27" s="23">
        <v>904802</v>
      </c>
      <c r="H27" s="23">
        <v>911633</v>
      </c>
      <c r="I27" s="23">
        <v>1837836</v>
      </c>
      <c r="J27" s="23">
        <v>915147</v>
      </c>
      <c r="K27" s="23">
        <v>922689</v>
      </c>
    </row>
    <row x14ac:dyDescent="0.25" r="28" customHeight="1" ht="17.25">
      <c r="A28" s="21" t="s">
        <v>51</v>
      </c>
      <c r="B28" s="22" t="s">
        <v>52</v>
      </c>
      <c r="C28" s="23">
        <v>1259842</v>
      </c>
      <c r="D28" s="23">
        <v>625338</v>
      </c>
      <c r="E28" s="23">
        <v>634504</v>
      </c>
      <c r="F28" s="23">
        <v>1249014</v>
      </c>
      <c r="G28" s="23">
        <v>619010</v>
      </c>
      <c r="H28" s="23">
        <v>630004</v>
      </c>
      <c r="I28" s="23">
        <v>1239621</v>
      </c>
      <c r="J28" s="23">
        <v>613438</v>
      </c>
      <c r="K28" s="23">
        <v>626183</v>
      </c>
    </row>
    <row x14ac:dyDescent="0.25" r="29" customHeight="1" ht="17.25">
      <c r="A29" s="21" t="s">
        <v>53</v>
      </c>
      <c r="B29" s="22" t="s">
        <v>54</v>
      </c>
      <c r="C29" s="23">
        <v>788660</v>
      </c>
      <c r="D29" s="23">
        <v>421257</v>
      </c>
      <c r="E29" s="23">
        <v>367403</v>
      </c>
      <c r="F29" s="23">
        <v>796778</v>
      </c>
      <c r="G29" s="23">
        <v>424633</v>
      </c>
      <c r="H29" s="23">
        <v>372145</v>
      </c>
      <c r="I29" s="23">
        <v>806153</v>
      </c>
      <c r="J29" s="23">
        <v>428688</v>
      </c>
      <c r="K29" s="23">
        <v>377465</v>
      </c>
    </row>
    <row x14ac:dyDescent="0.25" r="30" customHeight="1" ht="17.25">
      <c r="A30" s="21" t="s">
        <v>55</v>
      </c>
      <c r="B30" s="22" t="s">
        <v>56</v>
      </c>
      <c r="C30" s="23">
        <v>314774</v>
      </c>
      <c r="D30" s="23">
        <v>158498</v>
      </c>
      <c r="E30" s="23">
        <v>156276</v>
      </c>
      <c r="F30" s="23">
        <v>319332</v>
      </c>
      <c r="G30" s="23">
        <v>160361</v>
      </c>
      <c r="H30" s="23">
        <v>158971</v>
      </c>
      <c r="I30" s="23">
        <v>324461</v>
      </c>
      <c r="J30" s="23">
        <v>162622</v>
      </c>
      <c r="K30" s="23">
        <v>161839</v>
      </c>
    </row>
    <row x14ac:dyDescent="0.25" r="31" customHeight="1" ht="17.25">
      <c r="A31" s="21" t="s">
        <v>57</v>
      </c>
      <c r="B31" s="22" t="s">
        <v>58</v>
      </c>
      <c r="C31" s="23">
        <v>216587</v>
      </c>
      <c r="D31" s="23">
        <v>117074</v>
      </c>
      <c r="E31" s="23">
        <v>99513</v>
      </c>
      <c r="F31" s="23">
        <v>219323</v>
      </c>
      <c r="G31" s="23">
        <v>118380</v>
      </c>
      <c r="H31" s="23">
        <v>100943</v>
      </c>
      <c r="I31" s="23">
        <v>222435</v>
      </c>
      <c r="J31" s="23">
        <v>119903</v>
      </c>
      <c r="K31" s="23">
        <v>102532</v>
      </c>
    </row>
    <row x14ac:dyDescent="0.25" r="32" customHeight="1" ht="17.25">
      <c r="A32" s="21" t="s">
        <v>59</v>
      </c>
      <c r="B32" s="22" t="s">
        <v>60</v>
      </c>
      <c r="C32" s="23">
        <v>483932</v>
      </c>
      <c r="D32" s="23">
        <v>253459</v>
      </c>
      <c r="E32" s="23">
        <v>230473</v>
      </c>
      <c r="F32" s="23">
        <v>492957</v>
      </c>
      <c r="G32" s="23">
        <v>257826</v>
      </c>
      <c r="H32" s="23">
        <v>235131</v>
      </c>
      <c r="I32" s="23">
        <v>502972</v>
      </c>
      <c r="J32" s="23">
        <v>262753</v>
      </c>
      <c r="K32" s="23">
        <v>240219</v>
      </c>
    </row>
    <row x14ac:dyDescent="0.25" r="33" customHeight="1" ht="17.25">
      <c r="A33" s="24"/>
      <c r="B33" s="25"/>
      <c r="C33" s="26"/>
      <c r="D33" s="26"/>
      <c r="E33" s="26"/>
      <c r="F33" s="26"/>
      <c r="G33" s="26"/>
      <c r="H33" s="26"/>
      <c r="I33" s="26"/>
      <c r="J33" s="26"/>
      <c r="K33" s="26"/>
    </row>
    <row x14ac:dyDescent="0.25" r="34" customHeight="1" ht="17.25">
      <c r="A34" s="33"/>
      <c r="B34" s="10"/>
      <c r="C34" s="12"/>
      <c r="D34" s="12"/>
      <c r="E34" s="12"/>
      <c r="F34" s="12"/>
      <c r="G34" s="12"/>
      <c r="H34" s="12"/>
      <c r="I34" s="12"/>
      <c r="J34" s="12"/>
      <c r="K34" s="34" t="s">
        <v>63</v>
      </c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2"/>
  <sheetViews>
    <sheetView workbookViewId="0"/>
  </sheetViews>
  <sheetFormatPr defaultRowHeight="15" x14ac:dyDescent="0.25"/>
  <cols>
    <col min="1" max="1" style="31" width="6.576428571428571" customWidth="1" bestFit="1"/>
    <col min="2" max="2" style="31" width="21.719285714285714" customWidth="1" bestFit="1"/>
    <col min="3" max="3" style="32" width="8.719285714285713" customWidth="1" bestFit="1"/>
    <col min="4" max="4" style="32" width="8.719285714285713" customWidth="1" bestFit="1"/>
    <col min="5" max="5" style="32" width="8.719285714285713" customWidth="1" bestFit="1"/>
    <col min="6" max="6" style="32" width="8.719285714285713" customWidth="1" bestFit="1"/>
    <col min="7" max="7" style="32" width="8.719285714285713" customWidth="1" bestFit="1"/>
    <col min="8" max="8" style="32" width="8.719285714285713" customWidth="1" bestFit="1"/>
    <col min="9" max="9" style="32" width="8.719285714285713" customWidth="1" bestFit="1"/>
    <col min="10" max="10" style="32" width="8.719285714285713" customWidth="1" bestFit="1"/>
    <col min="11" max="11" style="4" width="8.719285714285713" customWidth="1" bestFit="1"/>
    <col min="12" max="12" style="31" width="12.43357142857143" customWidth="1" bestFit="1"/>
    <col min="13" max="13" style="31" width="12.43357142857143" customWidth="1" bestFit="1"/>
    <col min="14" max="14" style="31" width="12.43357142857143" customWidth="1" bestFit="1"/>
    <col min="15" max="15" style="31" width="12.43357142857143" customWidth="1" bestFit="1"/>
    <col min="16" max="16" style="31" width="12.43357142857143" customWidth="1" bestFit="1"/>
    <col min="17" max="17" style="31" width="12.43357142857143" customWidth="1" bestFit="1"/>
  </cols>
  <sheetData>
    <row x14ac:dyDescent="0.25" r="1" customHeight="1" ht="21.75" customFormat="1" s="5">
      <c r="A1" s="6" t="s">
        <v>64</v>
      </c>
      <c r="B1" s="6"/>
      <c r="C1" s="7"/>
      <c r="D1" s="7"/>
      <c r="E1" s="7"/>
      <c r="F1" s="7"/>
      <c r="G1" s="7"/>
      <c r="H1" s="7"/>
      <c r="I1" s="7"/>
      <c r="J1" s="7"/>
      <c r="K1" s="7"/>
      <c r="L1" s="9"/>
      <c r="M1" s="9"/>
      <c r="N1" s="9"/>
      <c r="O1" s="9"/>
      <c r="P1" s="9"/>
      <c r="Q1" s="9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0"/>
      <c r="P2" s="10"/>
      <c r="Q2" s="10"/>
    </row>
    <row x14ac:dyDescent="0.25" r="3" customHeight="1" ht="17.25">
      <c r="A3" s="14" t="s">
        <v>4</v>
      </c>
      <c r="B3" s="15" t="s">
        <v>5</v>
      </c>
      <c r="C3" s="16">
        <v>2015</v>
      </c>
      <c r="D3" s="1"/>
      <c r="E3" s="1"/>
      <c r="F3" s="1">
        <f>+C3+1</f>
      </c>
      <c r="G3" s="1"/>
      <c r="H3" s="1"/>
      <c r="I3" s="1">
        <f>+F3+1</f>
      </c>
      <c r="J3" s="1"/>
      <c r="K3" s="1"/>
      <c r="L3" s="10"/>
      <c r="M3" s="10"/>
      <c r="N3" s="10"/>
      <c r="O3" s="10"/>
      <c r="P3" s="10"/>
      <c r="Q3" s="10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  <c r="L4" s="10"/>
      <c r="M4" s="10"/>
      <c r="N4" s="10"/>
      <c r="O4" s="10"/>
      <c r="P4" s="10"/>
      <c r="Q4" s="10"/>
    </row>
    <row x14ac:dyDescent="0.25" r="5" customHeight="1" ht="17.25">
      <c r="A5" s="19" t="s">
        <v>9</v>
      </c>
      <c r="B5" s="20" t="s">
        <v>10</v>
      </c>
      <c r="C5" s="3">
        <f>+SUM(C6:C20,C21:C30)</f>
      </c>
      <c r="D5" s="3">
        <f>+SUM(D6:D20,D21:D30)</f>
      </c>
      <c r="E5" s="3">
        <f>+SUM(E6:E20,E21:E30)</f>
      </c>
      <c r="F5" s="3">
        <f>+SUM(F6:F20,F21:F30)</f>
      </c>
      <c r="G5" s="3">
        <f>+SUM(G6:G20,G21:G30)</f>
      </c>
      <c r="H5" s="3">
        <f>+SUM(H6:H20,H21:H30)</f>
      </c>
      <c r="I5" s="3">
        <f>+SUM(I6:I20,I21:I30)</f>
      </c>
      <c r="J5" s="3">
        <f>+SUM(J6:J20,J21:J30)</f>
      </c>
      <c r="K5" s="3">
        <f>+SUM(K6:K20,K21:K30)</f>
      </c>
      <c r="L5" s="10"/>
      <c r="M5" s="10"/>
      <c r="N5" s="10"/>
      <c r="O5" s="2"/>
      <c r="P5" s="2"/>
      <c r="Q5" s="2"/>
    </row>
    <row x14ac:dyDescent="0.25" r="6" customHeight="1" ht="17.25">
      <c r="A6" s="21" t="s">
        <v>11</v>
      </c>
      <c r="B6" s="22" t="s">
        <v>12</v>
      </c>
      <c r="C6" s="23">
        <v>408751</v>
      </c>
      <c r="D6" s="23">
        <v>210670</v>
      </c>
      <c r="E6" s="23">
        <v>198081</v>
      </c>
      <c r="F6" s="23">
        <v>411525</v>
      </c>
      <c r="G6" s="23">
        <v>212051</v>
      </c>
      <c r="H6" s="23">
        <v>199474</v>
      </c>
      <c r="I6" s="23">
        <v>415469</v>
      </c>
      <c r="J6" s="23">
        <v>214046</v>
      </c>
      <c r="K6" s="23">
        <v>201423</v>
      </c>
      <c r="L6" s="2"/>
      <c r="M6" s="10"/>
      <c r="N6" s="10"/>
      <c r="O6" s="2"/>
      <c r="P6" s="2"/>
      <c r="Q6" s="2"/>
    </row>
    <row x14ac:dyDescent="0.25" r="7" customHeight="1" ht="17.25">
      <c r="A7" s="21" t="s">
        <v>13</v>
      </c>
      <c r="B7" s="22" t="s">
        <v>14</v>
      </c>
      <c r="C7" s="23">
        <v>1116151</v>
      </c>
      <c r="D7" s="23">
        <v>558548</v>
      </c>
      <c r="E7" s="23">
        <v>557603</v>
      </c>
      <c r="F7" s="23">
        <v>1126698</v>
      </c>
      <c r="G7" s="23">
        <v>564428</v>
      </c>
      <c r="H7" s="23">
        <v>562270</v>
      </c>
      <c r="I7" s="23">
        <v>1140486</v>
      </c>
      <c r="J7" s="23">
        <v>572181</v>
      </c>
      <c r="K7" s="23">
        <v>568305</v>
      </c>
      <c r="L7" s="2"/>
      <c r="M7" s="10"/>
      <c r="N7" s="10"/>
      <c r="O7" s="2"/>
      <c r="P7" s="2"/>
      <c r="Q7" s="2"/>
    </row>
    <row x14ac:dyDescent="0.25" r="8" customHeight="1" ht="17.25">
      <c r="A8" s="21" t="s">
        <v>15</v>
      </c>
      <c r="B8" s="22" t="s">
        <v>16</v>
      </c>
      <c r="C8" s="23">
        <v>421546</v>
      </c>
      <c r="D8" s="23">
        <v>215163</v>
      </c>
      <c r="E8" s="23">
        <v>206383</v>
      </c>
      <c r="F8" s="23">
        <v>422534</v>
      </c>
      <c r="G8" s="23">
        <v>215759</v>
      </c>
      <c r="H8" s="23">
        <v>206775</v>
      </c>
      <c r="I8" s="23">
        <v>424717</v>
      </c>
      <c r="J8" s="23">
        <v>216975</v>
      </c>
      <c r="K8" s="23">
        <v>207742</v>
      </c>
      <c r="L8" s="2"/>
      <c r="M8" s="10"/>
      <c r="N8" s="10"/>
      <c r="O8" s="2"/>
      <c r="P8" s="2"/>
      <c r="Q8" s="2"/>
    </row>
    <row x14ac:dyDescent="0.25" r="9" customHeight="1" ht="17.25">
      <c r="A9" s="21" t="s">
        <v>17</v>
      </c>
      <c r="B9" s="22" t="s">
        <v>18</v>
      </c>
      <c r="C9" s="23">
        <v>1327106</v>
      </c>
      <c r="D9" s="23">
        <v>647809</v>
      </c>
      <c r="E9" s="23">
        <v>679297</v>
      </c>
      <c r="F9" s="23">
        <v>1357444</v>
      </c>
      <c r="G9" s="23">
        <v>663179</v>
      </c>
      <c r="H9" s="23">
        <v>694265</v>
      </c>
      <c r="I9" s="23">
        <v>1392144</v>
      </c>
      <c r="J9" s="23">
        <v>681103</v>
      </c>
      <c r="K9" s="23">
        <v>711041</v>
      </c>
      <c r="L9" s="2"/>
      <c r="M9" s="10"/>
      <c r="N9" s="10"/>
      <c r="O9" s="2"/>
      <c r="P9" s="2"/>
      <c r="Q9" s="2"/>
    </row>
    <row x14ac:dyDescent="0.25" r="10" customHeight="1" ht="17.25">
      <c r="A10" s="21" t="s">
        <v>19</v>
      </c>
      <c r="B10" s="22" t="s">
        <v>20</v>
      </c>
      <c r="C10" s="23">
        <v>644322</v>
      </c>
      <c r="D10" s="23">
        <v>326849</v>
      </c>
      <c r="E10" s="23">
        <v>317473</v>
      </c>
      <c r="F10" s="23">
        <v>647794</v>
      </c>
      <c r="G10" s="23">
        <v>329139</v>
      </c>
      <c r="H10" s="23">
        <v>318655</v>
      </c>
      <c r="I10" s="23">
        <v>653101</v>
      </c>
      <c r="J10" s="23">
        <v>332448</v>
      </c>
      <c r="K10" s="23">
        <v>320653</v>
      </c>
      <c r="L10" s="2"/>
      <c r="M10" s="10"/>
      <c r="N10" s="10"/>
      <c r="O10" s="2"/>
      <c r="P10" s="2"/>
      <c r="Q10" s="2"/>
    </row>
    <row x14ac:dyDescent="0.25" r="11" customHeight="1" ht="17.25">
      <c r="A11" s="21" t="s">
        <v>21</v>
      </c>
      <c r="B11" s="22" t="s">
        <v>22</v>
      </c>
      <c r="C11" s="23">
        <v>1413007</v>
      </c>
      <c r="D11" s="23">
        <v>706511</v>
      </c>
      <c r="E11" s="23">
        <v>706496</v>
      </c>
      <c r="F11" s="23">
        <v>1418297</v>
      </c>
      <c r="G11" s="23">
        <v>709127</v>
      </c>
      <c r="H11" s="23">
        <v>709170</v>
      </c>
      <c r="I11" s="23">
        <v>1427598</v>
      </c>
      <c r="J11" s="23">
        <v>713869</v>
      </c>
      <c r="K11" s="23">
        <v>713729</v>
      </c>
      <c r="L11" s="2"/>
      <c r="M11" s="10"/>
      <c r="N11" s="10"/>
      <c r="O11" s="2"/>
      <c r="P11" s="2"/>
      <c r="Q11" s="2"/>
    </row>
    <row x14ac:dyDescent="0.25" r="12" customHeight="1" ht="17.25">
      <c r="A12" s="21" t="s">
        <v>23</v>
      </c>
      <c r="B12" s="22" t="s">
        <v>24</v>
      </c>
      <c r="C12" s="23">
        <v>1003208</v>
      </c>
      <c r="D12" s="23">
        <v>486306</v>
      </c>
      <c r="E12" s="23">
        <v>516902</v>
      </c>
      <c r="F12" s="23">
        <v>1025749</v>
      </c>
      <c r="G12" s="23">
        <v>497304</v>
      </c>
      <c r="H12" s="23">
        <v>528445</v>
      </c>
      <c r="I12" s="23">
        <v>1051572</v>
      </c>
      <c r="J12" s="23">
        <v>510393</v>
      </c>
      <c r="K12" s="23">
        <v>541179</v>
      </c>
      <c r="L12" s="2"/>
      <c r="M12" s="10"/>
      <c r="N12" s="10"/>
      <c r="O12" s="2"/>
      <c r="P12" s="2"/>
      <c r="Q12" s="2"/>
    </row>
    <row x14ac:dyDescent="0.25" r="13" customHeight="1" ht="17.25">
      <c r="A13" s="21" t="s">
        <v>25</v>
      </c>
      <c r="B13" s="22" t="s">
        <v>26</v>
      </c>
      <c r="C13" s="23">
        <v>1264393</v>
      </c>
      <c r="D13" s="23">
        <v>637567</v>
      </c>
      <c r="E13" s="23">
        <v>626826</v>
      </c>
      <c r="F13" s="23">
        <v>1280145</v>
      </c>
      <c r="G13" s="23">
        <v>645833</v>
      </c>
      <c r="H13" s="23">
        <v>634312</v>
      </c>
      <c r="I13" s="23">
        <v>1299643</v>
      </c>
      <c r="J13" s="23">
        <v>656124</v>
      </c>
      <c r="K13" s="23">
        <v>643519</v>
      </c>
      <c r="L13" s="2"/>
      <c r="M13" s="10"/>
      <c r="N13" s="10"/>
      <c r="O13" s="2"/>
      <c r="P13" s="2"/>
      <c r="Q13" s="2"/>
    </row>
    <row x14ac:dyDescent="0.25" r="14" customHeight="1" ht="17.25">
      <c r="A14" s="21" t="s">
        <v>27</v>
      </c>
      <c r="B14" s="22" t="s">
        <v>28</v>
      </c>
      <c r="C14" s="23">
        <v>393473</v>
      </c>
      <c r="D14" s="23">
        <v>196803</v>
      </c>
      <c r="E14" s="23">
        <v>196670</v>
      </c>
      <c r="F14" s="23">
        <v>386752</v>
      </c>
      <c r="G14" s="23">
        <v>193703</v>
      </c>
      <c r="H14" s="23">
        <v>193049</v>
      </c>
      <c r="I14" s="23">
        <v>381277</v>
      </c>
      <c r="J14" s="23">
        <v>191261</v>
      </c>
      <c r="K14" s="23">
        <v>190016</v>
      </c>
      <c r="L14" s="2"/>
      <c r="M14" s="10"/>
      <c r="N14" s="10"/>
      <c r="O14" s="2"/>
      <c r="P14" s="2"/>
      <c r="Q14" s="2"/>
    </row>
    <row x14ac:dyDescent="0.25" r="15" customHeight="1" ht="17.25">
      <c r="A15" s="21" t="s">
        <v>29</v>
      </c>
      <c r="B15" s="22" t="s">
        <v>30</v>
      </c>
      <c r="C15" s="23">
        <v>752150</v>
      </c>
      <c r="D15" s="23">
        <v>380097</v>
      </c>
      <c r="E15" s="23">
        <v>372053</v>
      </c>
      <c r="F15" s="23">
        <v>752248</v>
      </c>
      <c r="G15" s="23">
        <v>380159</v>
      </c>
      <c r="H15" s="23">
        <v>372089</v>
      </c>
      <c r="I15" s="23">
        <v>754476</v>
      </c>
      <c r="J15" s="23">
        <v>381315</v>
      </c>
      <c r="K15" s="23">
        <v>373161</v>
      </c>
      <c r="L15" s="2"/>
      <c r="M15" s="10"/>
      <c r="N15" s="10"/>
      <c r="O15" s="2"/>
      <c r="P15" s="2"/>
      <c r="Q15" s="2"/>
    </row>
    <row x14ac:dyDescent="0.25" r="16" customHeight="1" ht="17.25">
      <c r="A16" s="21" t="s">
        <v>31</v>
      </c>
      <c r="B16" s="22" t="s">
        <v>32</v>
      </c>
      <c r="C16" s="23">
        <v>847268</v>
      </c>
      <c r="D16" s="23">
        <v>422528</v>
      </c>
      <c r="E16" s="23">
        <v>424740</v>
      </c>
      <c r="F16" s="23">
        <v>870166</v>
      </c>
      <c r="G16" s="23">
        <v>434293</v>
      </c>
      <c r="H16" s="23">
        <v>435873</v>
      </c>
      <c r="I16" s="23">
        <v>896000</v>
      </c>
      <c r="J16" s="23">
        <v>447717</v>
      </c>
      <c r="K16" s="23">
        <v>448283</v>
      </c>
      <c r="L16" s="2"/>
      <c r="M16" s="10"/>
      <c r="N16" s="10"/>
      <c r="O16" s="2"/>
      <c r="P16" s="2"/>
      <c r="Q16" s="2"/>
    </row>
    <row x14ac:dyDescent="0.25" r="17" customHeight="1" ht="17.25">
      <c r="A17" s="21" t="s">
        <v>33</v>
      </c>
      <c r="B17" s="22" t="s">
        <v>34</v>
      </c>
      <c r="C17" s="23">
        <v>1293785</v>
      </c>
      <c r="D17" s="23">
        <v>642375</v>
      </c>
      <c r="E17" s="23">
        <v>651410</v>
      </c>
      <c r="F17" s="23">
        <v>1304632</v>
      </c>
      <c r="G17" s="23">
        <v>648002</v>
      </c>
      <c r="H17" s="23">
        <v>656630</v>
      </c>
      <c r="I17" s="23">
        <v>1319212</v>
      </c>
      <c r="J17" s="23">
        <v>655782</v>
      </c>
      <c r="K17" s="23">
        <v>663430</v>
      </c>
      <c r="L17" s="2"/>
      <c r="M17" s="10"/>
      <c r="N17" s="10"/>
      <c r="O17" s="2"/>
      <c r="P17" s="2"/>
      <c r="Q17" s="2"/>
    </row>
    <row x14ac:dyDescent="0.25" r="18" customHeight="1" ht="17.25">
      <c r="A18" s="21" t="s">
        <v>35</v>
      </c>
      <c r="B18" s="22" t="s">
        <v>36</v>
      </c>
      <c r="C18" s="23">
        <v>1821292</v>
      </c>
      <c r="D18" s="23">
        <v>901299</v>
      </c>
      <c r="E18" s="23">
        <v>919993</v>
      </c>
      <c r="F18" s="23">
        <v>1855780</v>
      </c>
      <c r="G18" s="23">
        <v>918487</v>
      </c>
      <c r="H18" s="23">
        <v>937293</v>
      </c>
      <c r="I18" s="23">
        <v>1895988</v>
      </c>
      <c r="J18" s="23">
        <v>938792</v>
      </c>
      <c r="K18" s="23">
        <v>957196</v>
      </c>
      <c r="L18" s="2"/>
      <c r="M18" s="10"/>
      <c r="N18" s="10"/>
      <c r="O18" s="2"/>
      <c r="P18" s="2"/>
      <c r="Q18" s="2"/>
    </row>
    <row x14ac:dyDescent="0.25" r="19" customHeight="1" ht="17.25">
      <c r="A19" s="21" t="s">
        <v>37</v>
      </c>
      <c r="B19" s="22" t="s">
        <v>38</v>
      </c>
      <c r="C19" s="23">
        <v>1208672</v>
      </c>
      <c r="D19" s="23">
        <v>586910</v>
      </c>
      <c r="E19" s="23">
        <v>621762</v>
      </c>
      <c r="F19" s="23">
        <v>1226321</v>
      </c>
      <c r="G19" s="23">
        <v>595656</v>
      </c>
      <c r="H19" s="23">
        <v>630665</v>
      </c>
      <c r="I19" s="23">
        <v>1247616</v>
      </c>
      <c r="J19" s="23">
        <v>606397</v>
      </c>
      <c r="K19" s="23">
        <v>641219</v>
      </c>
      <c r="L19" s="2"/>
      <c r="M19" s="10"/>
      <c r="N19" s="10"/>
      <c r="O19" s="2"/>
      <c r="P19" s="2"/>
      <c r="Q19" s="2"/>
    </row>
    <row x14ac:dyDescent="0.25" r="20" customHeight="1" ht="17.25">
      <c r="A20" s="21" t="s">
        <v>39</v>
      </c>
      <c r="B20" s="22" t="s">
        <v>40</v>
      </c>
      <c r="C20" s="23">
        <v>9514151</v>
      </c>
      <c r="D20" s="23">
        <v>4564417</v>
      </c>
      <c r="E20" s="23">
        <v>4949734</v>
      </c>
      <c r="F20" s="23">
        <v>9711755</v>
      </c>
      <c r="G20" s="23">
        <v>4659991</v>
      </c>
      <c r="H20" s="23">
        <v>5051764</v>
      </c>
      <c r="I20" s="23">
        <v>9939885</v>
      </c>
      <c r="J20" s="23">
        <v>4774168</v>
      </c>
      <c r="K20" s="23">
        <v>5165717</v>
      </c>
      <c r="L20" s="2"/>
      <c r="M20" s="10"/>
      <c r="N20" s="10"/>
      <c r="O20" s="2"/>
      <c r="P20" s="2"/>
      <c r="Q20" s="2"/>
    </row>
    <row x14ac:dyDescent="0.25" r="21" customHeight="1" ht="17.25">
      <c r="A21" s="21" t="s">
        <v>41</v>
      </c>
      <c r="B21" s="22" t="s">
        <v>42</v>
      </c>
      <c r="C21" s="23">
        <v>958509</v>
      </c>
      <c r="D21" s="23">
        <v>495870</v>
      </c>
      <c r="E21" s="23">
        <v>462639</v>
      </c>
      <c r="F21" s="23">
        <v>970219</v>
      </c>
      <c r="G21" s="23">
        <v>501753</v>
      </c>
      <c r="H21" s="23">
        <v>468466</v>
      </c>
      <c r="I21" s="23">
        <v>984759</v>
      </c>
      <c r="J21" s="23">
        <v>509171</v>
      </c>
      <c r="K21" s="23">
        <v>475588</v>
      </c>
      <c r="L21" s="2"/>
      <c r="M21" s="10"/>
      <c r="N21" s="10"/>
      <c r="O21" s="2"/>
      <c r="P21" s="2"/>
      <c r="Q21" s="2"/>
    </row>
    <row x14ac:dyDescent="0.25" r="22" customHeight="1" ht="17.25">
      <c r="A22" s="21" t="s">
        <v>43</v>
      </c>
      <c r="B22" s="22" t="s">
        <v>44</v>
      </c>
      <c r="C22" s="23">
        <v>143639</v>
      </c>
      <c r="D22" s="23">
        <v>81711</v>
      </c>
      <c r="E22" s="23">
        <v>61928</v>
      </c>
      <c r="F22" s="23">
        <v>149044</v>
      </c>
      <c r="G22" s="23">
        <v>84663</v>
      </c>
      <c r="H22" s="23">
        <v>64381</v>
      </c>
      <c r="I22" s="23">
        <v>155027</v>
      </c>
      <c r="J22" s="23">
        <v>87945</v>
      </c>
      <c r="K22" s="23">
        <v>67082</v>
      </c>
      <c r="L22" s="2"/>
      <c r="M22" s="10"/>
      <c r="N22" s="10"/>
      <c r="O22" s="2"/>
      <c r="P22" s="2"/>
      <c r="Q22" s="2"/>
    </row>
    <row x14ac:dyDescent="0.25" r="23" customHeight="1" ht="17.25">
      <c r="A23" s="21" t="s">
        <v>45</v>
      </c>
      <c r="B23" s="22" t="s">
        <v>46</v>
      </c>
      <c r="C23" s="23">
        <v>176719</v>
      </c>
      <c r="D23" s="23">
        <v>93231</v>
      </c>
      <c r="E23" s="23">
        <v>83488</v>
      </c>
      <c r="F23" s="23">
        <v>179508</v>
      </c>
      <c r="G23" s="23">
        <v>94866</v>
      </c>
      <c r="H23" s="23">
        <v>84642</v>
      </c>
      <c r="I23" s="23">
        <v>182836</v>
      </c>
      <c r="J23" s="23">
        <v>96883</v>
      </c>
      <c r="K23" s="23">
        <v>85953</v>
      </c>
      <c r="L23" s="2"/>
      <c r="M23" s="10"/>
      <c r="N23" s="10"/>
      <c r="O23" s="2"/>
      <c r="P23" s="2"/>
      <c r="Q23" s="2"/>
    </row>
    <row x14ac:dyDescent="0.25" r="24" customHeight="1" ht="17.25">
      <c r="A24" s="21" t="s">
        <v>47</v>
      </c>
      <c r="B24" s="22" t="s">
        <v>48</v>
      </c>
      <c r="C24" s="23">
        <v>271027</v>
      </c>
      <c r="D24" s="23">
        <v>139280</v>
      </c>
      <c r="E24" s="23">
        <v>131747</v>
      </c>
      <c r="F24" s="23">
        <v>270648</v>
      </c>
      <c r="G24" s="23">
        <v>139163</v>
      </c>
      <c r="H24" s="23">
        <v>131485</v>
      </c>
      <c r="I24" s="23">
        <v>271036</v>
      </c>
      <c r="J24" s="23">
        <v>139463</v>
      </c>
      <c r="K24" s="23">
        <v>131573</v>
      </c>
      <c r="L24" s="2"/>
      <c r="M24" s="10"/>
      <c r="N24" s="10"/>
      <c r="O24" s="2"/>
      <c r="P24" s="2"/>
      <c r="Q24" s="2"/>
    </row>
    <row x14ac:dyDescent="0.25" r="25" customHeight="1" ht="17.25">
      <c r="A25" s="21" t="s">
        <v>49</v>
      </c>
      <c r="B25" s="22" t="s">
        <v>50</v>
      </c>
      <c r="C25" s="23">
        <v>1863545</v>
      </c>
      <c r="D25" s="23">
        <v>928370</v>
      </c>
      <c r="E25" s="23">
        <v>935175</v>
      </c>
      <c r="F25" s="23">
        <v>1895889</v>
      </c>
      <c r="G25" s="23">
        <v>945979</v>
      </c>
      <c r="H25" s="23">
        <v>949910</v>
      </c>
      <c r="I25" s="23">
        <v>1933993</v>
      </c>
      <c r="J25" s="23">
        <v>967304</v>
      </c>
      <c r="K25" s="23">
        <v>966689</v>
      </c>
      <c r="L25" s="2"/>
      <c r="M25" s="10"/>
      <c r="N25" s="10"/>
      <c r="O25" s="2"/>
      <c r="P25" s="2"/>
      <c r="Q25" s="2"/>
    </row>
    <row x14ac:dyDescent="0.25" r="26" customHeight="1" ht="17.25">
      <c r="A26" s="21" t="s">
        <v>51</v>
      </c>
      <c r="B26" s="22" t="s">
        <v>52</v>
      </c>
      <c r="C26" s="23">
        <v>1233379</v>
      </c>
      <c r="D26" s="23">
        <v>609716</v>
      </c>
      <c r="E26" s="23">
        <v>623663</v>
      </c>
      <c r="F26" s="23">
        <v>1231778</v>
      </c>
      <c r="G26" s="23">
        <v>608611</v>
      </c>
      <c r="H26" s="23">
        <v>623167</v>
      </c>
      <c r="I26" s="23">
        <v>1233676</v>
      </c>
      <c r="J26" s="23">
        <v>609399</v>
      </c>
      <c r="K26" s="23">
        <v>624277</v>
      </c>
      <c r="L26" s="2"/>
      <c r="M26" s="10"/>
      <c r="N26" s="10"/>
      <c r="O26" s="2"/>
      <c r="P26" s="2"/>
      <c r="Q26" s="2"/>
    </row>
    <row x14ac:dyDescent="0.25" r="27" customHeight="1" ht="17.25">
      <c r="A27" s="21" t="s">
        <v>53</v>
      </c>
      <c r="B27" s="22" t="s">
        <v>54</v>
      </c>
      <c r="C27" s="23">
        <v>817542</v>
      </c>
      <c r="D27" s="23">
        <v>433923</v>
      </c>
      <c r="E27" s="23">
        <v>383619</v>
      </c>
      <c r="F27" s="23">
        <v>831960</v>
      </c>
      <c r="G27" s="23">
        <v>440909</v>
      </c>
      <c r="H27" s="23">
        <v>391051</v>
      </c>
      <c r="I27" s="23">
        <v>848910</v>
      </c>
      <c r="J27" s="23">
        <v>449314</v>
      </c>
      <c r="K27" s="23">
        <v>399596</v>
      </c>
      <c r="L27" s="2"/>
      <c r="M27" s="10"/>
      <c r="N27" s="10"/>
      <c r="O27" s="2"/>
      <c r="P27" s="2"/>
      <c r="Q27" s="2"/>
    </row>
    <row x14ac:dyDescent="0.25" r="28" customHeight="1" ht="17.25">
      <c r="A28" s="21" t="s">
        <v>55</v>
      </c>
      <c r="B28" s="22" t="s">
        <v>56</v>
      </c>
      <c r="C28" s="23">
        <v>330422</v>
      </c>
      <c r="D28" s="23">
        <v>165533</v>
      </c>
      <c r="E28" s="23">
        <v>164889</v>
      </c>
      <c r="F28" s="23">
        <v>337630</v>
      </c>
      <c r="G28" s="23">
        <v>169384</v>
      </c>
      <c r="H28" s="23">
        <v>168246</v>
      </c>
      <c r="I28" s="23">
        <v>345911</v>
      </c>
      <c r="J28" s="23">
        <v>174007</v>
      </c>
      <c r="K28" s="23">
        <v>171904</v>
      </c>
      <c r="L28" s="2"/>
      <c r="M28" s="10"/>
      <c r="N28" s="10"/>
      <c r="O28" s="2"/>
      <c r="P28" s="2"/>
      <c r="Q28" s="2"/>
    </row>
    <row x14ac:dyDescent="0.25" r="29" customHeight="1" ht="17.25">
      <c r="A29" s="21" t="s">
        <v>57</v>
      </c>
      <c r="B29" s="22" t="s">
        <v>58</v>
      </c>
      <c r="C29" s="23">
        <v>226099</v>
      </c>
      <c r="D29" s="23">
        <v>121788</v>
      </c>
      <c r="E29" s="23">
        <v>104311</v>
      </c>
      <c r="F29" s="23">
        <v>230598</v>
      </c>
      <c r="G29" s="23">
        <v>124208</v>
      </c>
      <c r="H29" s="23">
        <v>106390</v>
      </c>
      <c r="I29" s="23">
        <v>235813</v>
      </c>
      <c r="J29" s="23">
        <v>127066</v>
      </c>
      <c r="K29" s="23">
        <v>108747</v>
      </c>
      <c r="L29" s="10"/>
      <c r="M29" s="10"/>
      <c r="N29" s="10"/>
      <c r="O29" s="2"/>
      <c r="P29" s="2"/>
      <c r="Q29" s="2"/>
    </row>
    <row x14ac:dyDescent="0.25" r="30" customHeight="1" ht="17.25">
      <c r="A30" s="21" t="s">
        <v>59</v>
      </c>
      <c r="B30" s="22" t="s">
        <v>60</v>
      </c>
      <c r="C30" s="23">
        <v>514343</v>
      </c>
      <c r="D30" s="23">
        <v>268486</v>
      </c>
      <c r="E30" s="23">
        <v>245857</v>
      </c>
      <c r="F30" s="23">
        <v>527717</v>
      </c>
      <c r="G30" s="23">
        <v>275414</v>
      </c>
      <c r="H30" s="23">
        <v>252303</v>
      </c>
      <c r="I30" s="23">
        <v>542847</v>
      </c>
      <c r="J30" s="23">
        <v>283372</v>
      </c>
      <c r="K30" s="23">
        <v>259475</v>
      </c>
      <c r="L30" s="10"/>
      <c r="M30" s="10"/>
      <c r="N30" s="10"/>
      <c r="O30" s="2"/>
      <c r="P30" s="2"/>
      <c r="Q30" s="2"/>
    </row>
    <row x14ac:dyDescent="0.25" r="31" customHeight="1" ht="17.25">
      <c r="A31" s="24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10"/>
      <c r="M31" s="10"/>
      <c r="N31" s="10"/>
      <c r="O31" s="2"/>
      <c r="P31" s="2"/>
      <c r="Q31" s="2"/>
    </row>
    <row x14ac:dyDescent="0.25" r="32" customHeight="1" ht="17.25">
      <c r="A32" s="33"/>
      <c r="B32" s="10"/>
      <c r="C32" s="12"/>
      <c r="D32" s="12"/>
      <c r="E32" s="12"/>
      <c r="F32" s="12"/>
      <c r="G32" s="12"/>
      <c r="H32" s="12"/>
      <c r="I32" s="12"/>
      <c r="J32" s="12"/>
      <c r="K32" s="34" t="s">
        <v>63</v>
      </c>
      <c r="L32" s="10"/>
      <c r="M32" s="10"/>
      <c r="N32" s="10"/>
      <c r="O32" s="10"/>
      <c r="P32" s="10"/>
      <c r="Q32" s="10"/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2"/>
  <sheetViews>
    <sheetView workbookViewId="0"/>
  </sheetViews>
  <sheetFormatPr defaultRowHeight="15" x14ac:dyDescent="0.25"/>
  <cols>
    <col min="1" max="1" style="31" width="6.576428571428571" customWidth="1" bestFit="1"/>
    <col min="2" max="2" style="31" width="20.719285714285714" customWidth="1" bestFit="1"/>
    <col min="3" max="3" style="32" width="8.719285714285713" customWidth="1" bestFit="1"/>
    <col min="4" max="4" style="32" width="8.719285714285713" customWidth="1" bestFit="1"/>
    <col min="5" max="5" style="32" width="8.719285714285713" customWidth="1" bestFit="1"/>
    <col min="6" max="6" style="32" width="8.719285714285713" customWidth="1" bestFit="1"/>
    <col min="7" max="7" style="32" width="8.719285714285713" customWidth="1" bestFit="1"/>
    <col min="8" max="8" style="32" width="8.719285714285713" customWidth="1" bestFit="1"/>
    <col min="9" max="9" style="32" width="8.719285714285713" customWidth="1" bestFit="1"/>
    <col min="10" max="10" style="32" width="8.719285714285713" customWidth="1" bestFit="1"/>
    <col min="11" max="11" style="4" width="8.719285714285713" customWidth="1" bestFit="1"/>
    <col min="12" max="12" style="31" width="12.43357142857143" customWidth="1" bestFit="1"/>
    <col min="13" max="13" style="31" width="12.43357142857143" customWidth="1" bestFit="1"/>
    <col min="14" max="14" style="31" width="12.43357142857143" customWidth="1" bestFit="1"/>
    <col min="15" max="15" style="31" width="12.43357142857143" customWidth="1" bestFit="1"/>
    <col min="16" max="16" style="31" width="12.43357142857143" customWidth="1" bestFit="1"/>
    <col min="17" max="17" style="31" width="12.43357142857143" customWidth="1" bestFit="1"/>
  </cols>
  <sheetData>
    <row x14ac:dyDescent="0.25" r="1" customHeight="1" ht="21.75" customFormat="1" s="5">
      <c r="A1" s="6" t="s">
        <v>62</v>
      </c>
      <c r="B1" s="6"/>
      <c r="C1" s="7"/>
      <c r="D1" s="7"/>
      <c r="E1" s="7"/>
      <c r="F1" s="7"/>
      <c r="G1" s="7"/>
      <c r="H1" s="7"/>
      <c r="I1" s="7"/>
      <c r="J1" s="7"/>
      <c r="K1" s="7"/>
      <c r="L1" s="9"/>
      <c r="M1" s="9"/>
      <c r="N1" s="9"/>
      <c r="O1" s="9"/>
      <c r="P1" s="9"/>
      <c r="Q1" s="9"/>
    </row>
    <row x14ac:dyDescent="0.25" r="2" customHeight="1" ht="11.25">
      <c r="A2" s="10"/>
      <c r="B2" s="6"/>
      <c r="C2" s="11"/>
      <c r="D2" s="11"/>
      <c r="E2" s="11"/>
      <c r="F2" s="11"/>
      <c r="G2" s="11"/>
      <c r="H2" s="11"/>
      <c r="I2" s="11"/>
      <c r="J2" s="11"/>
      <c r="K2" s="13"/>
      <c r="L2" s="10"/>
      <c r="M2" s="10"/>
      <c r="N2" s="10"/>
      <c r="O2" s="10"/>
      <c r="P2" s="10"/>
      <c r="Q2" s="10"/>
    </row>
    <row x14ac:dyDescent="0.25" r="3" customHeight="1" ht="17.25">
      <c r="A3" s="14" t="s">
        <v>4</v>
      </c>
      <c r="B3" s="15" t="s">
        <v>5</v>
      </c>
      <c r="C3" s="16">
        <v>2018</v>
      </c>
      <c r="D3" s="1"/>
      <c r="E3" s="1"/>
      <c r="F3" s="1">
        <f>+C3+1</f>
      </c>
      <c r="G3" s="1"/>
      <c r="H3" s="1"/>
      <c r="I3" s="1">
        <f>+F3+1</f>
      </c>
      <c r="J3" s="1"/>
      <c r="K3" s="1"/>
      <c r="L3" s="10"/>
      <c r="M3" s="10"/>
      <c r="N3" s="10"/>
      <c r="O3" s="10"/>
      <c r="P3" s="10"/>
      <c r="Q3" s="10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" t="s">
        <v>6</v>
      </c>
      <c r="G4" s="1" t="s">
        <v>7</v>
      </c>
      <c r="H4" s="1" t="s">
        <v>8</v>
      </c>
      <c r="I4" s="1" t="s">
        <v>6</v>
      </c>
      <c r="J4" s="1" t="s">
        <v>7</v>
      </c>
      <c r="K4" s="1" t="s">
        <v>8</v>
      </c>
      <c r="L4" s="10"/>
      <c r="M4" s="10"/>
      <c r="N4" s="10"/>
      <c r="O4" s="10"/>
      <c r="P4" s="10"/>
      <c r="Q4" s="10"/>
    </row>
    <row x14ac:dyDescent="0.25" r="5" customHeight="1" ht="17.25">
      <c r="A5" s="19" t="s">
        <v>9</v>
      </c>
      <c r="B5" s="20" t="s">
        <v>10</v>
      </c>
      <c r="C5" s="3">
        <f>+SUM(C6:C20,C21:C30)</f>
      </c>
      <c r="D5" s="3">
        <f>+SUM(D6:D20,D21:D30)</f>
      </c>
      <c r="E5" s="3">
        <f>+SUM(E6:E20,E21:E30)</f>
      </c>
      <c r="F5" s="3">
        <f>+SUM(F6:F20,F21:F30)</f>
      </c>
      <c r="G5" s="3">
        <f>+SUM(G6:G20,G21:G30)</f>
      </c>
      <c r="H5" s="3">
        <f>+SUM(H6:H20,H21:H30)</f>
      </c>
      <c r="I5" s="3">
        <f>+SUM(I6:I20,I21:I30)</f>
      </c>
      <c r="J5" s="3">
        <f>+SUM(J6:J20,J21:J30)</f>
      </c>
      <c r="K5" s="3">
        <f>+SUM(K6:K20,K21:K30)</f>
      </c>
      <c r="L5" s="10"/>
      <c r="M5" s="10"/>
      <c r="N5" s="10"/>
      <c r="O5" s="2"/>
      <c r="P5" s="2"/>
      <c r="Q5" s="2"/>
    </row>
    <row x14ac:dyDescent="0.25" r="6" customHeight="1" ht="17.25">
      <c r="A6" s="21" t="s">
        <v>11</v>
      </c>
      <c r="B6" s="22" t="s">
        <v>12</v>
      </c>
      <c r="C6" s="23">
        <v>419833</v>
      </c>
      <c r="D6" s="23">
        <v>216264</v>
      </c>
      <c r="E6" s="23">
        <v>203569</v>
      </c>
      <c r="F6" s="23">
        <v>423863</v>
      </c>
      <c r="G6" s="23">
        <v>218313</v>
      </c>
      <c r="H6" s="23">
        <v>205550</v>
      </c>
      <c r="I6" s="23">
        <v>426806</v>
      </c>
      <c r="J6" s="23">
        <v>219801</v>
      </c>
      <c r="K6" s="23">
        <v>207005</v>
      </c>
      <c r="L6" s="2"/>
      <c r="M6" s="10"/>
      <c r="N6" s="10"/>
      <c r="O6" s="2"/>
      <c r="P6" s="2"/>
      <c r="Q6" s="2"/>
    </row>
    <row x14ac:dyDescent="0.25" r="7" customHeight="1" ht="17.25">
      <c r="A7" s="21" t="s">
        <v>13</v>
      </c>
      <c r="B7" s="22" t="s">
        <v>14</v>
      </c>
      <c r="C7" s="23">
        <v>1155451</v>
      </c>
      <c r="D7" s="23">
        <v>580623</v>
      </c>
      <c r="E7" s="23">
        <v>574828</v>
      </c>
      <c r="F7" s="23">
        <v>1169522</v>
      </c>
      <c r="G7" s="23">
        <v>588568</v>
      </c>
      <c r="H7" s="23">
        <v>580954</v>
      </c>
      <c r="I7" s="23">
        <v>1180638</v>
      </c>
      <c r="J7" s="23">
        <v>594832</v>
      </c>
      <c r="K7" s="23">
        <v>585806</v>
      </c>
      <c r="L7" s="2"/>
      <c r="M7" s="10"/>
      <c r="N7" s="10"/>
      <c r="O7" s="2"/>
      <c r="P7" s="2"/>
      <c r="Q7" s="2"/>
    </row>
    <row x14ac:dyDescent="0.25" r="8" customHeight="1" ht="17.25">
      <c r="A8" s="21" t="s">
        <v>15</v>
      </c>
      <c r="B8" s="22" t="s">
        <v>16</v>
      </c>
      <c r="C8" s="23">
        <v>427323</v>
      </c>
      <c r="D8" s="23">
        <v>218413</v>
      </c>
      <c r="E8" s="23">
        <v>208910</v>
      </c>
      <c r="F8" s="23">
        <v>429587</v>
      </c>
      <c r="G8" s="23">
        <v>219678</v>
      </c>
      <c r="H8" s="23">
        <v>209909</v>
      </c>
      <c r="I8" s="23">
        <v>430736</v>
      </c>
      <c r="J8" s="23">
        <v>220370</v>
      </c>
      <c r="K8" s="23">
        <v>210366</v>
      </c>
      <c r="L8" s="2"/>
      <c r="M8" s="10"/>
      <c r="N8" s="10"/>
      <c r="O8" s="2"/>
      <c r="P8" s="2"/>
      <c r="Q8" s="2"/>
    </row>
    <row x14ac:dyDescent="0.25" r="9" customHeight="1" ht="17.25">
      <c r="A9" s="21" t="s">
        <v>17</v>
      </c>
      <c r="B9" s="22" t="s">
        <v>18</v>
      </c>
      <c r="C9" s="23">
        <v>1428708</v>
      </c>
      <c r="D9" s="23">
        <v>700132</v>
      </c>
      <c r="E9" s="23">
        <v>728576</v>
      </c>
      <c r="F9" s="23">
        <v>1464638</v>
      </c>
      <c r="G9" s="23">
        <v>718816</v>
      </c>
      <c r="H9" s="23">
        <v>745822</v>
      </c>
      <c r="I9" s="23">
        <v>1497438</v>
      </c>
      <c r="J9" s="23">
        <v>735707</v>
      </c>
      <c r="K9" s="23">
        <v>761731</v>
      </c>
      <c r="L9" s="2"/>
      <c r="M9" s="10"/>
      <c r="N9" s="10"/>
      <c r="O9" s="2"/>
      <c r="P9" s="2"/>
      <c r="Q9" s="2"/>
    </row>
    <row x14ac:dyDescent="0.25" r="10" customHeight="1" ht="17.25">
      <c r="A10" s="21" t="s">
        <v>19</v>
      </c>
      <c r="B10" s="22" t="s">
        <v>20</v>
      </c>
      <c r="C10" s="23">
        <v>659061</v>
      </c>
      <c r="D10" s="23">
        <v>336123</v>
      </c>
      <c r="E10" s="23">
        <v>322938</v>
      </c>
      <c r="F10" s="23">
        <v>664494</v>
      </c>
      <c r="G10" s="23">
        <v>339510</v>
      </c>
      <c r="H10" s="23">
        <v>324984</v>
      </c>
      <c r="I10" s="23">
        <v>668213</v>
      </c>
      <c r="J10" s="23">
        <v>341951</v>
      </c>
      <c r="K10" s="23">
        <v>326262</v>
      </c>
      <c r="L10" s="2"/>
      <c r="M10" s="10"/>
      <c r="N10" s="10"/>
      <c r="O10" s="2"/>
      <c r="P10" s="2"/>
      <c r="Q10" s="2"/>
    </row>
    <row x14ac:dyDescent="0.25" r="11" customHeight="1" ht="17.25">
      <c r="A11" s="21" t="s">
        <v>21</v>
      </c>
      <c r="B11" s="22" t="s">
        <v>22</v>
      </c>
      <c r="C11" s="23">
        <v>1438325</v>
      </c>
      <c r="D11" s="23">
        <v>719380</v>
      </c>
      <c r="E11" s="23">
        <v>718945</v>
      </c>
      <c r="F11" s="23">
        <v>1447891</v>
      </c>
      <c r="G11" s="23">
        <v>724299</v>
      </c>
      <c r="H11" s="23">
        <v>723592</v>
      </c>
      <c r="I11" s="23">
        <v>1453711</v>
      </c>
      <c r="J11" s="23">
        <v>727265</v>
      </c>
      <c r="K11" s="23">
        <v>726446</v>
      </c>
      <c r="L11" s="2"/>
      <c r="M11" s="10"/>
      <c r="N11" s="10"/>
      <c r="O11" s="2"/>
      <c r="P11" s="2"/>
      <c r="Q11" s="2"/>
    </row>
    <row x14ac:dyDescent="0.25" r="12" customHeight="1" ht="17.25">
      <c r="A12" s="21" t="s">
        <v>23</v>
      </c>
      <c r="B12" s="22" t="s">
        <v>24</v>
      </c>
      <c r="C12" s="23">
        <v>1078789</v>
      </c>
      <c r="D12" s="23">
        <v>524357</v>
      </c>
      <c r="E12" s="23">
        <v>554432</v>
      </c>
      <c r="F12" s="23">
        <v>1105512</v>
      </c>
      <c r="G12" s="23">
        <v>537980</v>
      </c>
      <c r="H12" s="23">
        <v>567532</v>
      </c>
      <c r="I12" s="23">
        <v>1129854</v>
      </c>
      <c r="J12" s="23">
        <v>550046</v>
      </c>
      <c r="K12" s="23">
        <v>579808</v>
      </c>
      <c r="L12" s="2"/>
      <c r="M12" s="10"/>
      <c r="N12" s="10"/>
      <c r="O12" s="2"/>
      <c r="P12" s="2"/>
      <c r="Q12" s="2"/>
    </row>
    <row x14ac:dyDescent="0.25" r="13" customHeight="1" ht="17.25">
      <c r="A13" s="21" t="s">
        <v>25</v>
      </c>
      <c r="B13" s="22" t="s">
        <v>26</v>
      </c>
      <c r="C13" s="23">
        <v>1320530</v>
      </c>
      <c r="D13" s="23">
        <v>667179</v>
      </c>
      <c r="E13" s="23">
        <v>653351</v>
      </c>
      <c r="F13" s="23">
        <v>1340457</v>
      </c>
      <c r="G13" s="23">
        <v>677738</v>
      </c>
      <c r="H13" s="23">
        <v>662719</v>
      </c>
      <c r="I13" s="23">
        <v>1357075</v>
      </c>
      <c r="J13" s="23">
        <v>686543</v>
      </c>
      <c r="K13" s="23">
        <v>670532</v>
      </c>
      <c r="L13" s="2"/>
      <c r="M13" s="10"/>
      <c r="N13" s="10"/>
      <c r="O13" s="2"/>
      <c r="P13" s="2"/>
      <c r="Q13" s="2"/>
    </row>
    <row x14ac:dyDescent="0.25" r="14" customHeight="1" ht="17.25">
      <c r="A14" s="21" t="s">
        <v>27</v>
      </c>
      <c r="B14" s="22" t="s">
        <v>28</v>
      </c>
      <c r="C14" s="23">
        <v>376346</v>
      </c>
      <c r="D14" s="23">
        <v>189101</v>
      </c>
      <c r="E14" s="23">
        <v>187245</v>
      </c>
      <c r="F14" s="23">
        <v>371260</v>
      </c>
      <c r="G14" s="23">
        <v>186847</v>
      </c>
      <c r="H14" s="23">
        <v>184413</v>
      </c>
      <c r="I14" s="23">
        <v>365317</v>
      </c>
      <c r="J14" s="23">
        <v>184121</v>
      </c>
      <c r="K14" s="23">
        <v>181196</v>
      </c>
      <c r="L14" s="2"/>
      <c r="M14" s="10"/>
      <c r="N14" s="10"/>
      <c r="O14" s="2"/>
      <c r="P14" s="2"/>
      <c r="Q14" s="2"/>
    </row>
    <row x14ac:dyDescent="0.25" r="15" customHeight="1" ht="17.25">
      <c r="A15" s="21" t="s">
        <v>29</v>
      </c>
      <c r="B15" s="22" t="s">
        <v>30</v>
      </c>
      <c r="C15" s="23">
        <v>757467</v>
      </c>
      <c r="D15" s="23">
        <v>382865</v>
      </c>
      <c r="E15" s="23">
        <v>374602</v>
      </c>
      <c r="F15" s="23">
        <v>759851</v>
      </c>
      <c r="G15" s="23">
        <v>384108</v>
      </c>
      <c r="H15" s="23">
        <v>375743</v>
      </c>
      <c r="I15" s="23">
        <v>760267</v>
      </c>
      <c r="J15" s="23">
        <v>384345</v>
      </c>
      <c r="K15" s="23">
        <v>375922</v>
      </c>
      <c r="L15" s="2"/>
      <c r="M15" s="10"/>
      <c r="N15" s="10"/>
      <c r="O15" s="2"/>
      <c r="P15" s="2"/>
      <c r="Q15" s="2"/>
    </row>
    <row x14ac:dyDescent="0.25" r="16" customHeight="1" ht="17.25">
      <c r="A16" s="21" t="s">
        <v>31</v>
      </c>
      <c r="B16" s="22" t="s">
        <v>32</v>
      </c>
      <c r="C16" s="23">
        <v>923175</v>
      </c>
      <c r="D16" s="23">
        <v>461888</v>
      </c>
      <c r="E16" s="23">
        <v>461287</v>
      </c>
      <c r="F16" s="23">
        <v>950100</v>
      </c>
      <c r="G16" s="23">
        <v>475898</v>
      </c>
      <c r="H16" s="23">
        <v>474202</v>
      </c>
      <c r="I16" s="23">
        <v>975182</v>
      </c>
      <c r="J16" s="23">
        <v>488836</v>
      </c>
      <c r="K16" s="23">
        <v>486346</v>
      </c>
      <c r="L16" s="2"/>
      <c r="M16" s="10"/>
      <c r="N16" s="10"/>
      <c r="O16" s="2"/>
      <c r="P16" s="2"/>
      <c r="Q16" s="2"/>
    </row>
    <row x14ac:dyDescent="0.25" r="17" customHeight="1" ht="17.25">
      <c r="A17" s="21" t="s">
        <v>33</v>
      </c>
      <c r="B17" s="22" t="s">
        <v>34</v>
      </c>
      <c r="C17" s="23">
        <v>1335139</v>
      </c>
      <c r="D17" s="23">
        <v>664362</v>
      </c>
      <c r="E17" s="23">
        <v>670777</v>
      </c>
      <c r="F17" s="23">
        <v>1350021</v>
      </c>
      <c r="G17" s="23">
        <v>672386</v>
      </c>
      <c r="H17" s="23">
        <v>677635</v>
      </c>
      <c r="I17" s="23">
        <v>1361467</v>
      </c>
      <c r="J17" s="23">
        <v>678494</v>
      </c>
      <c r="K17" s="23">
        <v>682973</v>
      </c>
      <c r="L17" s="2"/>
      <c r="M17" s="10"/>
      <c r="N17" s="10"/>
      <c r="O17" s="2"/>
      <c r="P17" s="2"/>
      <c r="Q17" s="2"/>
    </row>
    <row x14ac:dyDescent="0.25" r="18" customHeight="1" ht="17.25">
      <c r="A18" s="21" t="s">
        <v>35</v>
      </c>
      <c r="B18" s="22" t="s">
        <v>36</v>
      </c>
      <c r="C18" s="23">
        <v>1938501</v>
      </c>
      <c r="D18" s="23">
        <v>960375</v>
      </c>
      <c r="E18" s="23">
        <v>978126</v>
      </c>
      <c r="F18" s="23">
        <v>1979901</v>
      </c>
      <c r="G18" s="23">
        <v>981392</v>
      </c>
      <c r="H18" s="23">
        <v>998509</v>
      </c>
      <c r="I18" s="23">
        <v>2016771</v>
      </c>
      <c r="J18" s="23">
        <v>1000002</v>
      </c>
      <c r="K18" s="23">
        <v>1016769</v>
      </c>
      <c r="L18" s="2"/>
      <c r="M18" s="10"/>
      <c r="N18" s="10"/>
      <c r="O18" s="2"/>
      <c r="P18" s="2"/>
      <c r="Q18" s="2"/>
    </row>
    <row x14ac:dyDescent="0.25" r="19" customHeight="1" ht="17.25">
      <c r="A19" s="21" t="s">
        <v>37</v>
      </c>
      <c r="B19" s="22" t="s">
        <v>38</v>
      </c>
      <c r="C19" s="23">
        <v>1270295</v>
      </c>
      <c r="D19" s="23">
        <v>617896</v>
      </c>
      <c r="E19" s="23">
        <v>652399</v>
      </c>
      <c r="F19" s="23">
        <v>1292105</v>
      </c>
      <c r="G19" s="23">
        <v>628919</v>
      </c>
      <c r="H19" s="23">
        <v>663186</v>
      </c>
      <c r="I19" s="23">
        <v>1310785</v>
      </c>
      <c r="J19" s="23">
        <v>638228</v>
      </c>
      <c r="K19" s="23">
        <v>672557</v>
      </c>
      <c r="L19" s="2"/>
      <c r="M19" s="10"/>
      <c r="N19" s="10"/>
      <c r="O19" s="2"/>
      <c r="P19" s="2"/>
      <c r="Q19" s="2"/>
    </row>
    <row x14ac:dyDescent="0.25" r="20" customHeight="1" ht="17.25">
      <c r="A20" s="21" t="s">
        <v>39</v>
      </c>
      <c r="B20" s="22" t="s">
        <v>40</v>
      </c>
      <c r="C20" s="23">
        <v>10180641</v>
      </c>
      <c r="D20" s="23">
        <v>4896065</v>
      </c>
      <c r="E20" s="23">
        <v>5284576</v>
      </c>
      <c r="F20" s="23">
        <v>10416139</v>
      </c>
      <c r="G20" s="23">
        <v>5014821</v>
      </c>
      <c r="H20" s="23">
        <v>5401318</v>
      </c>
      <c r="I20" s="23">
        <v>10628470</v>
      </c>
      <c r="J20" s="23">
        <v>5119560</v>
      </c>
      <c r="K20" s="23">
        <v>5508910</v>
      </c>
      <c r="L20" s="2"/>
      <c r="M20" s="10"/>
      <c r="N20" s="10"/>
      <c r="O20" s="2"/>
      <c r="P20" s="2"/>
      <c r="Q20" s="2"/>
    </row>
    <row x14ac:dyDescent="0.25" r="21" customHeight="1" ht="17.25">
      <c r="A21" s="21" t="s">
        <v>41</v>
      </c>
      <c r="B21" s="22" t="s">
        <v>42</v>
      </c>
      <c r="C21" s="23">
        <v>1000350</v>
      </c>
      <c r="D21" s="23">
        <v>517162</v>
      </c>
      <c r="E21" s="23">
        <v>483188</v>
      </c>
      <c r="F21" s="23">
        <v>1015212</v>
      </c>
      <c r="G21" s="23">
        <v>524761</v>
      </c>
      <c r="H21" s="23">
        <v>490451</v>
      </c>
      <c r="I21" s="23">
        <v>1027559</v>
      </c>
      <c r="J21" s="23">
        <v>531000</v>
      </c>
      <c r="K21" s="23">
        <v>496559</v>
      </c>
      <c r="L21" s="2"/>
      <c r="M21" s="10"/>
      <c r="N21" s="10"/>
      <c r="O21" s="2"/>
      <c r="P21" s="2"/>
      <c r="Q21" s="2"/>
    </row>
    <row x14ac:dyDescent="0.25" r="22" customHeight="1" ht="17.25">
      <c r="A22" s="21" t="s">
        <v>43</v>
      </c>
      <c r="B22" s="22" t="s">
        <v>44</v>
      </c>
      <c r="C22" s="23">
        <v>161324</v>
      </c>
      <c r="D22" s="23">
        <v>91398</v>
      </c>
      <c r="E22" s="23">
        <v>69926</v>
      </c>
      <c r="F22" s="23">
        <v>167674</v>
      </c>
      <c r="G22" s="23">
        <v>94873</v>
      </c>
      <c r="H22" s="23">
        <v>72801</v>
      </c>
      <c r="I22" s="23">
        <v>173811</v>
      </c>
      <c r="J22" s="23">
        <v>98215</v>
      </c>
      <c r="K22" s="23">
        <v>75596</v>
      </c>
      <c r="L22" s="2"/>
      <c r="M22" s="10"/>
      <c r="N22" s="10"/>
      <c r="O22" s="2"/>
      <c r="P22" s="2"/>
      <c r="Q22" s="2"/>
    </row>
    <row x14ac:dyDescent="0.25" r="23" customHeight="1" ht="17.25">
      <c r="A23" s="21" t="s">
        <v>45</v>
      </c>
      <c r="B23" s="22" t="s">
        <v>46</v>
      </c>
      <c r="C23" s="23">
        <v>186371</v>
      </c>
      <c r="D23" s="23">
        <v>99046</v>
      </c>
      <c r="E23" s="23">
        <v>87325</v>
      </c>
      <c r="F23" s="23">
        <v>189781</v>
      </c>
      <c r="G23" s="23">
        <v>101115</v>
      </c>
      <c r="H23" s="23">
        <v>88666</v>
      </c>
      <c r="I23" s="23">
        <v>192740</v>
      </c>
      <c r="J23" s="23">
        <v>102855</v>
      </c>
      <c r="K23" s="23">
        <v>89885</v>
      </c>
      <c r="L23" s="2"/>
      <c r="M23" s="10"/>
      <c r="N23" s="10"/>
      <c r="O23" s="2"/>
      <c r="P23" s="2"/>
      <c r="Q23" s="2"/>
    </row>
    <row x14ac:dyDescent="0.25" r="24" customHeight="1" ht="17.25">
      <c r="A24" s="21" t="s">
        <v>47</v>
      </c>
      <c r="B24" s="22" t="s">
        <v>48</v>
      </c>
      <c r="C24" s="23">
        <v>271704</v>
      </c>
      <c r="D24" s="23">
        <v>139919</v>
      </c>
      <c r="E24" s="23">
        <v>131785</v>
      </c>
      <c r="F24" s="23">
        <v>272157</v>
      </c>
      <c r="G24" s="23">
        <v>140270</v>
      </c>
      <c r="H24" s="23">
        <v>131887</v>
      </c>
      <c r="I24" s="23">
        <v>271904</v>
      </c>
      <c r="J24" s="23">
        <v>140252</v>
      </c>
      <c r="K24" s="23">
        <v>131652</v>
      </c>
      <c r="L24" s="2"/>
      <c r="M24" s="10"/>
      <c r="N24" s="10"/>
      <c r="O24" s="2"/>
      <c r="P24" s="2"/>
      <c r="Q24" s="2"/>
    </row>
    <row x14ac:dyDescent="0.25" r="25" customHeight="1" ht="17.25">
      <c r="A25" s="21" t="s">
        <v>49</v>
      </c>
      <c r="B25" s="22" t="s">
        <v>50</v>
      </c>
      <c r="C25" s="23">
        <v>1974368</v>
      </c>
      <c r="D25" s="23">
        <v>990086</v>
      </c>
      <c r="E25" s="23">
        <v>984282</v>
      </c>
      <c r="F25" s="23">
        <v>2013517</v>
      </c>
      <c r="G25" s="23">
        <v>1012062</v>
      </c>
      <c r="H25" s="23">
        <v>1001455</v>
      </c>
      <c r="I25" s="23">
        <v>2047954</v>
      </c>
      <c r="J25" s="23">
        <v>1030975</v>
      </c>
      <c r="K25" s="23">
        <v>1016979</v>
      </c>
      <c r="L25" s="2"/>
      <c r="M25" s="10"/>
      <c r="N25" s="10"/>
      <c r="O25" s="2"/>
      <c r="P25" s="2"/>
      <c r="Q25" s="2"/>
    </row>
    <row x14ac:dyDescent="0.25" r="26" customHeight="1" ht="17.25">
      <c r="A26" s="21" t="s">
        <v>51</v>
      </c>
      <c r="B26" s="22" t="s">
        <v>52</v>
      </c>
      <c r="C26" s="23">
        <v>1236836</v>
      </c>
      <c r="D26" s="23">
        <v>610930</v>
      </c>
      <c r="E26" s="23">
        <v>625906</v>
      </c>
      <c r="F26" s="23">
        <v>1239022</v>
      </c>
      <c r="G26" s="23">
        <v>612053</v>
      </c>
      <c r="H26" s="23">
        <v>626969</v>
      </c>
      <c r="I26" s="23">
        <v>1237997</v>
      </c>
      <c r="J26" s="23">
        <v>611616</v>
      </c>
      <c r="K26" s="23">
        <v>626381</v>
      </c>
      <c r="L26" s="2"/>
      <c r="M26" s="10"/>
      <c r="N26" s="10"/>
      <c r="O26" s="2"/>
      <c r="P26" s="2"/>
      <c r="Q26" s="2"/>
    </row>
    <row x14ac:dyDescent="0.25" r="27" customHeight="1" ht="17.25">
      <c r="A27" s="21" t="s">
        <v>53</v>
      </c>
      <c r="B27" s="22" t="s">
        <v>54</v>
      </c>
      <c r="C27" s="23">
        <v>866861</v>
      </c>
      <c r="D27" s="23">
        <v>458280</v>
      </c>
      <c r="E27" s="23">
        <v>408581</v>
      </c>
      <c r="F27" s="23">
        <v>884283</v>
      </c>
      <c r="G27" s="23">
        <v>466947</v>
      </c>
      <c r="H27" s="23">
        <v>417336</v>
      </c>
      <c r="I27" s="23">
        <v>899648</v>
      </c>
      <c r="J27" s="23">
        <v>474458</v>
      </c>
      <c r="K27" s="23">
        <v>425190</v>
      </c>
      <c r="L27" s="2"/>
      <c r="M27" s="10"/>
      <c r="N27" s="10"/>
      <c r="O27" s="2"/>
      <c r="P27" s="2"/>
      <c r="Q27" s="2"/>
    </row>
    <row x14ac:dyDescent="0.25" r="28" customHeight="1" ht="17.25">
      <c r="A28" s="21" t="s">
        <v>55</v>
      </c>
      <c r="B28" s="22" t="s">
        <v>56</v>
      </c>
      <c r="C28" s="23">
        <v>354644</v>
      </c>
      <c r="D28" s="23">
        <v>178967</v>
      </c>
      <c r="E28" s="23">
        <v>175677</v>
      </c>
      <c r="F28" s="23">
        <v>363205</v>
      </c>
      <c r="G28" s="23">
        <v>183826</v>
      </c>
      <c r="H28" s="23">
        <v>179379</v>
      </c>
      <c r="I28" s="23">
        <v>370974</v>
      </c>
      <c r="J28" s="23">
        <v>188152</v>
      </c>
      <c r="K28" s="23">
        <v>182822</v>
      </c>
      <c r="L28" s="2"/>
      <c r="M28" s="10"/>
      <c r="N28" s="10"/>
      <c r="O28" s="2"/>
      <c r="P28" s="2"/>
      <c r="Q28" s="2"/>
    </row>
    <row x14ac:dyDescent="0.25" r="29" customHeight="1" ht="17.25">
      <c r="A29" s="21" t="s">
        <v>57</v>
      </c>
      <c r="B29" s="22" t="s">
        <v>58</v>
      </c>
      <c r="C29" s="23">
        <v>241321</v>
      </c>
      <c r="D29" s="23">
        <v>130103</v>
      </c>
      <c r="E29" s="23">
        <v>111218</v>
      </c>
      <c r="F29" s="23">
        <v>246699</v>
      </c>
      <c r="G29" s="23">
        <v>133059</v>
      </c>
      <c r="H29" s="23">
        <v>113640</v>
      </c>
      <c r="I29" s="23">
        <v>251521</v>
      </c>
      <c r="J29" s="23">
        <v>135675</v>
      </c>
      <c r="K29" s="23">
        <v>115846</v>
      </c>
      <c r="L29" s="2"/>
      <c r="M29" s="10"/>
      <c r="N29" s="10"/>
      <c r="O29" s="2"/>
      <c r="P29" s="2"/>
      <c r="Q29" s="2"/>
    </row>
    <row x14ac:dyDescent="0.25" r="30" customHeight="1" ht="17.25">
      <c r="A30" s="21" t="s">
        <v>59</v>
      </c>
      <c r="B30" s="22" t="s">
        <v>60</v>
      </c>
      <c r="C30" s="23">
        <v>558767</v>
      </c>
      <c r="D30" s="23">
        <v>291777</v>
      </c>
      <c r="E30" s="23">
        <v>266990</v>
      </c>
      <c r="F30" s="23">
        <v>574509</v>
      </c>
      <c r="G30" s="23">
        <v>300045</v>
      </c>
      <c r="H30" s="23">
        <v>274464</v>
      </c>
      <c r="I30" s="23">
        <v>589110</v>
      </c>
      <c r="J30" s="23">
        <v>307596</v>
      </c>
      <c r="K30" s="23">
        <v>281514</v>
      </c>
      <c r="L30" s="2"/>
      <c r="M30" s="10"/>
      <c r="N30" s="10"/>
      <c r="O30" s="2"/>
      <c r="P30" s="2"/>
      <c r="Q30" s="2"/>
    </row>
    <row x14ac:dyDescent="0.25" r="31" customHeight="1" ht="17.25">
      <c r="A31" s="24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10"/>
      <c r="M31" s="10"/>
      <c r="N31" s="10"/>
      <c r="O31" s="10"/>
      <c r="P31" s="10"/>
      <c r="Q31" s="10"/>
    </row>
    <row x14ac:dyDescent="0.25" r="32" customHeight="1" ht="12.75">
      <c r="A32" s="33"/>
      <c r="B32" s="10"/>
      <c r="C32" s="12"/>
      <c r="D32" s="12"/>
      <c r="E32" s="12"/>
      <c r="F32" s="12"/>
      <c r="G32" s="12"/>
      <c r="H32" s="12"/>
      <c r="I32" s="12"/>
      <c r="J32" s="12"/>
      <c r="K32" s="34" t="s">
        <v>63</v>
      </c>
      <c r="L32" s="10"/>
      <c r="M32" s="10"/>
      <c r="N32" s="10"/>
      <c r="O32" s="10"/>
      <c r="P32" s="10"/>
      <c r="Q32" s="10"/>
    </row>
  </sheetData>
  <mergeCells count="6">
    <mergeCell ref="A1:K1"/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2"/>
  <sheetViews>
    <sheetView workbookViewId="0"/>
  </sheetViews>
  <sheetFormatPr defaultRowHeight="15" x14ac:dyDescent="0.25"/>
  <cols>
    <col min="1" max="1" style="31" width="6.576428571428571" customWidth="1" bestFit="1"/>
    <col min="2" max="2" style="31" width="21.14785714285714" customWidth="1" bestFit="1"/>
    <col min="3" max="3" style="32" width="8.719285714285713" customWidth="1" bestFit="1"/>
    <col min="4" max="4" style="32" width="8.719285714285713" customWidth="1" bestFit="1"/>
    <col min="5" max="5" style="32" width="8.719285714285713" customWidth="1" bestFit="1"/>
    <col min="6" max="6" style="32" width="12.43357142857143" customWidth="1" bestFit="1"/>
    <col min="7" max="7" style="32" width="12.43357142857143" customWidth="1" bestFit="1"/>
    <col min="8" max="8" style="32" width="12.43357142857143" customWidth="1" bestFit="1"/>
    <col min="9" max="9" style="31" width="12.43357142857143" customWidth="1" bestFit="1"/>
  </cols>
  <sheetData>
    <row x14ac:dyDescent="0.25" r="1" customHeight="1" ht="23.25" customFormat="1" s="5">
      <c r="A1" s="6" t="s">
        <v>2</v>
      </c>
      <c r="B1" s="6"/>
      <c r="C1" s="7"/>
      <c r="D1" s="7"/>
      <c r="E1" s="7"/>
      <c r="F1" s="8"/>
      <c r="G1" s="8"/>
      <c r="H1" s="8"/>
      <c r="I1" s="9"/>
    </row>
    <row x14ac:dyDescent="0.25" r="2" customHeight="1" ht="11.25">
      <c r="A2" s="10"/>
      <c r="B2" s="6"/>
      <c r="C2" s="11"/>
      <c r="D2" s="11"/>
      <c r="E2" s="12"/>
      <c r="F2" s="12"/>
      <c r="G2" s="12"/>
      <c r="H2" s="13" t="s">
        <v>3</v>
      </c>
      <c r="I2" s="10"/>
    </row>
    <row x14ac:dyDescent="0.25" r="3" customHeight="1" ht="17.25">
      <c r="A3" s="14" t="s">
        <v>4</v>
      </c>
      <c r="B3" s="15" t="s">
        <v>5</v>
      </c>
      <c r="C3" s="16">
        <v>2021</v>
      </c>
      <c r="D3" s="1"/>
      <c r="E3" s="1"/>
      <c r="F3" s="16">
        <v>2022</v>
      </c>
      <c r="G3" s="1"/>
      <c r="H3" s="1"/>
      <c r="I3" s="10"/>
    </row>
    <row x14ac:dyDescent="0.25" r="4" customHeight="1" ht="17.25">
      <c r="A4" s="17"/>
      <c r="B4" s="18"/>
      <c r="C4" s="16" t="s">
        <v>6</v>
      </c>
      <c r="D4" s="1" t="s">
        <v>7</v>
      </c>
      <c r="E4" s="1" t="s">
        <v>8</v>
      </c>
      <c r="F4" s="16" t="s">
        <v>6</v>
      </c>
      <c r="G4" s="1" t="s">
        <v>7</v>
      </c>
      <c r="H4" s="1" t="s">
        <v>8</v>
      </c>
      <c r="I4" s="10"/>
    </row>
    <row x14ac:dyDescent="0.25" r="5" customHeight="1" ht="17.25">
      <c r="A5" s="19" t="s">
        <v>9</v>
      </c>
      <c r="B5" s="20" t="s">
        <v>10</v>
      </c>
      <c r="C5" s="3">
        <f>+SUM(C6:C20,C21:C30)</f>
      </c>
      <c r="D5" s="3">
        <f>+SUM(D6:D20,D21:D30)</f>
      </c>
      <c r="E5" s="3">
        <f>+SUM(E6:E20,E21:E30)</f>
      </c>
      <c r="F5" s="3">
        <f>+SUM(F6:F20,F21:F30)</f>
      </c>
      <c r="G5" s="3">
        <f>+SUM(G6:G20,G21:G30)</f>
      </c>
      <c r="H5" s="3">
        <f>+SUM(H6:H20,H21:H30)</f>
      </c>
      <c r="I5" s="10"/>
    </row>
    <row x14ac:dyDescent="0.25" r="6" customHeight="1" ht="17.25">
      <c r="A6" s="21" t="s">
        <v>11</v>
      </c>
      <c r="B6" s="22" t="s">
        <v>12</v>
      </c>
      <c r="C6" s="23">
        <v>428512</v>
      </c>
      <c r="D6" s="23">
        <v>220649</v>
      </c>
      <c r="E6" s="23">
        <v>207863</v>
      </c>
      <c r="F6" s="23">
        <v>429483</v>
      </c>
      <c r="G6" s="23">
        <v>221120</v>
      </c>
      <c r="H6" s="23">
        <v>208363</v>
      </c>
      <c r="I6" s="2"/>
    </row>
    <row x14ac:dyDescent="0.25" r="7" customHeight="1" ht="17.25">
      <c r="A7" s="21" t="s">
        <v>13</v>
      </c>
      <c r="B7" s="22" t="s">
        <v>14</v>
      </c>
      <c r="C7" s="23">
        <v>1188391</v>
      </c>
      <c r="D7" s="23">
        <v>599168</v>
      </c>
      <c r="E7" s="23">
        <v>589223</v>
      </c>
      <c r="F7" s="23">
        <v>1194156</v>
      </c>
      <c r="G7" s="23">
        <v>602365</v>
      </c>
      <c r="H7" s="23">
        <v>591791</v>
      </c>
      <c r="I7" s="2"/>
    </row>
    <row x14ac:dyDescent="0.25" r="8" customHeight="1" ht="17.25">
      <c r="A8" s="21" t="s">
        <v>15</v>
      </c>
      <c r="B8" s="22" t="s">
        <v>16</v>
      </c>
      <c r="C8" s="23">
        <v>430609</v>
      </c>
      <c r="D8" s="23">
        <v>220408</v>
      </c>
      <c r="E8" s="23">
        <v>210201</v>
      </c>
      <c r="F8" s="23">
        <v>429720</v>
      </c>
      <c r="G8" s="23">
        <v>220056</v>
      </c>
      <c r="H8" s="23">
        <v>209664</v>
      </c>
      <c r="I8" s="2"/>
    </row>
    <row x14ac:dyDescent="0.25" r="9" customHeight="1" ht="17.25">
      <c r="A9" s="21" t="s">
        <v>17</v>
      </c>
      <c r="B9" s="22" t="s">
        <v>18</v>
      </c>
      <c r="C9" s="23">
        <v>1526669</v>
      </c>
      <c r="D9" s="23">
        <v>750544</v>
      </c>
      <c r="E9" s="23">
        <v>776125</v>
      </c>
      <c r="F9" s="23">
        <v>1553994</v>
      </c>
      <c r="G9" s="23">
        <v>764294</v>
      </c>
      <c r="H9" s="23">
        <v>789700</v>
      </c>
      <c r="I9" s="2"/>
    </row>
    <row x14ac:dyDescent="0.25" r="10" customHeight="1" ht="17.25">
      <c r="A10" s="21" t="s">
        <v>19</v>
      </c>
      <c r="B10" s="22" t="s">
        <v>20</v>
      </c>
      <c r="C10" s="23">
        <v>669979</v>
      </c>
      <c r="D10" s="23">
        <v>343311</v>
      </c>
      <c r="E10" s="23">
        <v>326668</v>
      </c>
      <c r="F10" s="23">
        <v>670579</v>
      </c>
      <c r="G10" s="23">
        <v>344027</v>
      </c>
      <c r="H10" s="23">
        <v>326552</v>
      </c>
      <c r="I10" s="2"/>
    </row>
    <row x14ac:dyDescent="0.25" r="11" customHeight="1" ht="17.25">
      <c r="A11" s="21" t="s">
        <v>21</v>
      </c>
      <c r="B11" s="22" t="s">
        <v>22</v>
      </c>
      <c r="C11" s="23">
        <v>1455245</v>
      </c>
      <c r="D11" s="23">
        <v>727990</v>
      </c>
      <c r="E11" s="23">
        <v>727255</v>
      </c>
      <c r="F11" s="23">
        <v>1454217</v>
      </c>
      <c r="G11" s="23">
        <v>727379</v>
      </c>
      <c r="H11" s="23">
        <v>726838</v>
      </c>
      <c r="I11" s="2"/>
    </row>
    <row x14ac:dyDescent="0.25" r="12" customHeight="1" ht="17.25">
      <c r="A12" s="21" t="s">
        <v>23</v>
      </c>
      <c r="B12" s="22" t="s">
        <v>24</v>
      </c>
      <c r="C12" s="23">
        <v>1151480</v>
      </c>
      <c r="D12" s="23">
        <v>560319</v>
      </c>
      <c r="E12" s="23">
        <v>591161</v>
      </c>
      <c r="F12" s="23">
        <v>1171648</v>
      </c>
      <c r="G12" s="23">
        <v>569609</v>
      </c>
      <c r="H12" s="23">
        <v>602039</v>
      </c>
      <c r="I12" s="2"/>
    </row>
    <row x14ac:dyDescent="0.25" r="13" customHeight="1" ht="17.25">
      <c r="A13" s="21" t="s">
        <v>25</v>
      </c>
      <c r="B13" s="22" t="s">
        <v>26</v>
      </c>
      <c r="C13" s="23">
        <v>1369932</v>
      </c>
      <c r="D13" s="23">
        <v>693349</v>
      </c>
      <c r="E13" s="23">
        <v>676583</v>
      </c>
      <c r="F13" s="23">
        <v>1380594</v>
      </c>
      <c r="G13" s="23">
        <v>698994</v>
      </c>
      <c r="H13" s="23">
        <v>681600</v>
      </c>
      <c r="I13" s="2"/>
    </row>
    <row x14ac:dyDescent="0.25" r="14" customHeight="1" ht="17.25">
      <c r="A14" s="21" t="s">
        <v>27</v>
      </c>
      <c r="B14" s="22" t="s">
        <v>28</v>
      </c>
      <c r="C14" s="23">
        <v>358356</v>
      </c>
      <c r="D14" s="23">
        <v>180835</v>
      </c>
      <c r="E14" s="23">
        <v>177521</v>
      </c>
      <c r="F14" s="23">
        <v>350845</v>
      </c>
      <c r="G14" s="23">
        <v>177239</v>
      </c>
      <c r="H14" s="23">
        <v>173606</v>
      </c>
      <c r="I14" s="2"/>
    </row>
    <row x14ac:dyDescent="0.25" r="15" customHeight="1" ht="17.25">
      <c r="A15" s="21" t="s">
        <v>29</v>
      </c>
      <c r="B15" s="22" t="s">
        <v>30</v>
      </c>
      <c r="C15" s="23">
        <v>758416</v>
      </c>
      <c r="D15" s="23">
        <v>383420</v>
      </c>
      <c r="E15" s="23">
        <v>374996</v>
      </c>
      <c r="F15" s="23">
        <v>755213</v>
      </c>
      <c r="G15" s="23">
        <v>381802</v>
      </c>
      <c r="H15" s="23">
        <v>373411</v>
      </c>
      <c r="I15" s="2"/>
    </row>
    <row x14ac:dyDescent="0.25" r="16" customHeight="1" ht="17.25">
      <c r="A16" s="21" t="s">
        <v>31</v>
      </c>
      <c r="B16" s="22" t="s">
        <v>32</v>
      </c>
      <c r="C16" s="23">
        <v>998144</v>
      </c>
      <c r="D16" s="23">
        <v>500536</v>
      </c>
      <c r="E16" s="23">
        <v>497608</v>
      </c>
      <c r="F16" s="23">
        <v>1020050</v>
      </c>
      <c r="G16" s="23">
        <v>511605</v>
      </c>
      <c r="H16" s="23">
        <v>508445</v>
      </c>
      <c r="I16" s="2"/>
    </row>
    <row x14ac:dyDescent="0.25" r="17" customHeight="1" ht="17.25">
      <c r="A17" s="21" t="s">
        <v>33</v>
      </c>
      <c r="B17" s="22" t="s">
        <v>34</v>
      </c>
      <c r="C17" s="23">
        <v>1369003</v>
      </c>
      <c r="D17" s="23">
        <v>682406</v>
      </c>
      <c r="E17" s="23">
        <v>686597</v>
      </c>
      <c r="F17" s="23">
        <v>1374221</v>
      </c>
      <c r="G17" s="23">
        <v>685022</v>
      </c>
      <c r="H17" s="23">
        <v>689199</v>
      </c>
      <c r="I17" s="2"/>
    </row>
    <row x14ac:dyDescent="0.25" r="18" customHeight="1" ht="17.25">
      <c r="A18" s="21" t="s">
        <v>35</v>
      </c>
      <c r="B18" s="22" t="s">
        <v>36</v>
      </c>
      <c r="C18" s="23">
        <v>2048492</v>
      </c>
      <c r="D18" s="23">
        <v>1015871</v>
      </c>
      <c r="E18" s="23">
        <v>1032621</v>
      </c>
      <c r="F18" s="23">
        <v>2077345</v>
      </c>
      <c r="G18" s="23">
        <v>1030226</v>
      </c>
      <c r="H18" s="23">
        <v>1047119</v>
      </c>
      <c r="I18" s="2"/>
    </row>
    <row x14ac:dyDescent="0.25" r="19" customHeight="1" ht="17.25">
      <c r="A19" s="21" t="s">
        <v>37</v>
      </c>
      <c r="B19" s="22" t="s">
        <v>38</v>
      </c>
      <c r="C19" s="23">
        <v>1325912</v>
      </c>
      <c r="D19" s="23">
        <v>645573</v>
      </c>
      <c r="E19" s="23">
        <v>680339</v>
      </c>
      <c r="F19" s="23">
        <v>1338994</v>
      </c>
      <c r="G19" s="23">
        <v>651779</v>
      </c>
      <c r="H19" s="23">
        <v>687215</v>
      </c>
      <c r="I19" s="2"/>
    </row>
    <row x14ac:dyDescent="0.25" r="20" customHeight="1" ht="17.25">
      <c r="A20" s="21" t="s">
        <v>39</v>
      </c>
      <c r="B20" s="22" t="s">
        <v>40</v>
      </c>
      <c r="C20" s="23">
        <v>10814450</v>
      </c>
      <c r="D20" s="23">
        <v>5208201</v>
      </c>
      <c r="E20" s="23">
        <v>5606249</v>
      </c>
      <c r="F20" s="23">
        <v>10986006</v>
      </c>
      <c r="G20" s="23">
        <v>5287993</v>
      </c>
      <c r="H20" s="23">
        <v>5698013</v>
      </c>
      <c r="I20" s="2"/>
    </row>
    <row x14ac:dyDescent="0.25" r="21" customHeight="1" ht="17.25">
      <c r="A21" s="21" t="s">
        <v>41</v>
      </c>
      <c r="B21" s="22" t="s">
        <v>42</v>
      </c>
      <c r="C21" s="23">
        <v>1037055</v>
      </c>
      <c r="D21" s="23">
        <v>535690</v>
      </c>
      <c r="E21" s="23">
        <v>501365</v>
      </c>
      <c r="F21" s="23">
        <v>1044884</v>
      </c>
      <c r="G21" s="23">
        <v>539472</v>
      </c>
      <c r="H21" s="23">
        <v>505412</v>
      </c>
      <c r="I21" s="2"/>
    </row>
    <row x14ac:dyDescent="0.25" r="22" customHeight="1" ht="17.25">
      <c r="A22" s="21" t="s">
        <v>43</v>
      </c>
      <c r="B22" s="22" t="s">
        <v>44</v>
      </c>
      <c r="C22" s="23">
        <v>179688</v>
      </c>
      <c r="D22" s="23">
        <v>101395</v>
      </c>
      <c r="E22" s="23">
        <v>78293</v>
      </c>
      <c r="F22" s="23">
        <v>185478</v>
      </c>
      <c r="G22" s="23">
        <v>104515</v>
      </c>
      <c r="H22" s="23">
        <v>80963</v>
      </c>
      <c r="I22" s="2"/>
    </row>
    <row x14ac:dyDescent="0.25" r="23" customHeight="1" ht="17.25">
      <c r="A23" s="21" t="s">
        <v>45</v>
      </c>
      <c r="B23" s="22" t="s">
        <v>46</v>
      </c>
      <c r="C23" s="23">
        <v>195185</v>
      </c>
      <c r="D23" s="23">
        <v>104214</v>
      </c>
      <c r="E23" s="23">
        <v>90971</v>
      </c>
      <c r="F23" s="23">
        <v>197337</v>
      </c>
      <c r="G23" s="23">
        <v>105351</v>
      </c>
      <c r="H23" s="23">
        <v>91986</v>
      </c>
      <c r="I23" s="2"/>
    </row>
    <row x14ac:dyDescent="0.25" r="24" customHeight="1" ht="17.25">
      <c r="A24" s="21" t="s">
        <v>47</v>
      </c>
      <c r="B24" s="22" t="s">
        <v>48</v>
      </c>
      <c r="C24" s="23">
        <v>270842</v>
      </c>
      <c r="D24" s="23">
        <v>139813</v>
      </c>
      <c r="E24" s="23">
        <v>131029</v>
      </c>
      <c r="F24" s="23">
        <v>269296</v>
      </c>
      <c r="G24" s="23">
        <v>139126</v>
      </c>
      <c r="H24" s="23">
        <v>130170</v>
      </c>
      <c r="I24" s="2"/>
    </row>
    <row x14ac:dyDescent="0.25" r="25" customHeight="1" ht="17.25">
      <c r="A25" s="21" t="s">
        <v>49</v>
      </c>
      <c r="B25" s="22" t="s">
        <v>50</v>
      </c>
      <c r="C25" s="23">
        <v>2077039</v>
      </c>
      <c r="D25" s="23">
        <v>1046358</v>
      </c>
      <c r="E25" s="23">
        <v>1030681</v>
      </c>
      <c r="F25" s="23">
        <v>2103099</v>
      </c>
      <c r="G25" s="23">
        <v>1059719</v>
      </c>
      <c r="H25" s="23">
        <v>1043380</v>
      </c>
      <c r="I25" s="2"/>
    </row>
    <row x14ac:dyDescent="0.25" r="26" customHeight="1" ht="17.25">
      <c r="A26" s="21" t="s">
        <v>51</v>
      </c>
      <c r="B26" s="22" t="s">
        <v>52</v>
      </c>
      <c r="C26" s="23">
        <v>1233277</v>
      </c>
      <c r="D26" s="23">
        <v>609398</v>
      </c>
      <c r="E26" s="23">
        <v>623879</v>
      </c>
      <c r="F26" s="23">
        <v>1226353</v>
      </c>
      <c r="G26" s="23">
        <v>606165</v>
      </c>
      <c r="H26" s="23">
        <v>620188</v>
      </c>
      <c r="I26" s="2"/>
    </row>
    <row x14ac:dyDescent="0.25" r="27" customHeight="1" ht="17.25">
      <c r="A27" s="21" t="s">
        <v>53</v>
      </c>
      <c r="B27" s="22" t="s">
        <v>54</v>
      </c>
      <c r="C27" s="23">
        <v>912674</v>
      </c>
      <c r="D27" s="23">
        <v>480648</v>
      </c>
      <c r="E27" s="23">
        <v>432026</v>
      </c>
      <c r="F27" s="23">
        <v>924384</v>
      </c>
      <c r="G27" s="23">
        <v>486091</v>
      </c>
      <c r="H27" s="23">
        <v>438293</v>
      </c>
      <c r="I27" s="2"/>
    </row>
    <row x14ac:dyDescent="0.25" r="28" customHeight="1" ht="17.25">
      <c r="A28" s="21" t="s">
        <v>55</v>
      </c>
      <c r="B28" s="22" t="s">
        <v>56</v>
      </c>
      <c r="C28" s="23">
        <v>377842</v>
      </c>
      <c r="D28" s="23">
        <v>191867</v>
      </c>
      <c r="E28" s="23">
        <v>185975</v>
      </c>
      <c r="F28" s="23">
        <v>384222</v>
      </c>
      <c r="G28" s="23">
        <v>195261</v>
      </c>
      <c r="H28" s="23">
        <v>188961</v>
      </c>
      <c r="I28" s="2"/>
    </row>
    <row x14ac:dyDescent="0.25" r="29" customHeight="1" ht="17.25">
      <c r="A29" s="21" t="s">
        <v>57</v>
      </c>
      <c r="B29" s="22" t="s">
        <v>58</v>
      </c>
      <c r="C29" s="23">
        <v>255712</v>
      </c>
      <c r="D29" s="23">
        <v>137901</v>
      </c>
      <c r="E29" s="23">
        <v>117811</v>
      </c>
      <c r="F29" s="23">
        <v>259556</v>
      </c>
      <c r="G29" s="23">
        <v>139910</v>
      </c>
      <c r="H29" s="23">
        <v>119646</v>
      </c>
      <c r="I29" s="2"/>
    </row>
    <row x14ac:dyDescent="0.25" r="30" customHeight="1" ht="17.25">
      <c r="A30" s="21" t="s">
        <v>59</v>
      </c>
      <c r="B30" s="22" t="s">
        <v>60</v>
      </c>
      <c r="C30" s="23">
        <v>602400</v>
      </c>
      <c r="D30" s="23">
        <v>314313</v>
      </c>
      <c r="E30" s="23">
        <v>288087</v>
      </c>
      <c r="F30" s="23">
        <v>615024</v>
      </c>
      <c r="G30" s="23">
        <v>320587</v>
      </c>
      <c r="H30" s="23">
        <v>294437</v>
      </c>
      <c r="I30" s="2"/>
    </row>
    <row x14ac:dyDescent="0.25" r="31" customHeight="1" ht="9">
      <c r="A31" s="24"/>
      <c r="B31" s="25"/>
      <c r="C31" s="26"/>
      <c r="D31" s="26"/>
      <c r="E31" s="26"/>
      <c r="F31" s="27"/>
      <c r="G31" s="27"/>
      <c r="H31" s="27"/>
      <c r="I31" s="10"/>
    </row>
    <row x14ac:dyDescent="0.25" r="32" customHeight="1" ht="23.25" customFormat="1" s="5">
      <c r="A32" s="28" t="s">
        <v>61</v>
      </c>
      <c r="B32" s="28"/>
      <c r="C32" s="29"/>
      <c r="D32" s="29"/>
      <c r="E32" s="29"/>
      <c r="F32" s="30"/>
      <c r="G32" s="30"/>
      <c r="H32" s="30"/>
      <c r="I32" s="9"/>
    </row>
  </sheetData>
  <mergeCells count="6">
    <mergeCell ref="A1:H1"/>
    <mergeCell ref="A3:A4"/>
    <mergeCell ref="B3:B4"/>
    <mergeCell ref="C3:E3"/>
    <mergeCell ref="F3:H3"/>
    <mergeCell ref="A32:H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4" width="12.43357142857143" customWidth="1" bestFit="1"/>
  </cols>
  <sheetData>
    <row x14ac:dyDescent="0.25" r="1" customHeight="1" ht="17.25">
      <c r="A1" s="1" t="s">
        <v>0</v>
      </c>
      <c r="B1" s="1" t="s">
        <v>1</v>
      </c>
    </row>
    <row x14ac:dyDescent="0.25" r="2" customHeight="1" ht="17.25">
      <c r="A2" s="2">
        <v>2017</v>
      </c>
      <c r="B2" s="3">
        <v>30973992</v>
      </c>
    </row>
    <row x14ac:dyDescent="0.25" r="3" customHeight="1" ht="17.25">
      <c r="A3" s="2">
        <v>2020</v>
      </c>
      <c r="B3" s="3">
        <v>32625948</v>
      </c>
    </row>
    <row x14ac:dyDescent="0.25" r="4" customHeight="1" ht="17.25">
      <c r="A4" s="2">
        <v>2022</v>
      </c>
      <c r="B4" s="3">
        <v>33396698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2000-2002</vt:lpstr>
      <vt:lpstr>2003-2005</vt:lpstr>
      <vt:lpstr>2006-2008</vt:lpstr>
      <vt:lpstr>2009-2011</vt:lpstr>
      <vt:lpstr>2012-2014</vt:lpstr>
      <vt:lpstr>2015-2017</vt:lpstr>
      <vt:lpstr>2018-2020</vt:lpstr>
      <vt:lpstr>2021-2022</vt:lpstr>
      <vt:lpstr>nacional_2017_2020_2022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2023-10-09T21:09:22.582Z</dcterms:created>
  <dcterms:modified xsi:type="dcterms:W3CDTF">2023-10-09T21:09:22.582Z</dcterms:modified>
</cp:coreProperties>
</file>