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8_{188DCA69-09B9-4F5E-A509-9263DB09F431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CONTEÚDO" sheetId="1" r:id="rId1"/>
    <sheet name="EXPLICAÇÃO" sheetId="4" r:id="rId2"/>
    <sheet name="EXPLICAÇÃO (RESOLVIDO)" sheetId="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F58" i="7" l="1"/>
  <c r="G58" i="7" s="1"/>
  <c r="H58" i="7" s="1"/>
  <c r="F57" i="7"/>
  <c r="G57" i="7" s="1"/>
  <c r="H57" i="7" s="1"/>
  <c r="F56" i="7"/>
  <c r="G56" i="7" s="1"/>
  <c r="H56" i="7" s="1"/>
  <c r="F55" i="7"/>
  <c r="G55" i="7" s="1"/>
  <c r="H55" i="7" s="1"/>
  <c r="D42" i="7"/>
  <c r="E42" i="7" s="1"/>
  <c r="D41" i="7"/>
  <c r="E41" i="7" s="1"/>
  <c r="F41" i="7" s="1"/>
  <c r="D40" i="7"/>
  <c r="E40" i="7" s="1"/>
  <c r="F40" i="7" s="1"/>
  <c r="D39" i="7"/>
  <c r="E39" i="7" s="1"/>
  <c r="F39" i="7" s="1"/>
  <c r="B2" i="7"/>
  <c r="J54" i="7" l="1"/>
  <c r="F42" i="7"/>
  <c r="F45" i="7"/>
  <c r="F60" i="4"/>
  <c r="G60" i="4" s="1"/>
  <c r="H60" i="4" s="1"/>
  <c r="F59" i="4"/>
  <c r="G59" i="4" s="1"/>
  <c r="F58" i="4"/>
  <c r="G58" i="4" s="1"/>
  <c r="H58" i="4" s="1"/>
  <c r="F57" i="4"/>
  <c r="G57" i="4" s="1"/>
  <c r="H57" i="4" s="1"/>
  <c r="D43" i="4"/>
  <c r="E43" i="4" s="1"/>
  <c r="D42" i="4"/>
  <c r="E42" i="4" s="1"/>
  <c r="F42" i="4" s="1"/>
  <c r="D41" i="4"/>
  <c r="E41" i="4" s="1"/>
  <c r="F41" i="4" s="1"/>
  <c r="D40" i="4"/>
  <c r="E40" i="4" s="1"/>
  <c r="F40" i="4" s="1"/>
  <c r="F43" i="4" l="1"/>
  <c r="H59" i="4"/>
</calcChain>
</file>

<file path=xl/sharedStrings.xml><?xml version="1.0" encoding="utf-8"?>
<sst xmlns="http://schemas.openxmlformats.org/spreadsheetml/2006/main" count="125" uniqueCount="67">
  <si>
    <t>INDICE</t>
  </si>
  <si>
    <t>MATRIZ 1</t>
  </si>
  <si>
    <t>MATRIZ 2</t>
  </si>
  <si>
    <t>BUSCAR</t>
  </si>
  <si>
    <t>(MATRIZ, LINHA, COLUNA)</t>
  </si>
  <si>
    <t>SINTAXE</t>
  </si>
  <si>
    <t>CORRESP</t>
  </si>
  <si>
    <t>OPÇÃO 1:</t>
  </si>
  <si>
    <t>OPÇÃO 2:</t>
  </si>
  <si>
    <t>(VALOR PROCURADO, MATRIZ, 0)</t>
  </si>
  <si>
    <t>INDICE COM CORRESP</t>
  </si>
  <si>
    <t>Tabela de preços - Açaí</t>
  </si>
  <si>
    <t>Legenda das informações</t>
  </si>
  <si>
    <t>Volume do copo</t>
  </si>
  <si>
    <t>Linhas</t>
  </si>
  <si>
    <t>Copo 150ml</t>
  </si>
  <si>
    <t>Copo 250ml</t>
  </si>
  <si>
    <t>Copo 350ml</t>
  </si>
  <si>
    <t>Copo 500ml</t>
  </si>
  <si>
    <t>Qtde. Ingredientes adicionais</t>
  </si>
  <si>
    <t>Colunas</t>
  </si>
  <si>
    <t>Com até 2 ingred.adicionais</t>
  </si>
  <si>
    <t>+3 ingred.adicionais</t>
  </si>
  <si>
    <t>+4 ingred.adicionais</t>
  </si>
  <si>
    <t>+5 ingred.adicionais</t>
  </si>
  <si>
    <t>Montar ao lado a fórmula que resulte no valor da célula D7 (R$ 5,80), utilizando apenas a função ÍNDICE.</t>
  </si>
  <si>
    <t>INDICE COM POUCO MAIS DE UTILIDADE</t>
  </si>
  <si>
    <t>PEDIDO</t>
  </si>
  <si>
    <t>Tipo de copo:</t>
  </si>
  <si>
    <t>Qtde. de ing.adicionais:</t>
  </si>
  <si>
    <t>3 ing.</t>
  </si>
  <si>
    <t>5 ing.</t>
  </si>
  <si>
    <t>até 2ing.</t>
  </si>
  <si>
    <t>Valor do Pedido</t>
  </si>
  <si>
    <t>4 ing.</t>
  </si>
  <si>
    <t>ÍNDICE e CORRESP</t>
  </si>
  <si>
    <t>&gt;&gt; ONE-LINER &lt;&lt;</t>
  </si>
  <si>
    <t>&gt;&gt; CONTEÚDO DA AULA &lt;&lt;</t>
  </si>
  <si>
    <t>1. Conceito da função ÍNDICE</t>
  </si>
  <si>
    <t>2. Conceito da função CORRESP</t>
  </si>
  <si>
    <t>3. Combinação de ambas as funções</t>
  </si>
  <si>
    <t>NOTA FINAL 1B</t>
  </si>
  <si>
    <t>NOTA FINAL 2B</t>
  </si>
  <si>
    <t>NOTA FINAL 3B</t>
  </si>
  <si>
    <t>NOTA FINAL 4B</t>
  </si>
  <si>
    <t>NOMES</t>
  </si>
  <si>
    <t>Matheus</t>
  </si>
  <si>
    <t>Everton</t>
  </si>
  <si>
    <t>Lucas</t>
  </si>
  <si>
    <t>Luciana</t>
  </si>
  <si>
    <t>Bruna</t>
  </si>
  <si>
    <t>Marcus</t>
  </si>
  <si>
    <t>Caue</t>
  </si>
  <si>
    <t>Breno</t>
  </si>
  <si>
    <t>Encontre o buscar:</t>
  </si>
  <si>
    <t>Qual coluna é referente ao buscar:</t>
  </si>
  <si>
    <r>
      <t>2. Conceito da função CORRESP</t>
    </r>
    <r>
      <rPr>
        <i/>
        <sz val="11"/>
        <color rgb="FFFF0000"/>
        <rFont val="Calibri"/>
        <family val="2"/>
        <scheme val="minor"/>
      </rPr>
      <t xml:space="preserve"> </t>
    </r>
    <r>
      <rPr>
        <i/>
        <sz val="9"/>
        <color rgb="FFFF0000"/>
        <rFont val="Calibri"/>
        <family val="2"/>
        <scheme val="minor"/>
      </rPr>
      <t>(importante: esta função só atende matrizes "1 por n" ou "n por 1")</t>
    </r>
  </si>
  <si>
    <t>Montar ao lado a fórmula que resulte no valor R$ 5,80, utilizando apenas a função ÍNDICE.</t>
  </si>
  <si>
    <t>3. Combinação das funções (ÍNDICE + CORRESP)</t>
  </si>
  <si>
    <t xml:space="preserve">Linha: </t>
  </si>
  <si>
    <t xml:space="preserve">Coluna: </t>
  </si>
  <si>
    <t>(volume do copo)</t>
  </si>
  <si>
    <t>(quantidade de ingredientes)</t>
  </si>
  <si>
    <t>"O sistema de procura utilizando ÍNDICE e CORRESP deve ser feita ao se combinar as funções, uma vez que isso permite que, a partir de uma célula determinada, você busque, em um banco de dados, o valor correspondente."</t>
  </si>
  <si>
    <t>Nome:</t>
  </si>
  <si>
    <t>Bimestre:</t>
  </si>
  <si>
    <t>Nota: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</si>
</sst>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22409A"/>
      <name val="Calibri"/>
      <family val="2"/>
      <scheme val="minor"/>
    </font>
    <font>
      <b/>
      <sz val="11"/>
      <color rgb="FF22409A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36"/>
      <color rgb="FF22409A"/>
      <name val="Calibri"/>
      <family val="2"/>
      <scheme val="minor"/>
    </font>
    <font>
      <b/>
      <sz val="12"/>
      <color rgb="FF22409A"/>
      <name val="Calibri"/>
      <family val="2"/>
      <scheme val="minor"/>
    </font>
    <font>
      <i/>
      <sz val="9"/>
      <color rgb="FF22409A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rgb="FF22409A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409A"/>
        <bgColor indexed="64"/>
      </patternFill>
    </fill>
    <fill>
      <patternFill patternType="solid">
        <fgColor rgb="FFE4528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8" fillId="0" borderId="0"/>
  </cellStyleXfs>
  <cellXfs count="15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4" fillId="0" borderId="0" xfId="0" applyFont="1"/>
    <xf numFmtId="0" fontId="0" fillId="0" borderId="9" xfId="0" applyBorder="1"/>
    <xf numFmtId="0" fontId="0" fillId="0" borderId="0" xfId="0" quotePrefix="1"/>
    <xf numFmtId="44" fontId="0" fillId="0" borderId="9" xfId="1" applyFont="1" applyBorder="1"/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left"/>
    </xf>
    <xf numFmtId="4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6" fillId="3" borderId="9" xfId="0" applyFont="1" applyFill="1" applyBorder="1" applyAlignment="1">
      <alignment horizontal="center"/>
    </xf>
    <xf numFmtId="0" fontId="6" fillId="3" borderId="9" xfId="0" quotePrefix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9" xfId="0" quotePrefix="1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1" fillId="9" borderId="24" xfId="0" applyFont="1" applyFill="1" applyBorder="1"/>
    <xf numFmtId="0" fontId="10" fillId="9" borderId="25" xfId="0" applyFont="1" applyFill="1" applyBorder="1" applyAlignment="1">
      <alignment horizontal="center" vertical="center"/>
    </xf>
    <xf numFmtId="0" fontId="10" fillId="9" borderId="26" xfId="0" applyFont="1" applyFill="1" applyBorder="1" applyAlignment="1">
      <alignment horizontal="center" vertical="center"/>
    </xf>
    <xf numFmtId="0" fontId="0" fillId="9" borderId="25" xfId="0" applyFill="1" applyBorder="1"/>
    <xf numFmtId="0" fontId="0" fillId="9" borderId="26" xfId="0" applyFill="1" applyBorder="1"/>
    <xf numFmtId="0" fontId="13" fillId="9" borderId="30" xfId="0" applyFont="1" applyFill="1" applyBorder="1"/>
    <xf numFmtId="0" fontId="0" fillId="9" borderId="0" xfId="0" applyFill="1"/>
    <xf numFmtId="0" fontId="13" fillId="9" borderId="0" xfId="0" applyFont="1" applyFill="1"/>
    <xf numFmtId="0" fontId="13" fillId="9" borderId="31" xfId="0" applyFont="1" applyFill="1" applyBorder="1"/>
    <xf numFmtId="0" fontId="13" fillId="9" borderId="27" xfId="0" applyFont="1" applyFill="1" applyBorder="1"/>
    <xf numFmtId="0" fontId="0" fillId="9" borderId="28" xfId="0" applyFill="1" applyBorder="1"/>
    <xf numFmtId="0" fontId="0" fillId="9" borderId="29" xfId="0" applyFill="1" applyBorder="1"/>
    <xf numFmtId="0" fontId="9" fillId="10" borderId="1" xfId="0" applyFont="1" applyFill="1" applyBorder="1"/>
    <xf numFmtId="0" fontId="9" fillId="10" borderId="2" xfId="0" applyFont="1" applyFill="1" applyBorder="1"/>
    <xf numFmtId="0" fontId="9" fillId="10" borderId="3" xfId="0" applyFont="1" applyFill="1" applyBorder="1"/>
    <xf numFmtId="0" fontId="9" fillId="10" borderId="4" xfId="0" applyFont="1" applyFill="1" applyBorder="1"/>
    <xf numFmtId="0" fontId="9" fillId="10" borderId="0" xfId="0" applyFont="1" applyFill="1"/>
    <xf numFmtId="0" fontId="9" fillId="10" borderId="5" xfId="0" applyFont="1" applyFill="1" applyBorder="1"/>
    <xf numFmtId="0" fontId="9" fillId="10" borderId="6" xfId="0" applyFont="1" applyFill="1" applyBorder="1"/>
    <xf numFmtId="0" fontId="9" fillId="10" borderId="7" xfId="0" applyFont="1" applyFill="1" applyBorder="1"/>
    <xf numFmtId="0" fontId="9" fillId="10" borderId="8" xfId="0" applyFont="1" applyFill="1" applyBorder="1"/>
    <xf numFmtId="0" fontId="9" fillId="11" borderId="9" xfId="0" applyFont="1" applyFill="1" applyBorder="1" applyAlignment="1">
      <alignment horizontal="center"/>
    </xf>
    <xf numFmtId="0" fontId="0" fillId="8" borderId="32" xfId="0" applyFill="1" applyBorder="1"/>
    <xf numFmtId="0" fontId="13" fillId="8" borderId="32" xfId="0" applyFont="1" applyFill="1" applyBorder="1"/>
    <xf numFmtId="0" fontId="15" fillId="0" borderId="0" xfId="0" applyFont="1"/>
    <xf numFmtId="0" fontId="15" fillId="0" borderId="0" xfId="0" applyFont="1" applyAlignment="1">
      <alignment horizontal="left"/>
    </xf>
    <xf numFmtId="44" fontId="16" fillId="0" borderId="0" xfId="1" applyFont="1" applyAlignment="1">
      <alignment horizontal="right"/>
    </xf>
    <xf numFmtId="0" fontId="16" fillId="0" borderId="0" xfId="0" applyFont="1" applyAlignment="1">
      <alignment horizontal="right"/>
    </xf>
    <xf numFmtId="0" fontId="9" fillId="10" borderId="1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9" fillId="11" borderId="9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7" fillId="11" borderId="0" xfId="0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0" fontId="18" fillId="10" borderId="33" xfId="0" applyFont="1" applyFill="1" applyBorder="1" applyAlignment="1">
      <alignment horizontal="center"/>
    </xf>
    <xf numFmtId="0" fontId="18" fillId="10" borderId="34" xfId="0" applyFont="1" applyFill="1" applyBorder="1" applyAlignment="1">
      <alignment horizontal="center"/>
    </xf>
    <xf numFmtId="0" fontId="18" fillId="10" borderId="35" xfId="0" applyFont="1" applyFill="1" applyBorder="1" applyAlignment="1">
      <alignment horizontal="center"/>
    </xf>
    <xf numFmtId="0" fontId="18" fillId="10" borderId="36" xfId="0" applyFont="1" applyFill="1" applyBorder="1" applyAlignment="1">
      <alignment horizontal="center"/>
    </xf>
    <xf numFmtId="0" fontId="18" fillId="10" borderId="37" xfId="0" applyFont="1" applyFill="1" applyBorder="1" applyAlignment="1">
      <alignment horizontal="center"/>
    </xf>
    <xf numFmtId="0" fontId="18" fillId="10" borderId="38" xfId="0" applyFont="1" applyFill="1" applyBorder="1" applyAlignment="1">
      <alignment horizontal="center"/>
    </xf>
    <xf numFmtId="0" fontId="18" fillId="10" borderId="39" xfId="0" applyFont="1" applyFill="1" applyBorder="1" applyAlignment="1">
      <alignment horizontal="center"/>
    </xf>
    <xf numFmtId="0" fontId="18" fillId="10" borderId="40" xfId="0" applyFont="1" applyFill="1" applyBorder="1" applyAlignment="1">
      <alignment horizontal="center"/>
    </xf>
    <xf numFmtId="0" fontId="19" fillId="11" borderId="0" xfId="0" applyFont="1" applyFill="1" applyAlignment="1">
      <alignment horizontal="center" vertical="center" wrapText="1"/>
    </xf>
    <xf numFmtId="0" fontId="19" fillId="11" borderId="0" xfId="0" applyFont="1" applyFill="1" applyAlignment="1">
      <alignment horizontal="center" wrapText="1"/>
    </xf>
    <xf numFmtId="0" fontId="14" fillId="0" borderId="0" xfId="0" applyFont="1"/>
    <xf numFmtId="0" fontId="21" fillId="0" borderId="0" xfId="0" applyFont="1" applyAlignment="1">
      <alignment horizontal="right"/>
    </xf>
    <xf numFmtId="0" fontId="0" fillId="8" borderId="41" xfId="0" applyFill="1" applyBorder="1"/>
    <xf numFmtId="0" fontId="15" fillId="0" borderId="28" xfId="0" applyFont="1" applyBorder="1"/>
    <xf numFmtId="0" fontId="0" fillId="0" borderId="28" xfId="0" applyBorder="1"/>
    <xf numFmtId="0" fontId="20" fillId="0" borderId="28" xfId="0" applyFont="1" applyBorder="1"/>
    <xf numFmtId="0" fontId="26" fillId="0" borderId="0" xfId="0" applyFont="1" applyAlignment="1">
      <alignment horizontal="right"/>
    </xf>
    <xf numFmtId="0" fontId="27" fillId="0" borderId="0" xfId="0" applyFont="1"/>
    <xf numFmtId="0" fontId="27" fillId="0" borderId="0" xfId="0" applyFont="1" applyAlignment="1">
      <alignment horizontal="center"/>
    </xf>
    <xf numFmtId="44" fontId="0" fillId="0" borderId="10" xfId="1" applyFont="1" applyBorder="1"/>
    <xf numFmtId="44" fontId="0" fillId="0" borderId="12" xfId="1" applyFont="1" applyBorder="1"/>
    <xf numFmtId="44" fontId="0" fillId="0" borderId="13" xfId="1" applyFont="1" applyBorder="1"/>
    <xf numFmtId="44" fontId="1" fillId="0" borderId="56" xfId="1" applyFont="1" applyBorder="1"/>
    <xf numFmtId="0" fontId="28" fillId="0" borderId="0" xfId="0" applyFont="1" applyAlignment="1">
      <alignment horizontal="right"/>
    </xf>
    <xf numFmtId="0" fontId="0" fillId="9" borderId="41" xfId="0" applyFill="1" applyBorder="1"/>
    <xf numFmtId="0" fontId="29" fillId="0" borderId="0" xfId="0" applyFont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2" fillId="9" borderId="27" xfId="0" applyFont="1" applyFill="1" applyBorder="1" applyAlignment="1">
      <alignment horizontal="left" wrapText="1"/>
    </xf>
    <xf numFmtId="0" fontId="12" fillId="9" borderId="28" xfId="0" applyFont="1" applyFill="1" applyBorder="1" applyAlignment="1">
      <alignment horizontal="left" wrapText="1"/>
    </xf>
    <xf numFmtId="0" fontId="12" fillId="9" borderId="29" xfId="0" applyFont="1" applyFill="1" applyBorder="1" applyAlignment="1">
      <alignment horizontal="left" wrapText="1"/>
    </xf>
    <xf numFmtId="0" fontId="5" fillId="7" borderId="13" xfId="0" applyFont="1" applyFill="1" applyBorder="1" applyAlignment="1">
      <alignment horizontal="center" vertical="center" textRotation="90"/>
    </xf>
    <xf numFmtId="0" fontId="5" fillId="7" borderId="14" xfId="0" applyFont="1" applyFill="1" applyBorder="1" applyAlignment="1">
      <alignment horizontal="center" vertical="center" textRotation="90"/>
    </xf>
    <xf numFmtId="0" fontId="5" fillId="7" borderId="15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15" xfId="0" applyFont="1" applyFill="1" applyBorder="1" applyAlignment="1">
      <alignment horizontal="center" vertical="center" textRotation="90"/>
    </xf>
    <xf numFmtId="0" fontId="15" fillId="0" borderId="0" xfId="0" applyFont="1" applyAlignment="1">
      <alignment horizontal="right" vertical="top" wrapText="1"/>
    </xf>
    <xf numFmtId="44" fontId="0" fillId="8" borderId="42" xfId="1" applyFont="1" applyFill="1" applyBorder="1" applyAlignment="1">
      <alignment horizontal="center" vertical="center" wrapText="1"/>
    </xf>
    <xf numFmtId="44" fontId="0" fillId="8" borderId="43" xfId="1" applyFont="1" applyFill="1" applyBorder="1" applyAlignment="1">
      <alignment horizontal="center" vertical="center" wrapText="1"/>
    </xf>
    <xf numFmtId="44" fontId="0" fillId="8" borderId="44" xfId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quotePrefix="1" applyFill="1" applyBorder="1" applyAlignment="1">
      <alignment horizontal="center"/>
    </xf>
    <xf numFmtId="44" fontId="24" fillId="8" borderId="45" xfId="0" applyNumberFormat="1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0" fontId="24" fillId="8" borderId="50" xfId="0" applyFont="1" applyFill="1" applyBorder="1" applyAlignment="1">
      <alignment horizontal="center" vertical="center"/>
    </xf>
    <xf numFmtId="0" fontId="24" fillId="8" borderId="47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4" fillId="8" borderId="48" xfId="0" applyFont="1" applyFill="1" applyBorder="1" applyAlignment="1">
      <alignment horizontal="center" vertical="center"/>
    </xf>
    <xf numFmtId="0" fontId="24" fillId="8" borderId="49" xfId="0" applyFont="1" applyFill="1" applyBorder="1" applyAlignment="1">
      <alignment horizontal="center" vertical="center"/>
    </xf>
    <xf numFmtId="0" fontId="24" fillId="8" borderId="52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5" fillId="7" borderId="10" xfId="0" applyFont="1" applyFill="1" applyBorder="1"/>
    <xf numFmtId="0" fontId="5" fillId="7" borderId="11" xfId="0" applyFont="1" applyFill="1" applyBorder="1"/>
    <xf numFmtId="0" fontId="5" fillId="7" borderId="12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top" wrapText="1"/>
    </xf>
    <xf numFmtId="44" fontId="0" fillId="8" borderId="9" xfId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4" fontId="7" fillId="6" borderId="9" xfId="0" applyNumberFormat="1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85C8F9F-FB6B-45F9-A190-EC10F61F7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EFCFF3-1B74-498B-B3E0-79B58EFAB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631D20A-905D-4ADF-93D1-FD6F13669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1148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012B5C-7F53-44C8-A04A-A9F7A9D86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showGridLines="0" tabSelected="1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101" t="s">
        <v>35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</row>
    <row r="3" spans="2:17" ht="15" customHeight="1" x14ac:dyDescent="0.25"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</row>
    <row r="4" spans="2:17" ht="15" customHeight="1" x14ac:dyDescent="0.25"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2:17" ht="15" customHeight="1" x14ac:dyDescent="0.25"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2:17" ht="15" customHeight="1" x14ac:dyDescent="0.25"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17" ht="15.75" thickBot="1" x14ac:dyDescent="0.3"/>
    <row r="8" spans="2:17" ht="23.25" customHeight="1" x14ac:dyDescent="0.25">
      <c r="B8" s="31" t="s">
        <v>36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</row>
    <row r="9" spans="2:17" ht="29.25" customHeight="1" x14ac:dyDescent="0.25">
      <c r="B9" s="110" t="s">
        <v>63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2"/>
    </row>
    <row r="10" spans="2:17" ht="6.75" customHeight="1" thickBot="1" x14ac:dyDescent="0.3"/>
    <row r="11" spans="2:17" ht="16.5" thickBot="1" x14ac:dyDescent="0.3">
      <c r="B11" s="31" t="s">
        <v>37</v>
      </c>
      <c r="C11" s="34"/>
      <c r="D11" s="34"/>
      <c r="E11" s="35"/>
    </row>
    <row r="12" spans="2:17" ht="15.75" thickBot="1" x14ac:dyDescent="0.3">
      <c r="B12" s="36" t="s">
        <v>38</v>
      </c>
      <c r="C12" s="37"/>
      <c r="D12" s="38"/>
      <c r="E12" s="39"/>
      <c r="J12" s="98" t="s">
        <v>64</v>
      </c>
      <c r="K12" s="99"/>
    </row>
    <row r="13" spans="2:17" x14ac:dyDescent="0.25">
      <c r="B13" s="36" t="s">
        <v>39</v>
      </c>
      <c r="C13" s="37"/>
      <c r="D13" s="38"/>
      <c r="E13" s="39"/>
      <c r="J13" s="98" t="s">
        <v>65</v>
      </c>
      <c r="K13" s="99"/>
      <c r="M13" s="98" t="s">
        <v>66</v>
      </c>
      <c r="N13" s="99"/>
    </row>
    <row r="14" spans="2:17" x14ac:dyDescent="0.25">
      <c r="B14" s="36" t="s">
        <v>40</v>
      </c>
      <c r="C14" s="37"/>
      <c r="D14" s="38"/>
      <c r="E14" s="39"/>
      <c r="J14" s="20"/>
    </row>
    <row r="15" spans="2:17" ht="4.5" customHeight="1" x14ac:dyDescent="0.25">
      <c r="B15" s="40"/>
      <c r="C15" s="41"/>
      <c r="D15" s="41"/>
      <c r="E15" s="42"/>
    </row>
    <row r="16" spans="2:17" ht="30" customHeight="1" thickBot="1" x14ac:dyDescent="0.3">
      <c r="J16" s="83" t="s">
        <v>45</v>
      </c>
      <c r="K16" s="84" t="s">
        <v>41</v>
      </c>
      <c r="L16" s="84" t="s">
        <v>42</v>
      </c>
      <c r="M16" s="84" t="s">
        <v>43</v>
      </c>
      <c r="N16" s="84" t="s">
        <v>44</v>
      </c>
      <c r="O16" s="72"/>
    </row>
    <row r="17" spans="10:14" ht="15.75" x14ac:dyDescent="0.25">
      <c r="J17" s="73" t="s">
        <v>46</v>
      </c>
      <c r="K17" s="75">
        <v>9</v>
      </c>
      <c r="L17" s="76">
        <v>7</v>
      </c>
      <c r="M17" s="76">
        <v>9</v>
      </c>
      <c r="N17" s="77">
        <v>8</v>
      </c>
    </row>
    <row r="18" spans="10:14" ht="15.75" x14ac:dyDescent="0.25">
      <c r="J18" s="73" t="s">
        <v>47</v>
      </c>
      <c r="K18" s="78">
        <v>8</v>
      </c>
      <c r="L18" s="74">
        <v>6</v>
      </c>
      <c r="M18" s="74">
        <v>6</v>
      </c>
      <c r="N18" s="79">
        <v>2</v>
      </c>
    </row>
    <row r="19" spans="10:14" ht="15.75" x14ac:dyDescent="0.25">
      <c r="J19" s="73" t="s">
        <v>48</v>
      </c>
      <c r="K19" s="78">
        <v>1</v>
      </c>
      <c r="L19" s="74">
        <v>7</v>
      </c>
      <c r="M19" s="74">
        <v>9</v>
      </c>
      <c r="N19" s="79">
        <v>2</v>
      </c>
    </row>
    <row r="20" spans="10:14" ht="15.75" x14ac:dyDescent="0.25">
      <c r="J20" s="73" t="s">
        <v>49</v>
      </c>
      <c r="K20" s="78">
        <v>5</v>
      </c>
      <c r="L20" s="74">
        <v>3</v>
      </c>
      <c r="M20" s="74">
        <v>3</v>
      </c>
      <c r="N20" s="79">
        <v>7</v>
      </c>
    </row>
    <row r="21" spans="10:14" ht="15.75" x14ac:dyDescent="0.25">
      <c r="J21" s="73" t="s">
        <v>50</v>
      </c>
      <c r="K21" s="78">
        <v>2</v>
      </c>
      <c r="L21" s="74">
        <v>2</v>
      </c>
      <c r="M21" s="74">
        <v>9</v>
      </c>
      <c r="N21" s="79">
        <v>1</v>
      </c>
    </row>
    <row r="22" spans="10:14" ht="15.75" x14ac:dyDescent="0.25">
      <c r="J22" s="73" t="s">
        <v>51</v>
      </c>
      <c r="K22" s="78">
        <v>6</v>
      </c>
      <c r="L22" s="74">
        <v>2</v>
      </c>
      <c r="M22" s="74">
        <v>3</v>
      </c>
      <c r="N22" s="79">
        <v>6</v>
      </c>
    </row>
    <row r="23" spans="10:14" ht="15.75" x14ac:dyDescent="0.25">
      <c r="J23" s="73" t="s">
        <v>52</v>
      </c>
      <c r="K23" s="78">
        <v>7</v>
      </c>
      <c r="L23" s="74">
        <v>8</v>
      </c>
      <c r="M23" s="74">
        <v>4</v>
      </c>
      <c r="N23" s="79">
        <v>7</v>
      </c>
    </row>
    <row r="24" spans="10:14" ht="16.5" thickBot="1" x14ac:dyDescent="0.3">
      <c r="J24" s="73" t="s">
        <v>53</v>
      </c>
      <c r="K24" s="80">
        <v>5</v>
      </c>
      <c r="L24" s="81">
        <v>5</v>
      </c>
      <c r="M24" s="81">
        <v>5</v>
      </c>
      <c r="N24" s="82">
        <v>3</v>
      </c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5"/>
  <sheetViews>
    <sheetView showGridLines="0" workbookViewId="0">
      <selection activeCell="D63" sqref="D63:F63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</cols>
  <sheetData>
    <row r="1" spans="1:17" ht="15.75" thickBot="1" x14ac:dyDescent="0.3"/>
    <row r="2" spans="1:17" ht="15" customHeight="1" x14ac:dyDescent="0.25">
      <c r="B2" s="101" t="str">
        <f>CONTEÚDO!B2</f>
        <v>ÍNDICE e CORRESP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</row>
    <row r="3" spans="1:17" ht="15" customHeight="1" x14ac:dyDescent="0.25"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</row>
    <row r="4" spans="1:17" ht="15" customHeight="1" x14ac:dyDescent="0.25"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ht="15" customHeight="1" x14ac:dyDescent="0.25"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17" ht="15" customHeight="1" x14ac:dyDescent="0.25"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8" spans="1:17" x14ac:dyDescent="0.25">
      <c r="B8" s="54" t="s">
        <v>38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17" x14ac:dyDescent="0.25">
      <c r="B9" s="93">
        <v>1</v>
      </c>
      <c r="C9" s="93">
        <v>2</v>
      </c>
      <c r="D9" s="93">
        <v>3</v>
      </c>
      <c r="E9" s="93">
        <v>4</v>
      </c>
      <c r="F9" s="93">
        <v>5</v>
      </c>
      <c r="H9" s="93">
        <v>1</v>
      </c>
      <c r="I9" s="93">
        <v>2</v>
      </c>
      <c r="K9" s="1" t="s">
        <v>5</v>
      </c>
    </row>
    <row r="10" spans="1:17" x14ac:dyDescent="0.25">
      <c r="A10" s="92">
        <v>1</v>
      </c>
      <c r="B10" s="43" t="s">
        <v>1</v>
      </c>
      <c r="C10" s="44"/>
      <c r="D10" s="44"/>
      <c r="E10" s="44"/>
      <c r="F10" s="45"/>
      <c r="G10" s="92">
        <v>1</v>
      </c>
      <c r="H10" s="59" t="s">
        <v>2</v>
      </c>
      <c r="I10" s="60"/>
      <c r="K10" s="85" t="s">
        <v>4</v>
      </c>
    </row>
    <row r="11" spans="1:17" x14ac:dyDescent="0.25">
      <c r="A11" s="92">
        <v>2</v>
      </c>
      <c r="B11" s="46"/>
      <c r="C11" s="47"/>
      <c r="D11" s="47"/>
      <c r="E11" s="47"/>
      <c r="F11" s="48"/>
      <c r="G11" s="92">
        <v>2</v>
      </c>
      <c r="H11" s="61"/>
      <c r="I11" s="62"/>
    </row>
    <row r="12" spans="1:17" x14ac:dyDescent="0.25">
      <c r="A12" s="92">
        <v>3</v>
      </c>
      <c r="B12" s="46"/>
      <c r="C12" s="47"/>
      <c r="D12" s="52" t="s">
        <v>3</v>
      </c>
      <c r="E12" s="47"/>
      <c r="F12" s="48"/>
      <c r="G12" s="92">
        <v>3</v>
      </c>
      <c r="H12" s="61"/>
      <c r="I12" s="62"/>
      <c r="K12" s="20"/>
    </row>
    <row r="13" spans="1:17" x14ac:dyDescent="0.25">
      <c r="A13" s="92">
        <v>4</v>
      </c>
      <c r="B13" s="49"/>
      <c r="C13" s="50"/>
      <c r="D13" s="50"/>
      <c r="E13" s="50"/>
      <c r="F13" s="51"/>
      <c r="G13" s="92">
        <v>4</v>
      </c>
      <c r="H13" s="61"/>
      <c r="I13" s="62"/>
    </row>
    <row r="14" spans="1:17" x14ac:dyDescent="0.25">
      <c r="G14" s="92">
        <v>5</v>
      </c>
      <c r="H14" s="61"/>
      <c r="I14" s="62"/>
    </row>
    <row r="15" spans="1:17" ht="15.75" thickBot="1" x14ac:dyDescent="0.3">
      <c r="G15" s="92">
        <v>6</v>
      </c>
      <c r="H15" s="61"/>
      <c r="I15" s="62"/>
    </row>
    <row r="16" spans="1:17" x14ac:dyDescent="0.25">
      <c r="B16" s="86" t="s">
        <v>54</v>
      </c>
      <c r="C16" s="87"/>
      <c r="G16" s="92">
        <v>7</v>
      </c>
      <c r="H16" s="52" t="s">
        <v>3</v>
      </c>
      <c r="I16" s="62"/>
    </row>
    <row r="17" spans="2:17" x14ac:dyDescent="0.25">
      <c r="G17" s="92">
        <v>8</v>
      </c>
      <c r="H17" s="61"/>
      <c r="I17" s="62"/>
    </row>
    <row r="18" spans="2:17" x14ac:dyDescent="0.25">
      <c r="G18" s="92">
        <v>9</v>
      </c>
      <c r="H18" s="63"/>
      <c r="I18" s="64"/>
    </row>
    <row r="19" spans="2:17" ht="15.75" thickBot="1" x14ac:dyDescent="0.3"/>
    <row r="20" spans="2:17" x14ac:dyDescent="0.25">
      <c r="H20" s="86" t="s">
        <v>54</v>
      </c>
      <c r="I20" s="87"/>
    </row>
    <row r="22" spans="2:17" x14ac:dyDescent="0.25">
      <c r="B22" s="54" t="s">
        <v>56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4" spans="2:17" x14ac:dyDescent="0.25">
      <c r="B24" t="s">
        <v>7</v>
      </c>
      <c r="C24" s="71" t="s">
        <v>3</v>
      </c>
      <c r="J24" t="s">
        <v>8</v>
      </c>
      <c r="L24" s="68"/>
      <c r="N24" s="1" t="s">
        <v>5</v>
      </c>
    </row>
    <row r="25" spans="2:17" x14ac:dyDescent="0.25">
      <c r="B25" s="100">
        <v>1</v>
      </c>
      <c r="C25" s="100">
        <v>2</v>
      </c>
      <c r="D25" s="100">
        <v>3</v>
      </c>
      <c r="J25" s="71" t="s">
        <v>3</v>
      </c>
      <c r="L25" s="71" t="s">
        <v>3</v>
      </c>
      <c r="N25" s="85" t="s">
        <v>9</v>
      </c>
    </row>
    <row r="26" spans="2:17" x14ac:dyDescent="0.25">
      <c r="B26" s="65"/>
      <c r="C26" s="66"/>
      <c r="D26" s="71" t="s">
        <v>3</v>
      </c>
      <c r="E26" s="66"/>
      <c r="F26" s="66"/>
      <c r="G26" s="66"/>
      <c r="H26" s="67"/>
      <c r="L26" s="69"/>
    </row>
    <row r="27" spans="2:17" ht="15.75" thickBot="1" x14ac:dyDescent="0.3">
      <c r="L27" s="69"/>
    </row>
    <row r="28" spans="2:17" x14ac:dyDescent="0.25">
      <c r="D28" s="86" t="s">
        <v>55</v>
      </c>
      <c r="E28" s="87"/>
      <c r="L28" s="69"/>
      <c r="N28" s="20"/>
    </row>
    <row r="29" spans="2:17" x14ac:dyDescent="0.25">
      <c r="L29" s="69"/>
      <c r="N29" s="20"/>
    </row>
    <row r="30" spans="2:17" x14ac:dyDescent="0.25">
      <c r="L30" s="69"/>
    </row>
    <row r="31" spans="2:17" x14ac:dyDescent="0.25">
      <c r="L31" s="70"/>
    </row>
    <row r="32" spans="2:17" ht="15.75" thickBot="1" x14ac:dyDescent="0.3"/>
    <row r="33" spans="2:17" x14ac:dyDescent="0.25">
      <c r="K33" s="86" t="s">
        <v>55</v>
      </c>
      <c r="L33" s="87"/>
    </row>
    <row r="35" spans="2:17" x14ac:dyDescent="0.25">
      <c r="B35" s="54" t="s">
        <v>26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</row>
    <row r="37" spans="2:17" x14ac:dyDescent="0.25">
      <c r="B37" s="90" t="s">
        <v>11</v>
      </c>
      <c r="C37" s="88"/>
      <c r="D37" s="88"/>
      <c r="E37" s="88"/>
      <c r="F37" s="88"/>
      <c r="H37" s="90" t="s">
        <v>12</v>
      </c>
      <c r="I37" s="89"/>
      <c r="J37" s="89"/>
      <c r="K37" s="89"/>
      <c r="L37" s="89"/>
    </row>
    <row r="38" spans="2:17" ht="3" customHeight="1" x14ac:dyDescent="0.25"/>
    <row r="39" spans="2:17" x14ac:dyDescent="0.25">
      <c r="B39" s="19"/>
      <c r="C39" s="28">
        <v>1</v>
      </c>
      <c r="D39" s="29">
        <v>2</v>
      </c>
      <c r="E39" s="29">
        <v>3</v>
      </c>
      <c r="F39" s="29">
        <v>4</v>
      </c>
      <c r="G39" s="20"/>
      <c r="I39" s="55"/>
      <c r="J39" s="1"/>
      <c r="L39" s="91" t="s">
        <v>61</v>
      </c>
    </row>
    <row r="40" spans="2:17" x14ac:dyDescent="0.25">
      <c r="B40" s="30">
        <v>1</v>
      </c>
      <c r="C40" s="21">
        <v>1.5</v>
      </c>
      <c r="D40" s="21">
        <f>C40+0.5</f>
        <v>2</v>
      </c>
      <c r="E40" s="21">
        <f t="shared" ref="E40:F40" si="0">D40+0.5</f>
        <v>2.5</v>
      </c>
      <c r="F40" s="21">
        <f t="shared" si="0"/>
        <v>3</v>
      </c>
      <c r="H40" s="113" t="s">
        <v>14</v>
      </c>
      <c r="I40" s="22">
        <v>1</v>
      </c>
      <c r="J40" s="123" t="s">
        <v>15</v>
      </c>
      <c r="K40" s="123"/>
      <c r="L40" s="123"/>
    </row>
    <row r="41" spans="2:17" x14ac:dyDescent="0.25">
      <c r="B41" s="30">
        <v>2</v>
      </c>
      <c r="C41" s="21">
        <v>2</v>
      </c>
      <c r="D41" s="21">
        <f t="shared" ref="D41:F43" si="1">C41+0.5</f>
        <v>2.5</v>
      </c>
      <c r="E41" s="21">
        <f t="shared" si="1"/>
        <v>3</v>
      </c>
      <c r="F41" s="21">
        <f t="shared" si="1"/>
        <v>3.5</v>
      </c>
      <c r="H41" s="114"/>
      <c r="I41" s="22">
        <v>2</v>
      </c>
      <c r="J41" s="123" t="s">
        <v>16</v>
      </c>
      <c r="K41" s="123"/>
      <c r="L41" s="123"/>
    </row>
    <row r="42" spans="2:17" ht="15.75" thickBot="1" x14ac:dyDescent="0.3">
      <c r="B42" s="30">
        <v>3</v>
      </c>
      <c r="C42" s="21">
        <v>3.2</v>
      </c>
      <c r="D42" s="21">
        <f t="shared" si="1"/>
        <v>3.7</v>
      </c>
      <c r="E42" s="96">
        <f t="shared" si="1"/>
        <v>4.2</v>
      </c>
      <c r="F42" s="21">
        <f t="shared" si="1"/>
        <v>4.7</v>
      </c>
      <c r="H42" s="114"/>
      <c r="I42" s="22">
        <v>3</v>
      </c>
      <c r="J42" s="123" t="s">
        <v>17</v>
      </c>
      <c r="K42" s="123"/>
      <c r="L42" s="123"/>
    </row>
    <row r="43" spans="2:17" ht="15.75" thickBot="1" x14ac:dyDescent="0.3">
      <c r="B43" s="30">
        <v>4</v>
      </c>
      <c r="C43" s="21">
        <v>4.8</v>
      </c>
      <c r="D43" s="94">
        <f t="shared" si="1"/>
        <v>5.3</v>
      </c>
      <c r="E43" s="97">
        <f t="shared" si="1"/>
        <v>5.8</v>
      </c>
      <c r="F43" s="95">
        <f t="shared" si="1"/>
        <v>6.3</v>
      </c>
      <c r="H43" s="115"/>
      <c r="I43" s="22">
        <v>4</v>
      </c>
      <c r="J43" s="123" t="s">
        <v>18</v>
      </c>
      <c r="K43" s="123"/>
      <c r="L43" s="123"/>
      <c r="M43" s="86" t="s">
        <v>59</v>
      </c>
      <c r="N43" s="87"/>
    </row>
    <row r="44" spans="2:17" ht="8.25" customHeight="1" x14ac:dyDescent="0.25"/>
    <row r="45" spans="2:17" x14ac:dyDescent="0.25">
      <c r="I45" s="56"/>
      <c r="J45" s="1"/>
      <c r="L45" s="91" t="s">
        <v>62</v>
      </c>
    </row>
    <row r="46" spans="2:17" ht="15.75" thickBot="1" x14ac:dyDescent="0.3">
      <c r="H46" s="116" t="s">
        <v>20</v>
      </c>
      <c r="I46" s="22">
        <v>1</v>
      </c>
      <c r="J46" s="123" t="s">
        <v>21</v>
      </c>
      <c r="K46" s="123"/>
      <c r="L46" s="123"/>
    </row>
    <row r="47" spans="2:17" ht="15" customHeight="1" x14ac:dyDescent="0.25">
      <c r="B47" s="119" t="s">
        <v>57</v>
      </c>
      <c r="C47" s="119"/>
      <c r="D47" s="119"/>
      <c r="E47" s="119"/>
      <c r="F47" s="120"/>
      <c r="H47" s="117"/>
      <c r="I47" s="22">
        <v>2</v>
      </c>
      <c r="J47" s="123" t="s">
        <v>22</v>
      </c>
      <c r="K47" s="123"/>
      <c r="L47" s="123"/>
    </row>
    <row r="48" spans="2:17" ht="15.75" thickBot="1" x14ac:dyDescent="0.3">
      <c r="B48" s="119"/>
      <c r="C48" s="119"/>
      <c r="D48" s="119"/>
      <c r="E48" s="119"/>
      <c r="F48" s="121"/>
      <c r="H48" s="117"/>
      <c r="I48" s="22">
        <v>3</v>
      </c>
      <c r="J48" s="123" t="s">
        <v>23</v>
      </c>
      <c r="K48" s="123"/>
      <c r="L48" s="123"/>
    </row>
    <row r="49" spans="2:17" x14ac:dyDescent="0.25">
      <c r="B49" s="119"/>
      <c r="C49" s="119"/>
      <c r="D49" s="119"/>
      <c r="E49" s="119"/>
      <c r="F49" s="122"/>
      <c r="H49" s="118"/>
      <c r="I49" s="22">
        <v>4</v>
      </c>
      <c r="J49" s="123" t="s">
        <v>24</v>
      </c>
      <c r="K49" s="123"/>
      <c r="L49" s="123"/>
      <c r="M49" s="86" t="s">
        <v>60</v>
      </c>
      <c r="N49" s="87"/>
    </row>
    <row r="52" spans="2:17" x14ac:dyDescent="0.25">
      <c r="B52" s="54" t="s">
        <v>58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</row>
    <row r="53" spans="2:17" ht="15.75" thickBot="1" x14ac:dyDescent="0.3"/>
    <row r="54" spans="2:17" x14ac:dyDescent="0.25">
      <c r="B54" s="136" t="s">
        <v>11</v>
      </c>
      <c r="C54" s="137"/>
      <c r="D54" s="137"/>
      <c r="E54" s="137"/>
      <c r="F54" s="138"/>
    </row>
    <row r="55" spans="2:17" ht="16.5" thickBot="1" x14ac:dyDescent="0.3">
      <c r="J55" s="135" t="s">
        <v>33</v>
      </c>
      <c r="K55" s="135"/>
      <c r="L55" s="135"/>
      <c r="M55" s="135"/>
    </row>
    <row r="56" spans="2:17" x14ac:dyDescent="0.25">
      <c r="B56" s="123"/>
      <c r="C56" s="123"/>
      <c r="D56" s="123"/>
      <c r="E56" s="26" t="s">
        <v>32</v>
      </c>
      <c r="F56" s="27" t="s">
        <v>30</v>
      </c>
      <c r="G56" s="27" t="s">
        <v>34</v>
      </c>
      <c r="H56" s="27" t="s">
        <v>31</v>
      </c>
      <c r="J56" s="126"/>
      <c r="K56" s="127"/>
      <c r="L56" s="127"/>
      <c r="M56" s="128"/>
    </row>
    <row r="57" spans="2:17" x14ac:dyDescent="0.25">
      <c r="B57" s="139" t="s">
        <v>15</v>
      </c>
      <c r="C57" s="140"/>
      <c r="D57" s="141"/>
      <c r="E57" s="21">
        <v>1.5</v>
      </c>
      <c r="F57" s="21">
        <f>E57+0.5</f>
        <v>2</v>
      </c>
      <c r="G57" s="21">
        <f t="shared" ref="G57:H57" si="2">F57+0.5</f>
        <v>2.5</v>
      </c>
      <c r="H57" s="21">
        <f t="shared" si="2"/>
        <v>3</v>
      </c>
      <c r="J57" s="129"/>
      <c r="K57" s="130"/>
      <c r="L57" s="130"/>
      <c r="M57" s="131"/>
    </row>
    <row r="58" spans="2:17" x14ac:dyDescent="0.25">
      <c r="B58" s="139" t="s">
        <v>16</v>
      </c>
      <c r="C58" s="140"/>
      <c r="D58" s="141"/>
      <c r="E58" s="21">
        <v>2</v>
      </c>
      <c r="F58" s="21">
        <f t="shared" ref="F58:H60" si="3">E58+0.5</f>
        <v>2.5</v>
      </c>
      <c r="G58" s="21">
        <f t="shared" si="3"/>
        <v>3</v>
      </c>
      <c r="H58" s="21">
        <f t="shared" si="3"/>
        <v>3.5</v>
      </c>
      <c r="J58" s="129"/>
      <c r="K58" s="130"/>
      <c r="L58" s="130"/>
      <c r="M58" s="131"/>
    </row>
    <row r="59" spans="2:17" x14ac:dyDescent="0.25">
      <c r="B59" s="139" t="s">
        <v>17</v>
      </c>
      <c r="C59" s="140"/>
      <c r="D59" s="141"/>
      <c r="E59" s="21">
        <v>3.2</v>
      </c>
      <c r="F59" s="21">
        <f t="shared" si="3"/>
        <v>3.7</v>
      </c>
      <c r="G59" s="21">
        <f t="shared" si="3"/>
        <v>4.2</v>
      </c>
      <c r="H59" s="21">
        <f t="shared" si="3"/>
        <v>4.7</v>
      </c>
      <c r="J59" s="129"/>
      <c r="K59" s="130"/>
      <c r="L59" s="130"/>
      <c r="M59" s="131"/>
    </row>
    <row r="60" spans="2:17" x14ac:dyDescent="0.25">
      <c r="B60" s="139" t="s">
        <v>18</v>
      </c>
      <c r="C60" s="140"/>
      <c r="D60" s="141"/>
      <c r="E60" s="21">
        <v>4.8</v>
      </c>
      <c r="F60" s="21">
        <f t="shared" si="3"/>
        <v>5.3</v>
      </c>
      <c r="G60" s="21">
        <f t="shared" si="3"/>
        <v>5.8</v>
      </c>
      <c r="H60" s="21">
        <f t="shared" si="3"/>
        <v>6.3</v>
      </c>
      <c r="J60" s="132"/>
      <c r="K60" s="133"/>
      <c r="L60" s="133"/>
      <c r="M60" s="134"/>
    </row>
    <row r="62" spans="2:17" x14ac:dyDescent="0.25">
      <c r="C62" s="55" t="s">
        <v>27</v>
      </c>
    </row>
    <row r="63" spans="2:17" x14ac:dyDescent="0.25">
      <c r="C63" s="57" t="s">
        <v>28</v>
      </c>
      <c r="D63" s="124" t="s">
        <v>16</v>
      </c>
      <c r="E63" s="124"/>
      <c r="F63" s="124"/>
      <c r="J63" s="20"/>
    </row>
    <row r="64" spans="2:17" x14ac:dyDescent="0.25">
      <c r="C64" s="58" t="s">
        <v>29</v>
      </c>
      <c r="D64" s="125" t="s">
        <v>31</v>
      </c>
      <c r="E64" s="124"/>
      <c r="F64" s="124"/>
      <c r="J64" s="20"/>
    </row>
    <row r="65" spans="10:10" x14ac:dyDescent="0.25">
      <c r="J65" s="20"/>
    </row>
  </sheetData>
  <mergeCells count="23">
    <mergeCell ref="D63:F63"/>
    <mergeCell ref="D64:F64"/>
    <mergeCell ref="J56:M60"/>
    <mergeCell ref="J55:M55"/>
    <mergeCell ref="B54:F54"/>
    <mergeCell ref="B57:D57"/>
    <mergeCell ref="B58:D58"/>
    <mergeCell ref="B59:D59"/>
    <mergeCell ref="B60:D60"/>
    <mergeCell ref="B56:D56"/>
    <mergeCell ref="B2:Q6"/>
    <mergeCell ref="H40:H43"/>
    <mergeCell ref="H46:H49"/>
    <mergeCell ref="B47:E49"/>
    <mergeCell ref="F47:F49"/>
    <mergeCell ref="J40:L40"/>
    <mergeCell ref="J41:L41"/>
    <mergeCell ref="J42:L42"/>
    <mergeCell ref="J43:L43"/>
    <mergeCell ref="J46:L46"/>
    <mergeCell ref="J47:L47"/>
    <mergeCell ref="J48:L48"/>
    <mergeCell ref="J49:L4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"/>
  <sheetViews>
    <sheetView showGridLines="0" topLeftCell="A47" workbookViewId="0">
      <selection activeCell="J54" sqref="J54:M58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</cols>
  <sheetData>
    <row r="2" spans="2:17" x14ac:dyDescent="0.25">
      <c r="B2" s="142" t="str">
        <f>CONTEÚDO!B2</f>
        <v>ÍNDICE e CORRESP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4"/>
    </row>
    <row r="3" spans="2:17" x14ac:dyDescent="0.25"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7"/>
    </row>
    <row r="4" spans="2:17" x14ac:dyDescent="0.25">
      <c r="B4" s="145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7"/>
    </row>
    <row r="5" spans="2:17" x14ac:dyDescent="0.25">
      <c r="B5" s="145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7"/>
    </row>
    <row r="6" spans="2:17" x14ac:dyDescent="0.25">
      <c r="B6" s="148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50"/>
    </row>
    <row r="8" spans="2:17" x14ac:dyDescent="0.25">
      <c r="B8" s="1" t="s">
        <v>0</v>
      </c>
    </row>
    <row r="9" spans="2:17" x14ac:dyDescent="0.25">
      <c r="K9" s="1" t="s">
        <v>5</v>
      </c>
    </row>
    <row r="10" spans="2:17" x14ac:dyDescent="0.25">
      <c r="B10" s="2" t="s">
        <v>1</v>
      </c>
      <c r="C10" s="3"/>
      <c r="D10" s="3"/>
      <c r="E10" s="3"/>
      <c r="F10" s="4"/>
      <c r="H10" s="2" t="s">
        <v>2</v>
      </c>
      <c r="I10" s="4"/>
      <c r="K10" t="s">
        <v>4</v>
      </c>
    </row>
    <row r="11" spans="2:17" x14ac:dyDescent="0.25">
      <c r="B11" s="5"/>
      <c r="C11" s="6"/>
      <c r="D11" s="6"/>
      <c r="E11" s="6"/>
      <c r="F11" s="7"/>
      <c r="H11" s="5"/>
      <c r="I11" s="7"/>
    </row>
    <row r="12" spans="2:17" x14ac:dyDescent="0.25">
      <c r="B12" s="5"/>
      <c r="C12" s="6"/>
      <c r="D12" s="11" t="s">
        <v>3</v>
      </c>
      <c r="E12" s="6"/>
      <c r="F12" s="7"/>
      <c r="H12" s="5"/>
      <c r="I12" s="7"/>
    </row>
    <row r="13" spans="2:17" x14ac:dyDescent="0.25">
      <c r="B13" s="8"/>
      <c r="C13" s="9"/>
      <c r="D13" s="9"/>
      <c r="E13" s="9"/>
      <c r="F13" s="10"/>
      <c r="H13" s="5"/>
      <c r="I13" s="7"/>
    </row>
    <row r="14" spans="2:17" x14ac:dyDescent="0.25">
      <c r="H14" s="5"/>
      <c r="I14" s="7"/>
    </row>
    <row r="15" spans="2:17" x14ac:dyDescent="0.25">
      <c r="H15" s="5"/>
      <c r="I15" s="7"/>
    </row>
    <row r="16" spans="2:17" x14ac:dyDescent="0.25">
      <c r="H16" s="11" t="s">
        <v>3</v>
      </c>
      <c r="I16" s="7"/>
    </row>
    <row r="17" spans="2:14" x14ac:dyDescent="0.25">
      <c r="H17" s="5"/>
      <c r="I17" s="7"/>
    </row>
    <row r="18" spans="2:14" x14ac:dyDescent="0.25">
      <c r="H18" s="8"/>
      <c r="I18" s="10"/>
    </row>
    <row r="22" spans="2:14" x14ac:dyDescent="0.25">
      <c r="B22" s="1" t="s">
        <v>6</v>
      </c>
    </row>
    <row r="24" spans="2:14" x14ac:dyDescent="0.25">
      <c r="B24" t="s">
        <v>7</v>
      </c>
      <c r="C24" s="11" t="s">
        <v>3</v>
      </c>
      <c r="J24" t="s">
        <v>8</v>
      </c>
      <c r="L24" s="15"/>
      <c r="N24" s="1" t="s">
        <v>5</v>
      </c>
    </row>
    <row r="25" spans="2:14" x14ac:dyDescent="0.25">
      <c r="J25" s="11" t="s">
        <v>3</v>
      </c>
      <c r="L25" s="11" t="s">
        <v>3</v>
      </c>
      <c r="N25" t="s">
        <v>9</v>
      </c>
    </row>
    <row r="26" spans="2:14" x14ac:dyDescent="0.25">
      <c r="B26" s="12"/>
      <c r="C26" s="13"/>
      <c r="D26" s="11" t="s">
        <v>3</v>
      </c>
      <c r="E26" s="13"/>
      <c r="F26" s="13"/>
      <c r="G26" s="13"/>
      <c r="H26" s="14"/>
      <c r="L26" s="16"/>
    </row>
    <row r="27" spans="2:14" x14ac:dyDescent="0.25">
      <c r="L27" s="16"/>
    </row>
    <row r="28" spans="2:14" x14ac:dyDescent="0.25">
      <c r="L28" s="16"/>
    </row>
    <row r="29" spans="2:14" x14ac:dyDescent="0.25">
      <c r="L29" s="16"/>
    </row>
    <row r="30" spans="2:14" x14ac:dyDescent="0.25">
      <c r="L30" s="16"/>
    </row>
    <row r="31" spans="2:14" x14ac:dyDescent="0.25">
      <c r="L31" s="17"/>
    </row>
    <row r="34" spans="2:12" x14ac:dyDescent="0.25">
      <c r="B34" s="1" t="s">
        <v>26</v>
      </c>
    </row>
    <row r="36" spans="2:12" x14ac:dyDescent="0.25">
      <c r="B36" s="151" t="s">
        <v>11</v>
      </c>
      <c r="C36" s="151"/>
      <c r="D36" s="151"/>
      <c r="E36" s="151"/>
      <c r="F36" s="151"/>
      <c r="H36" s="18" t="s">
        <v>12</v>
      </c>
    </row>
    <row r="38" spans="2:12" x14ac:dyDescent="0.25">
      <c r="B38" s="19"/>
      <c r="C38" s="28">
        <v>1</v>
      </c>
      <c r="D38" s="29">
        <v>2</v>
      </c>
      <c r="E38" s="29">
        <v>3</v>
      </c>
      <c r="F38" s="29">
        <v>4</v>
      </c>
      <c r="G38" s="20"/>
      <c r="I38" s="1" t="s">
        <v>13</v>
      </c>
      <c r="J38" s="1"/>
    </row>
    <row r="39" spans="2:12" x14ac:dyDescent="0.25">
      <c r="B39" s="30">
        <v>1</v>
      </c>
      <c r="C39" s="21">
        <v>1.5</v>
      </c>
      <c r="D39" s="21">
        <f>C39+0.5</f>
        <v>2</v>
      </c>
      <c r="E39" s="21">
        <f t="shared" ref="E39:F39" si="0">D39+0.5</f>
        <v>2.5</v>
      </c>
      <c r="F39" s="21">
        <f t="shared" si="0"/>
        <v>3</v>
      </c>
      <c r="H39" s="113" t="s">
        <v>14</v>
      </c>
      <c r="I39" s="22">
        <v>1</v>
      </c>
      <c r="J39" s="123" t="s">
        <v>15</v>
      </c>
      <c r="K39" s="123"/>
      <c r="L39" s="123"/>
    </row>
    <row r="40" spans="2:12" x14ac:dyDescent="0.25">
      <c r="B40" s="30">
        <v>2</v>
      </c>
      <c r="C40" s="21">
        <v>2</v>
      </c>
      <c r="D40" s="21">
        <f t="shared" ref="D40:F42" si="1">C40+0.5</f>
        <v>2.5</v>
      </c>
      <c r="E40" s="21">
        <f t="shared" si="1"/>
        <v>3</v>
      </c>
      <c r="F40" s="21">
        <f t="shared" si="1"/>
        <v>3.5</v>
      </c>
      <c r="H40" s="114"/>
      <c r="I40" s="22">
        <v>2</v>
      </c>
      <c r="J40" s="123" t="s">
        <v>16</v>
      </c>
      <c r="K40" s="123"/>
      <c r="L40" s="123"/>
    </row>
    <row r="41" spans="2:12" x14ac:dyDescent="0.25">
      <c r="B41" s="30">
        <v>3</v>
      </c>
      <c r="C41" s="21">
        <v>3.2</v>
      </c>
      <c r="D41" s="21">
        <f t="shared" si="1"/>
        <v>3.7</v>
      </c>
      <c r="E41" s="21">
        <f t="shared" si="1"/>
        <v>4.2</v>
      </c>
      <c r="F41" s="21">
        <f t="shared" si="1"/>
        <v>4.7</v>
      </c>
      <c r="H41" s="114"/>
      <c r="I41" s="22">
        <v>3</v>
      </c>
      <c r="J41" s="123" t="s">
        <v>17</v>
      </c>
      <c r="K41" s="123"/>
      <c r="L41" s="123"/>
    </row>
    <row r="42" spans="2:12" x14ac:dyDescent="0.25">
      <c r="B42" s="30">
        <v>4</v>
      </c>
      <c r="C42" s="21">
        <v>4.8</v>
      </c>
      <c r="D42" s="21">
        <f t="shared" si="1"/>
        <v>5.3</v>
      </c>
      <c r="E42" s="21">
        <f t="shared" si="1"/>
        <v>5.8</v>
      </c>
      <c r="F42" s="21">
        <f t="shared" si="1"/>
        <v>6.3</v>
      </c>
      <c r="H42" s="115"/>
      <c r="I42" s="22">
        <v>4</v>
      </c>
      <c r="J42" s="123" t="s">
        <v>18</v>
      </c>
      <c r="K42" s="123"/>
      <c r="L42" s="123"/>
    </row>
    <row r="43" spans="2:12" x14ac:dyDescent="0.25">
      <c r="I43" s="23" t="s">
        <v>19</v>
      </c>
      <c r="J43" s="1"/>
    </row>
    <row r="44" spans="2:12" x14ac:dyDescent="0.25">
      <c r="H44" s="116" t="s">
        <v>20</v>
      </c>
      <c r="I44" s="22">
        <v>1</v>
      </c>
      <c r="J44" s="123" t="s">
        <v>21</v>
      </c>
      <c r="K44" s="123"/>
      <c r="L44" s="123"/>
    </row>
    <row r="45" spans="2:12" ht="15" customHeight="1" x14ac:dyDescent="0.25">
      <c r="B45" s="152" t="s">
        <v>25</v>
      </c>
      <c r="C45" s="152"/>
      <c r="D45" s="152"/>
      <c r="E45" s="152"/>
      <c r="F45" s="153">
        <f>INDEX(C39:F42,4,3)</f>
        <v>5.8</v>
      </c>
      <c r="H45" s="117"/>
      <c r="I45" s="22">
        <v>2</v>
      </c>
      <c r="J45" s="123" t="s">
        <v>22</v>
      </c>
      <c r="K45" s="123"/>
      <c r="L45" s="123"/>
    </row>
    <row r="46" spans="2:12" x14ac:dyDescent="0.25">
      <c r="B46" s="152"/>
      <c r="C46" s="152"/>
      <c r="D46" s="152"/>
      <c r="E46" s="152"/>
      <c r="F46" s="153"/>
      <c r="H46" s="117"/>
      <c r="I46" s="22">
        <v>3</v>
      </c>
      <c r="J46" s="123" t="s">
        <v>23</v>
      </c>
      <c r="K46" s="123"/>
      <c r="L46" s="123"/>
    </row>
    <row r="47" spans="2:12" x14ac:dyDescent="0.25">
      <c r="B47" s="152"/>
      <c r="C47" s="152"/>
      <c r="D47" s="152"/>
      <c r="E47" s="152"/>
      <c r="F47" s="153"/>
      <c r="H47" s="118"/>
      <c r="I47" s="22">
        <v>4</v>
      </c>
      <c r="J47" s="123" t="s">
        <v>24</v>
      </c>
      <c r="K47" s="123"/>
      <c r="L47" s="123"/>
    </row>
    <row r="50" spans="2:13" x14ac:dyDescent="0.25">
      <c r="B50" s="1" t="s">
        <v>10</v>
      </c>
    </row>
    <row r="52" spans="2:13" x14ac:dyDescent="0.25">
      <c r="B52" s="154" t="s">
        <v>11</v>
      </c>
      <c r="C52" s="154"/>
      <c r="D52" s="154"/>
      <c r="E52" s="154"/>
      <c r="F52" s="154"/>
    </row>
    <row r="53" spans="2:13" x14ac:dyDescent="0.25">
      <c r="J53" s="155" t="s">
        <v>33</v>
      </c>
      <c r="K53" s="155"/>
      <c r="L53" s="155"/>
      <c r="M53" s="155"/>
    </row>
    <row r="54" spans="2:13" x14ac:dyDescent="0.25">
      <c r="B54" s="123"/>
      <c r="C54" s="123"/>
      <c r="D54" s="123"/>
      <c r="E54" s="26" t="s">
        <v>32</v>
      </c>
      <c r="F54" s="27" t="s">
        <v>30</v>
      </c>
      <c r="G54" s="27" t="s">
        <v>34</v>
      </c>
      <c r="H54" s="27" t="s">
        <v>31</v>
      </c>
      <c r="J54" s="156">
        <f>INDEX(E55:H58,MATCH(D61,B55:B58,0),MATCH(D62,E54:H54,0))</f>
        <v>2.5</v>
      </c>
      <c r="K54" s="157"/>
      <c r="L54" s="157"/>
      <c r="M54" s="157"/>
    </row>
    <row r="55" spans="2:13" x14ac:dyDescent="0.25">
      <c r="B55" s="158" t="s">
        <v>15</v>
      </c>
      <c r="C55" s="158"/>
      <c r="D55" s="158"/>
      <c r="E55" s="21">
        <v>1.5</v>
      </c>
      <c r="F55" s="21">
        <f>E55+0.5</f>
        <v>2</v>
      </c>
      <c r="G55" s="21">
        <f t="shared" ref="G55:H55" si="2">F55+0.5</f>
        <v>2.5</v>
      </c>
      <c r="H55" s="21">
        <f t="shared" si="2"/>
        <v>3</v>
      </c>
      <c r="J55" s="157"/>
      <c r="K55" s="157"/>
      <c r="L55" s="157"/>
      <c r="M55" s="157"/>
    </row>
    <row r="56" spans="2:13" x14ac:dyDescent="0.25">
      <c r="B56" s="158" t="s">
        <v>16</v>
      </c>
      <c r="C56" s="158"/>
      <c r="D56" s="158"/>
      <c r="E56" s="21">
        <v>2</v>
      </c>
      <c r="F56" s="21">
        <f t="shared" ref="F56:H58" si="3">E56+0.5</f>
        <v>2.5</v>
      </c>
      <c r="G56" s="21">
        <f t="shared" si="3"/>
        <v>3</v>
      </c>
      <c r="H56" s="21">
        <f t="shared" si="3"/>
        <v>3.5</v>
      </c>
      <c r="J56" s="157"/>
      <c r="K56" s="157"/>
      <c r="L56" s="157"/>
      <c r="M56" s="157"/>
    </row>
    <row r="57" spans="2:13" x14ac:dyDescent="0.25">
      <c r="B57" s="158" t="s">
        <v>17</v>
      </c>
      <c r="C57" s="158"/>
      <c r="D57" s="158"/>
      <c r="E57" s="21">
        <v>3.2</v>
      </c>
      <c r="F57" s="21">
        <f t="shared" si="3"/>
        <v>3.7</v>
      </c>
      <c r="G57" s="21">
        <f t="shared" si="3"/>
        <v>4.2</v>
      </c>
      <c r="H57" s="21">
        <f t="shared" si="3"/>
        <v>4.7</v>
      </c>
      <c r="J57" s="157"/>
      <c r="K57" s="157"/>
      <c r="L57" s="157"/>
      <c r="M57" s="157"/>
    </row>
    <row r="58" spans="2:13" x14ac:dyDescent="0.25">
      <c r="B58" s="158" t="s">
        <v>18</v>
      </c>
      <c r="C58" s="158"/>
      <c r="D58" s="158"/>
      <c r="E58" s="21">
        <v>4.8</v>
      </c>
      <c r="F58" s="21">
        <f t="shared" si="3"/>
        <v>5.3</v>
      </c>
      <c r="G58" s="21">
        <f t="shared" si="3"/>
        <v>5.8</v>
      </c>
      <c r="H58" s="21">
        <f t="shared" si="3"/>
        <v>6.3</v>
      </c>
      <c r="J58" s="157"/>
      <c r="K58" s="157"/>
      <c r="L58" s="157"/>
      <c r="M58" s="157"/>
    </row>
    <row r="60" spans="2:13" x14ac:dyDescent="0.25">
      <c r="C60" s="1" t="s">
        <v>27</v>
      </c>
    </row>
    <row r="61" spans="2:13" x14ac:dyDescent="0.25">
      <c r="C61" s="24" t="s">
        <v>28</v>
      </c>
      <c r="D61" s="124" t="s">
        <v>16</v>
      </c>
      <c r="E61" s="124"/>
      <c r="F61" s="124"/>
    </row>
    <row r="62" spans="2:13" x14ac:dyDescent="0.25">
      <c r="C62" s="25" t="s">
        <v>29</v>
      </c>
      <c r="D62" s="124" t="s">
        <v>30</v>
      </c>
      <c r="E62" s="124"/>
      <c r="F62" s="124"/>
    </row>
  </sheetData>
  <mergeCells count="24">
    <mergeCell ref="D61:F61"/>
    <mergeCell ref="D62:F62"/>
    <mergeCell ref="B52:F52"/>
    <mergeCell ref="J53:M53"/>
    <mergeCell ref="B54:D54"/>
    <mergeCell ref="J54:M58"/>
    <mergeCell ref="B55:D55"/>
    <mergeCell ref="B56:D56"/>
    <mergeCell ref="B57:D57"/>
    <mergeCell ref="B58:D58"/>
    <mergeCell ref="H44:H47"/>
    <mergeCell ref="J44:L44"/>
    <mergeCell ref="B45:E47"/>
    <mergeCell ref="F45:F47"/>
    <mergeCell ref="J45:L45"/>
    <mergeCell ref="J46:L46"/>
    <mergeCell ref="J47:L47"/>
    <mergeCell ref="B2:Q6"/>
    <mergeCell ref="B36:F36"/>
    <mergeCell ref="H39:H42"/>
    <mergeCell ref="J39:L39"/>
    <mergeCell ref="J40:L40"/>
    <mergeCell ref="J41:L41"/>
    <mergeCell ref="J42:L42"/>
  </mergeCells>
  <dataValidations count="2">
    <dataValidation type="list" allowBlank="1" showInputMessage="1" showErrorMessage="1" sqref="D61:F61" xr:uid="{00000000-0002-0000-0200-000000000000}">
      <formula1>$B$55:$B$58</formula1>
    </dataValidation>
    <dataValidation type="list" allowBlank="1" showInputMessage="1" showErrorMessage="1" sqref="D62:F62" xr:uid="{00000000-0002-0000-0200-000001000000}">
      <formula1>$E$54:$H$54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2025-03-07T20:56:43Z</dcterms:modified>
</cp:coreProperties>
</file>