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FABEDACF-38A8-49E8-910B-84C7CE8DED21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2" r:id="rId2"/>
    <sheet name="EXERCÍCI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C26" i="2"/>
  <c r="H14" i="2"/>
  <c r="H12" i="2"/>
  <c r="C16" i="2"/>
  <c r="H15" i="2" l="1"/>
  <c r="B2" i="2"/>
  <c r="B2" i="5"/>
  <c r="D14" i="5" l="1"/>
  <c r="D13" i="5"/>
  <c r="D17" i="5" s="1"/>
</calcChain>
</file>

<file path=xl/sharedStrings.xml><?xml version="1.0" encoding="utf-8"?>
<sst xmlns="http://schemas.openxmlformats.org/spreadsheetml/2006/main" count="44" uniqueCount="35">
  <si>
    <t>P1</t>
  </si>
  <si>
    <t>P2</t>
  </si>
  <si>
    <t>NF</t>
  </si>
  <si>
    <t>SALÁRIO</t>
  </si>
  <si>
    <t>SALÁRIO BRUTO</t>
  </si>
  <si>
    <t>INSS</t>
  </si>
  <si>
    <t>IR</t>
  </si>
  <si>
    <t>TRANSP.</t>
  </si>
  <si>
    <t>OUTROS</t>
  </si>
  <si>
    <t>SALÁRIO LÍQUIDO</t>
  </si>
  <si>
    <t>VALORES</t>
  </si>
  <si>
    <t>ENCARGOS</t>
  </si>
  <si>
    <t>&gt;&gt; CONTEÚDO DA AULA &lt;&lt;</t>
  </si>
  <si>
    <t>&gt;&gt; EXERCÍCIO &lt;&lt;</t>
  </si>
  <si>
    <t xml:space="preserve">Para eu ganhar líquido R$ 7200,00 qual valor eu deveria ganhar no salário bruto? </t>
  </si>
  <si>
    <t>P3</t>
  </si>
  <si>
    <t>P4</t>
  </si>
  <si>
    <t>&gt;&gt; ONE-LINER &lt;&lt;</t>
  </si>
  <si>
    <t>1. Localização do Atingir Metas</t>
  </si>
  <si>
    <t>P5</t>
  </si>
  <si>
    <t>P6</t>
  </si>
  <si>
    <t>"A função atinger metas retorna qual valor necessário para que uma determina condição seja satisfeita. "</t>
  </si>
  <si>
    <t>NOTA DAS PROVAS DE CÁLCULO 3</t>
  </si>
  <si>
    <t>2. Explicando sua funcionalidade</t>
  </si>
  <si>
    <t>BALANÇO FINANCEIRO</t>
  </si>
  <si>
    <t>PREÇO UN.</t>
  </si>
  <si>
    <t>RECEITA</t>
  </si>
  <si>
    <t>MARGEM</t>
  </si>
  <si>
    <t>CUSTO TOTAL</t>
  </si>
  <si>
    <t>CUSTO UN.</t>
  </si>
  <si>
    <t>QUANTIDADE</t>
  </si>
  <si>
    <t>Atingir Metas</t>
  </si>
  <si>
    <t>Média da escola</t>
  </si>
  <si>
    <t>De maneira Automática</t>
  </si>
  <si>
    <t>Nota nessária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</si>
</sst>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2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1"/>
      <color rgb="FFCC0066"/>
      <name val="Calibri"/>
      <family val="2"/>
      <scheme val="minor"/>
    </font>
    <font>
      <i/>
      <sz val="10"/>
      <color rgb="FF22409A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409A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22409A"/>
      <name val="Calibri"/>
      <family val="2"/>
      <scheme val="minor"/>
    </font>
    <font>
      <b/>
      <i/>
      <sz val="10"/>
      <color rgb="FF22409A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5" xfId="0" applyFont="1" applyFill="1" applyBorder="1"/>
    <xf numFmtId="0" fontId="0" fillId="3" borderId="0" xfId="0" applyFill="1"/>
    <xf numFmtId="0" fontId="6" fillId="3" borderId="0" xfId="0" applyFont="1" applyFill="1"/>
    <xf numFmtId="0" fontId="6" fillId="3" borderId="6" xfId="0" applyFont="1" applyFill="1" applyBorder="1"/>
    <xf numFmtId="0" fontId="6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8" fillId="0" borderId="10" xfId="0" applyFont="1" applyBorder="1"/>
    <xf numFmtId="0" fontId="0" fillId="0" borderId="10" xfId="0" applyBorder="1"/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8" fillId="0" borderId="8" xfId="0" applyFont="1" applyBorder="1"/>
    <xf numFmtId="0" fontId="0" fillId="0" borderId="8" xfId="0" applyBorder="1"/>
    <xf numFmtId="0" fontId="11" fillId="0" borderId="19" xfId="0" applyFont="1" applyBorder="1" applyAlignment="1">
      <alignment horizontal="right"/>
    </xf>
    <xf numFmtId="44" fontId="12" fillId="0" borderId="19" xfId="1" applyFont="1" applyBorder="1"/>
    <xf numFmtId="0" fontId="13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left" wrapText="1"/>
    </xf>
    <xf numFmtId="0" fontId="10" fillId="3" borderId="8" xfId="0" applyFont="1" applyFill="1" applyBorder="1" applyAlignment="1">
      <alignment horizontal="left" wrapText="1"/>
    </xf>
    <xf numFmtId="0" fontId="10" fillId="3" borderId="9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4" fontId="4" fillId="4" borderId="1" xfId="1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166" fontId="2" fillId="2" borderId="18" xfId="0" applyNumberFormat="1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166" fontId="15" fillId="0" borderId="18" xfId="0" applyNumberFormat="1" applyFont="1" applyBorder="1" applyAlignment="1">
      <alignment horizontal="center" vertical="center" wrapText="1"/>
    </xf>
    <xf numFmtId="0" fontId="18" fillId="0" borderId="19" xfId="0" applyFont="1" applyBorder="1" applyAlignment="1">
      <alignment horizontal="right"/>
    </xf>
    <xf numFmtId="3" fontId="19" fillId="0" borderId="19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B039D9E0-E7B5-4DBA-B328-7C661C75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FC5C21-A972-4B85-B87A-F5FDF959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C6C6D98-CAF7-4E51-9D03-0C331E84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7D6483-B793-4E9B-9B87-463EFC23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6</xdr:col>
      <xdr:colOff>542925</xdr:colOff>
      <xdr:row>4</xdr:row>
      <xdr:rowOff>66675</xdr:rowOff>
    </xdr:from>
    <xdr:ext cx="3200000" cy="257143"/>
    <xdr:pic>
      <xdr:nvPicPr>
        <xdr:cNvPr id="6" name="Imagem 5">
          <a:extLst>
            <a:ext uri="{FF2B5EF4-FFF2-40B4-BE49-F238E27FC236}">
              <a16:creationId xmlns:a16="http://schemas.microsoft.com/office/drawing/2014/main" id="{F09534A2-B569-4C3A-8051-15F5D4E2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00525" y="838200"/>
          <a:ext cx="3200000" cy="2571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5C79191-A1F7-4691-85ED-1925FD9CF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57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DB993E-A993-4607-8A3F-A2407531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E56" sqref="E56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3" t="s">
        <v>31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5"/>
    </row>
    <row r="3" spans="2:17" ht="15" customHeight="1" x14ac:dyDescent="0.2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/>
    </row>
    <row r="4" spans="2:17" ht="15" customHeight="1" x14ac:dyDescent="0.25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2:17" ht="15" customHeight="1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</row>
    <row r="6" spans="2:17" ht="15" customHeight="1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1"/>
    </row>
    <row r="7" spans="2:17" ht="15.75" thickBot="1" x14ac:dyDescent="0.3"/>
    <row r="8" spans="2:17" ht="16.5" customHeight="1" x14ac:dyDescent="0.25">
      <c r="B8" s="1" t="s">
        <v>17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x14ac:dyDescent="0.25">
      <c r="B9" s="32" t="s">
        <v>21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4.5" customHeight="1" thickBot="1" x14ac:dyDescent="0.3"/>
    <row r="11" spans="2:17" ht="15.75" x14ac:dyDescent="0.25">
      <c r="B11" s="1" t="s">
        <v>12</v>
      </c>
      <c r="C11" s="2"/>
      <c r="D11" s="2"/>
      <c r="E11" s="3"/>
    </row>
    <row r="12" spans="2:17" x14ac:dyDescent="0.25">
      <c r="B12" s="4" t="s">
        <v>18</v>
      </c>
      <c r="C12" s="5"/>
      <c r="D12" s="6"/>
      <c r="E12" s="7"/>
    </row>
    <row r="13" spans="2:17" x14ac:dyDescent="0.25">
      <c r="B13" s="4" t="s">
        <v>23</v>
      </c>
      <c r="C13" s="5"/>
      <c r="D13" s="6"/>
      <c r="E13" s="7"/>
    </row>
    <row r="14" spans="2:17" ht="9" customHeight="1" x14ac:dyDescent="0.25">
      <c r="B14" s="8"/>
      <c r="C14" s="9"/>
      <c r="D14" s="9"/>
      <c r="E14" s="1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showGridLines="0" workbookViewId="0">
      <selection activeCell="H15" sqref="H15"/>
    </sheetView>
  </sheetViews>
  <sheetFormatPr defaultRowHeight="15" x14ac:dyDescent="0.25"/>
  <cols>
    <col min="3" max="3" width="18.85546875" bestFit="1" customWidth="1"/>
    <col min="7" max="7" width="12.85546875" customWidth="1"/>
    <col min="8" max="8" width="13.5703125" bestFit="1" customWidth="1"/>
  </cols>
  <sheetData>
    <row r="1" spans="2:17" ht="15.75" thickBot="1" x14ac:dyDescent="0.3"/>
    <row r="2" spans="2:17" ht="15" customHeight="1" x14ac:dyDescent="0.25">
      <c r="B2" s="23" t="str">
        <f>CONTEÚDO!B2</f>
        <v>Atingir Metas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5"/>
    </row>
    <row r="3" spans="2:17" ht="15" customHeight="1" x14ac:dyDescent="0.2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/>
    </row>
    <row r="4" spans="2:17" ht="15" customHeight="1" x14ac:dyDescent="0.25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2:17" ht="15" customHeight="1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</row>
    <row r="6" spans="2:17" ht="15" customHeight="1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1"/>
    </row>
    <row r="8" spans="2:17" ht="15.75" x14ac:dyDescent="0.25">
      <c r="B8" s="17" t="s">
        <v>22</v>
      </c>
      <c r="C8" s="18"/>
      <c r="D8" s="18"/>
      <c r="E8" s="18"/>
      <c r="G8" s="17" t="s">
        <v>24</v>
      </c>
      <c r="H8" s="18"/>
      <c r="I8" s="18"/>
    </row>
    <row r="9" spans="2:17" ht="4.5" customHeight="1" x14ac:dyDescent="0.25"/>
    <row r="10" spans="2:17" ht="15.75" x14ac:dyDescent="0.25">
      <c r="B10" s="21" t="s">
        <v>0</v>
      </c>
      <c r="C10" s="22">
        <v>3</v>
      </c>
      <c r="G10" s="51" t="s">
        <v>30</v>
      </c>
      <c r="H10" s="52">
        <v>999.99999999999977</v>
      </c>
    </row>
    <row r="11" spans="2:17" ht="15.75" x14ac:dyDescent="0.25">
      <c r="B11" s="21" t="s">
        <v>1</v>
      </c>
      <c r="C11" s="22">
        <v>3</v>
      </c>
      <c r="G11" s="19" t="s">
        <v>25</v>
      </c>
      <c r="H11" s="20">
        <v>15.9</v>
      </c>
    </row>
    <row r="12" spans="2:17" ht="15.75" x14ac:dyDescent="0.25">
      <c r="B12" s="21" t="s">
        <v>15</v>
      </c>
      <c r="C12" s="22">
        <v>5</v>
      </c>
      <c r="G12" s="19" t="s">
        <v>26</v>
      </c>
      <c r="H12" s="20">
        <f>H11*H10</f>
        <v>15899.999999999996</v>
      </c>
    </row>
    <row r="13" spans="2:17" ht="15.75" x14ac:dyDescent="0.25">
      <c r="B13" s="21" t="s">
        <v>16</v>
      </c>
      <c r="C13" s="22">
        <v>7</v>
      </c>
      <c r="G13" s="19" t="s">
        <v>29</v>
      </c>
      <c r="H13" s="20">
        <v>5.9</v>
      </c>
    </row>
    <row r="14" spans="2:17" ht="15.75" x14ac:dyDescent="0.25">
      <c r="B14" s="21" t="s">
        <v>19</v>
      </c>
      <c r="C14" s="22">
        <v>5</v>
      </c>
      <c r="G14" s="19" t="s">
        <v>28</v>
      </c>
      <c r="H14" s="20">
        <f>H13*H10</f>
        <v>5899.9999999999991</v>
      </c>
    </row>
    <row r="15" spans="2:17" ht="15.75" x14ac:dyDescent="0.25">
      <c r="B15" s="21" t="s">
        <v>20</v>
      </c>
      <c r="C15" s="22">
        <v>6</v>
      </c>
      <c r="G15" s="19" t="s">
        <v>27</v>
      </c>
      <c r="H15" s="20">
        <f>H12-H14</f>
        <v>9999.9999999999964</v>
      </c>
    </row>
    <row r="16" spans="2:17" ht="21" x14ac:dyDescent="0.35">
      <c r="B16" s="15" t="s">
        <v>2</v>
      </c>
      <c r="C16" s="16">
        <f>IFERROR(AVERAGE(C10:C15),"")</f>
        <v>4.833333333333333</v>
      </c>
    </row>
    <row r="19" spans="2:3" ht="27.75" customHeight="1" x14ac:dyDescent="0.25">
      <c r="B19" s="47" t="s">
        <v>33</v>
      </c>
      <c r="C19" s="48"/>
    </row>
    <row r="20" spans="2:3" ht="15.75" x14ac:dyDescent="0.25">
      <c r="B20" s="45" t="s">
        <v>0</v>
      </c>
      <c r="C20" s="22">
        <v>7</v>
      </c>
    </row>
    <row r="21" spans="2:3" ht="15.75" x14ac:dyDescent="0.25">
      <c r="B21" s="45" t="s">
        <v>1</v>
      </c>
      <c r="C21" s="22">
        <v>6</v>
      </c>
    </row>
    <row r="22" spans="2:3" ht="15.75" x14ac:dyDescent="0.25">
      <c r="B22" s="45" t="s">
        <v>15</v>
      </c>
      <c r="C22" s="22">
        <v>6</v>
      </c>
    </row>
    <row r="23" spans="2:3" ht="15.75" x14ac:dyDescent="0.25">
      <c r="B23" s="45" t="s">
        <v>16</v>
      </c>
      <c r="C23" s="22">
        <v>8</v>
      </c>
    </row>
    <row r="24" spans="2:3" ht="15.75" x14ac:dyDescent="0.25">
      <c r="B24" s="45" t="s">
        <v>19</v>
      </c>
      <c r="C24" s="22">
        <v>8</v>
      </c>
    </row>
    <row r="25" spans="2:3" ht="15.75" x14ac:dyDescent="0.25">
      <c r="B25" s="45" t="s">
        <v>20</v>
      </c>
      <c r="C25" s="22"/>
    </row>
    <row r="26" spans="2:3" ht="21" x14ac:dyDescent="0.35">
      <c r="B26" s="15" t="s">
        <v>2</v>
      </c>
      <c r="C26" s="46">
        <f>IFERROR(AVERAGE(C20:C25),"")</f>
        <v>7</v>
      </c>
    </row>
    <row r="27" spans="2:3" ht="25.5" x14ac:dyDescent="0.35">
      <c r="B27" s="49" t="s">
        <v>32</v>
      </c>
      <c r="C27" s="46">
        <v>7</v>
      </c>
    </row>
    <row r="28" spans="2:3" ht="30" x14ac:dyDescent="0.25">
      <c r="B28" s="49" t="s">
        <v>34</v>
      </c>
      <c r="C28" s="50">
        <f>IF(IF(COUNT(C20:C25)=6,
"Todas as notas inseridas",
(C27*6-SUM(C20:C25))/(6-COUNT(C20:C25)))&lt;0,0,IF(COUNT(C20:C25)=6,
"Todas as notas inseridas",
(C27*6-SUM(C20:C25))/(6-COUNT(C20:C25))))</f>
        <v>7</v>
      </c>
    </row>
  </sheetData>
  <scenarios current="0" show="0" sqref="C16">
    <scenario name="Média" locked="1" count="6" user="Lorenzo Bianchi" comment="Criado por Lorenzo Bianchi em 06/03/2025_x000a_Alterado por Lorenzo Bianchi em 06/03/2025">
      <inputCells r="C10" val="3"/>
      <inputCells r="C11" val="3"/>
      <inputCells r="C12" val="5"/>
      <inputCells r="C13" val="7"/>
      <inputCells r="C14" val="5"/>
      <inputCells r="C15" val="6"/>
    </scenario>
  </scenarios>
  <mergeCells count="2">
    <mergeCell ref="B2:Q6"/>
    <mergeCell ref="B19:C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7"/>
  <sheetViews>
    <sheetView showGridLines="0" tabSelected="1" workbookViewId="0">
      <selection activeCell="D17" sqref="D17:E17"/>
    </sheetView>
  </sheetViews>
  <sheetFormatPr defaultRowHeight="15" x14ac:dyDescent="0.25"/>
  <cols>
    <col min="6" max="6" width="4.140625" customWidth="1"/>
  </cols>
  <sheetData>
    <row r="1" spans="2:17" ht="15.75" thickBot="1" x14ac:dyDescent="0.3"/>
    <row r="2" spans="2:17" ht="15" customHeight="1" x14ac:dyDescent="0.25">
      <c r="B2" s="23" t="str">
        <f>CONTEÚDO!B2</f>
        <v>Atingir Metas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5"/>
    </row>
    <row r="3" spans="2:17" ht="15" customHeight="1" x14ac:dyDescent="0.2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/>
    </row>
    <row r="4" spans="2:17" ht="15" customHeight="1" x14ac:dyDescent="0.25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2:17" ht="15" customHeight="1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</row>
    <row r="6" spans="2:17" ht="15" customHeight="1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1"/>
    </row>
    <row r="8" spans="2:17" ht="15.75" x14ac:dyDescent="0.25">
      <c r="B8" s="11" t="s">
        <v>3</v>
      </c>
      <c r="C8" s="12"/>
      <c r="D8" s="12"/>
      <c r="E8" s="12"/>
    </row>
    <row r="9" spans="2:17" ht="6" customHeight="1" x14ac:dyDescent="0.25"/>
    <row r="10" spans="2:17" x14ac:dyDescent="0.25">
      <c r="B10" s="36" t="s">
        <v>3</v>
      </c>
      <c r="C10" s="36"/>
      <c r="D10" s="36" t="s">
        <v>10</v>
      </c>
      <c r="E10" s="36"/>
    </row>
    <row r="11" spans="2:17" x14ac:dyDescent="0.25">
      <c r="B11" s="35" t="s">
        <v>4</v>
      </c>
      <c r="C11" s="35"/>
      <c r="D11" s="37">
        <v>8604.6511627906966</v>
      </c>
      <c r="E11" s="37"/>
    </row>
    <row r="12" spans="2:17" x14ac:dyDescent="0.25">
      <c r="B12" s="36" t="s">
        <v>11</v>
      </c>
      <c r="C12" s="36"/>
      <c r="D12" s="36" t="s">
        <v>10</v>
      </c>
      <c r="E12" s="36"/>
    </row>
    <row r="13" spans="2:17" ht="15.75" thickBot="1" x14ac:dyDescent="0.3">
      <c r="B13" s="35" t="s">
        <v>5</v>
      </c>
      <c r="C13" s="35"/>
      <c r="D13" s="37">
        <f>D11*0.02</f>
        <v>172.09302325581393</v>
      </c>
      <c r="E13" s="37"/>
    </row>
    <row r="14" spans="2:17" ht="15.75" x14ac:dyDescent="0.25">
      <c r="B14" s="35" t="s">
        <v>6</v>
      </c>
      <c r="C14" s="35"/>
      <c r="D14" s="37">
        <f>D11*0.12</f>
        <v>1032.5581395348836</v>
      </c>
      <c r="E14" s="37"/>
      <c r="G14" s="1" t="s">
        <v>13</v>
      </c>
      <c r="H14" s="2"/>
      <c r="I14" s="2"/>
      <c r="J14" s="3"/>
    </row>
    <row r="15" spans="2:17" x14ac:dyDescent="0.25">
      <c r="B15" s="35" t="s">
        <v>7</v>
      </c>
      <c r="C15" s="35"/>
      <c r="D15" s="37">
        <v>80</v>
      </c>
      <c r="E15" s="37"/>
      <c r="G15" s="38" t="s">
        <v>14</v>
      </c>
      <c r="H15" s="39"/>
      <c r="I15" s="39"/>
      <c r="J15" s="40"/>
    </row>
    <row r="16" spans="2:17" x14ac:dyDescent="0.25">
      <c r="B16" s="35" t="s">
        <v>8</v>
      </c>
      <c r="C16" s="35"/>
      <c r="D16" s="37">
        <v>120</v>
      </c>
      <c r="E16" s="37"/>
      <c r="G16" s="38"/>
      <c r="H16" s="39"/>
      <c r="I16" s="39"/>
      <c r="J16" s="40"/>
    </row>
    <row r="17" spans="2:10" x14ac:dyDescent="0.25">
      <c r="B17" s="36" t="s">
        <v>9</v>
      </c>
      <c r="C17" s="36"/>
      <c r="D17" s="44">
        <f>D11-SUM(D13:E16)</f>
        <v>7199.9999999999991</v>
      </c>
      <c r="E17" s="44"/>
      <c r="G17" s="41"/>
      <c r="H17" s="42"/>
      <c r="I17" s="42"/>
      <c r="J17" s="43"/>
    </row>
  </sheetData>
  <mergeCells count="18">
    <mergeCell ref="D17:E17"/>
    <mergeCell ref="B13:C13"/>
    <mergeCell ref="B14:C14"/>
    <mergeCell ref="B15:C15"/>
    <mergeCell ref="B16:C16"/>
    <mergeCell ref="B17:C17"/>
    <mergeCell ref="B2:Q6"/>
    <mergeCell ref="D13:E13"/>
    <mergeCell ref="D14:E14"/>
    <mergeCell ref="D15:E15"/>
    <mergeCell ref="D16:E16"/>
    <mergeCell ref="B10:C10"/>
    <mergeCell ref="D10:E10"/>
    <mergeCell ref="B12:C12"/>
    <mergeCell ref="D12:E12"/>
    <mergeCell ref="B11:C11"/>
    <mergeCell ref="D11:E11"/>
    <mergeCell ref="G15:J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2025-03-07T02:21:32Z</dcterms:modified>
</cp:coreProperties>
</file>