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7C2C3BB8-DE81-441F-B466-0BD6480FC06C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</sheets>
  <definedNames>
    <definedName name="_xlnm._FilterDatabase" localSheetId="1" hidden="1">EXPLICAÇÃO!$B$54:$D$54</definedName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0" l="1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55" i="10"/>
  <c r="I21" i="10"/>
  <c r="I13" i="10"/>
  <c r="M47" i="10"/>
  <c r="M45" i="10"/>
  <c r="M46" i="10"/>
  <c r="M43" i="10"/>
  <c r="M41" i="10"/>
  <c r="M40" i="10"/>
  <c r="M42" i="10"/>
  <c r="M44" i="10"/>
  <c r="M39" i="10"/>
  <c r="H39" i="10"/>
</calcChain>
</file>

<file path=xl/sharedStrings.xml><?xml version="1.0" encoding="utf-8"?>
<sst xmlns="http://schemas.openxmlformats.org/spreadsheetml/2006/main" count="69" uniqueCount="59">
  <si>
    <t>EXEMPLO</t>
  </si>
  <si>
    <t>SINTAXE DA FÓRMULA</t>
  </si>
  <si>
    <t>IGUAL</t>
  </si>
  <si>
    <t>MAIOR</t>
  </si>
  <si>
    <t>DIFERENTE</t>
  </si>
  <si>
    <t>MAIOR IGUAL</t>
  </si>
  <si>
    <t>MENOR IGUAL</t>
  </si>
  <si>
    <t>NOME 1</t>
  </si>
  <si>
    <t>NOME 2</t>
  </si>
  <si>
    <t>NÚMERO 1</t>
  </si>
  <si>
    <t>NÚMERO 2</t>
  </si>
  <si>
    <t>&gt;&gt; ONE-LINER &lt;&lt;</t>
  </si>
  <si>
    <t>&gt;&gt; CONTEÚDO DA AULA &lt;&lt;</t>
  </si>
  <si>
    <t>1. Função SE</t>
  </si>
  <si>
    <t>2. Combinação de funções SE</t>
  </si>
  <si>
    <t>Condições da [AFIRMAÇÃO]:</t>
  </si>
  <si>
    <t>Para onde esta indo?</t>
  </si>
  <si>
    <t>Qual altura?</t>
  </si>
  <si>
    <t>Utilizando a fórmula SE:</t>
  </si>
  <si>
    <t>"A função SE trata-se de uma função condicional, onde se a condição definida for verdadeira, você retorna 1 valor (número ou texto), caso contrário, retorna outro valor (também número ou texto)."</t>
  </si>
  <si>
    <t>Vendedor</t>
  </si>
  <si>
    <t>ID-Vendedor</t>
  </si>
  <si>
    <t>ValorVenda</t>
  </si>
  <si>
    <t>Ana Teixeira</t>
  </si>
  <si>
    <t>Josias Silva</t>
  </si>
  <si>
    <t>Mateus Gonçalves</t>
  </si>
  <si>
    <t>Artur Moreira</t>
  </si>
  <si>
    <t>Rodrigo Fagundes</t>
  </si>
  <si>
    <t>Fernando Zambrini</t>
  </si>
  <si>
    <t>André Pereira</t>
  </si>
  <si>
    <t>Maria Fernandes</t>
  </si>
  <si>
    <t>Aline Sutter</t>
  </si>
  <si>
    <t>Função SE I</t>
  </si>
  <si>
    <t>META:</t>
  </si>
  <si>
    <t>FEV</t>
  </si>
  <si>
    <t>MAR</t>
  </si>
  <si>
    <t>ABRIL</t>
  </si>
  <si>
    <t>MAIO</t>
  </si>
  <si>
    <t>Alici Teixeira</t>
  </si>
  <si>
    <t>José Silva</t>
  </si>
  <si>
    <t>Carlos Morgado</t>
  </si>
  <si>
    <t>Artur Morgo</t>
  </si>
  <si>
    <t>Rodrigues Fagundini</t>
  </si>
  <si>
    <t>Fernando Zalali</t>
  </si>
  <si>
    <t>André Rodrigo</t>
  </si>
  <si>
    <t>João Felipe</t>
  </si>
  <si>
    <t>Aline Suttherland</t>
  </si>
  <si>
    <t>=SE(TESTE_LÓGICO; [SE FOR VERDADEIRO]; [SE FOR FALSO] )</t>
  </si>
  <si>
    <t>MENOR</t>
  </si>
  <si>
    <t>se você vai para Goiânia, siga em frente, caso contrárioo, retorne.</t>
  </si>
  <si>
    <t>se a altura de seu veículo é igual ou menor que 4,20 metros, siga em frente, caso contrário, não prossiga</t>
  </si>
  <si>
    <t>=</t>
  </si>
  <si>
    <t>&gt;</t>
  </si>
  <si>
    <t>&lt;</t>
  </si>
  <si>
    <t>&lt;=</t>
  </si>
  <si>
    <t>&gt;=</t>
  </si>
  <si>
    <t>&lt;&gt;</t>
  </si>
  <si>
    <t>Lorenzo</t>
  </si>
  <si>
    <t>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</si>
</sst>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dd/mm/yyyy;@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E4528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8" fillId="3" borderId="18" xfId="0" applyFont="1" applyFill="1" applyBorder="1"/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10" fillId="3" borderId="24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5" xfId="0" applyFont="1" applyFill="1" applyBorder="1"/>
    <xf numFmtId="0" fontId="10" fillId="3" borderId="21" xfId="0" applyFont="1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9" xfId="0" applyFill="1" applyBorder="1"/>
    <xf numFmtId="0" fontId="12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0" applyFont="1" applyAlignment="1">
      <alignment horizontal="right"/>
    </xf>
    <xf numFmtId="0" fontId="0" fillId="0" borderId="28" xfId="0" applyBorder="1"/>
    <xf numFmtId="0" fontId="6" fillId="4" borderId="31" xfId="0" applyFont="1" applyFill="1" applyBorder="1"/>
    <xf numFmtId="0" fontId="6" fillId="5" borderId="31" xfId="0" applyFont="1" applyFill="1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66" fontId="0" fillId="0" borderId="0" xfId="4" applyNumberFormat="1" applyFont="1"/>
    <xf numFmtId="0" fontId="18" fillId="4" borderId="5" xfId="0" applyFont="1" applyFill="1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4" applyFont="1" applyAlignment="1">
      <alignment horizontal="right"/>
    </xf>
    <xf numFmtId="0" fontId="18" fillId="4" borderId="22" xfId="0" applyFont="1" applyFill="1" applyBorder="1" applyAlignment="1">
      <alignment horizontal="right"/>
    </xf>
    <xf numFmtId="44" fontId="1" fillId="0" borderId="0" xfId="4" applyFont="1" applyBorder="1"/>
    <xf numFmtId="0" fontId="18" fillId="4" borderId="0" xfId="0" applyFont="1" applyFill="1" applyAlignment="1">
      <alignment horizontal="right"/>
    </xf>
    <xf numFmtId="44" fontId="1" fillId="0" borderId="32" xfId="4" applyFont="1" applyBorder="1"/>
    <xf numFmtId="0" fontId="11" fillId="0" borderId="20" xfId="0" applyFont="1" applyBorder="1"/>
    <xf numFmtId="0" fontId="11" fillId="0" borderId="25" xfId="0" applyFont="1" applyBorder="1"/>
    <xf numFmtId="0" fontId="0" fillId="0" borderId="25" xfId="0" applyBorder="1"/>
    <xf numFmtId="0" fontId="11" fillId="0" borderId="23" xfId="0" applyFont="1" applyBorder="1"/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0" fontId="9" fillId="3" borderId="23" xfId="0" applyFont="1" applyFill="1" applyBorder="1" applyAlignment="1">
      <alignment horizontal="left" vertical="top" wrapText="1"/>
    </xf>
    <xf numFmtId="0" fontId="5" fillId="0" borderId="2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93A0F4-9BFC-47ED-8BF1-87E212B7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E82C8-966D-4FED-A7BF-94D5579A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2713</xdr:colOff>
      <xdr:row>7</xdr:row>
      <xdr:rowOff>68592</xdr:rowOff>
    </xdr:from>
    <xdr:to>
      <xdr:col>3</xdr:col>
      <xdr:colOff>419100</xdr:colOff>
      <xdr:row>13</xdr:row>
      <xdr:rowOff>1</xdr:rowOff>
    </xdr:to>
    <xdr:pic>
      <xdr:nvPicPr>
        <xdr:cNvPr id="6" name="Imagem 5" descr="https://amigosdasuaestrada.files.wordpress.com/2011/11/indicac3a7c3a3o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13" y="1402092"/>
          <a:ext cx="2492837" cy="1102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600076</xdr:colOff>
      <xdr:row>15</xdr:row>
      <xdr:rowOff>96359</xdr:rowOff>
    </xdr:from>
    <xdr:to>
      <xdr:col>3</xdr:col>
      <xdr:colOff>409496</xdr:colOff>
      <xdr:row>22</xdr:row>
      <xdr:rowOff>26962</xdr:rowOff>
    </xdr:to>
    <xdr:pic>
      <xdr:nvPicPr>
        <xdr:cNvPr id="7" name="Imagem 6" descr="http://www.sinalseg.com.br/imgprods/342_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6" y="2782409"/>
          <a:ext cx="2495470" cy="129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4</xdr:row>
      <xdr:rowOff>57150</xdr:rowOff>
    </xdr:from>
    <xdr:to>
      <xdr:col>9</xdr:col>
      <xdr:colOff>475850</xdr:colOff>
      <xdr:row>5</xdr:row>
      <xdr:rowOff>123793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E166871-9C31-4E1E-B8E5-EBA53CE44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905500" y="81915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BCF9F2-5FEB-4C5E-9446-7A67756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10</xdr:row>
      <xdr:rowOff>104775</xdr:rowOff>
    </xdr:from>
    <xdr:to>
      <xdr:col>5</xdr:col>
      <xdr:colOff>571500</xdr:colOff>
      <xdr:row>10</xdr:row>
      <xdr:rowOff>104775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2A21331-896F-47F1-8DEA-C195948CAA11}"/>
            </a:ext>
          </a:extLst>
        </xdr:cNvPr>
        <xdr:cNvCxnSpPr/>
      </xdr:nvCxnSpPr>
      <xdr:spPr>
        <a:xfrm>
          <a:off x="3257550" y="2019300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18</xdr:row>
      <xdr:rowOff>104775</xdr:rowOff>
    </xdr:from>
    <xdr:to>
      <xdr:col>5</xdr:col>
      <xdr:colOff>571500</xdr:colOff>
      <xdr:row>18</xdr:row>
      <xdr:rowOff>104775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CAC7266B-16D2-4144-A2D2-7A17CFCB2B3D}"/>
            </a:ext>
          </a:extLst>
        </xdr:cNvPr>
        <xdr:cNvCxnSpPr/>
      </xdr:nvCxnSpPr>
      <xdr:spPr>
        <a:xfrm>
          <a:off x="3257550" y="3362325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12</xdr:row>
      <xdr:rowOff>104775</xdr:rowOff>
    </xdr:from>
    <xdr:to>
      <xdr:col>7</xdr:col>
      <xdr:colOff>590550</xdr:colOff>
      <xdr:row>12</xdr:row>
      <xdr:rowOff>104775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ECF9991B-20A9-4D2F-A881-BDC0EF6C4953}"/>
            </a:ext>
          </a:extLst>
        </xdr:cNvPr>
        <xdr:cNvCxnSpPr/>
      </xdr:nvCxnSpPr>
      <xdr:spPr>
        <a:xfrm>
          <a:off x="4648200" y="24193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20</xdr:row>
      <xdr:rowOff>114300</xdr:rowOff>
    </xdr:from>
    <xdr:to>
      <xdr:col>7</xdr:col>
      <xdr:colOff>590550</xdr:colOff>
      <xdr:row>20</xdr:row>
      <xdr:rowOff>114300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5585281C-10F4-4C63-AD0E-BE42EED9F98E}"/>
            </a:ext>
          </a:extLst>
        </xdr:cNvPr>
        <xdr:cNvCxnSpPr/>
      </xdr:nvCxnSpPr>
      <xdr:spPr>
        <a:xfrm>
          <a:off x="4648200" y="39814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4"/>
  <sheetViews>
    <sheetView showGridLines="0" workbookViewId="0">
      <selection activeCell="F12" sqref="F12"/>
    </sheetView>
  </sheetViews>
  <sheetFormatPr defaultRowHeight="15" x14ac:dyDescent="0.25"/>
  <sheetData>
    <row r="2" spans="2:18" ht="15" customHeight="1" x14ac:dyDescent="0.25">
      <c r="B2" s="46" t="s">
        <v>32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8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8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8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8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7" spans="2:18" ht="15.75" thickBot="1" x14ac:dyDescent="0.3"/>
    <row r="8" spans="2:18" ht="20.25" customHeight="1" x14ac:dyDescent="0.25">
      <c r="B8" s="2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35.25" customHeight="1" x14ac:dyDescent="0.25">
      <c r="B9" s="55" t="s">
        <v>19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</row>
    <row r="10" spans="2:18" ht="6.75" customHeight="1" thickBot="1" x14ac:dyDescent="0.3"/>
    <row r="11" spans="2:18" ht="15.75" x14ac:dyDescent="0.25">
      <c r="B11" s="2" t="s">
        <v>12</v>
      </c>
      <c r="C11" s="5"/>
      <c r="D11" s="5"/>
      <c r="E11" s="6"/>
    </row>
    <row r="12" spans="2:18" ht="18.75" customHeight="1" x14ac:dyDescent="0.25">
      <c r="B12" s="7" t="s">
        <v>13</v>
      </c>
      <c r="C12" s="8"/>
      <c r="D12" s="9"/>
      <c r="E12" s="10"/>
    </row>
    <row r="13" spans="2:18" x14ac:dyDescent="0.25">
      <c r="B13" s="7" t="s">
        <v>14</v>
      </c>
      <c r="C13" s="8"/>
      <c r="D13" s="9"/>
      <c r="E13" s="10"/>
    </row>
    <row r="14" spans="2:18" ht="8.25" customHeight="1" x14ac:dyDescent="0.25">
      <c r="B14" s="11"/>
      <c r="C14" s="12"/>
      <c r="D14" s="12"/>
      <c r="E14" s="13"/>
    </row>
  </sheetData>
  <mergeCells count="2">
    <mergeCell ref="B2:Q6"/>
    <mergeCell ref="B9:R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614"/>
  <sheetViews>
    <sheetView showGridLines="0" tabSelected="1" workbookViewId="0">
      <selection activeCell="F56" sqref="F56"/>
    </sheetView>
  </sheetViews>
  <sheetFormatPr defaultRowHeight="15" x14ac:dyDescent="0.25"/>
  <cols>
    <col min="2" max="2" width="13.140625" customWidth="1"/>
    <col min="3" max="3" width="18" bestFit="1" customWidth="1"/>
    <col min="4" max="4" width="15.7109375" customWidth="1"/>
    <col min="5" max="5" width="19" bestFit="1" customWidth="1"/>
    <col min="8" max="8" width="24" bestFit="1" customWidth="1"/>
    <col min="9" max="9" width="19" bestFit="1" customWidth="1"/>
    <col min="10" max="12" width="13.28515625" bestFit="1" customWidth="1"/>
    <col min="13" max="13" width="43.5703125" bestFit="1" customWidth="1"/>
    <col min="14" max="14" width="4.7109375" customWidth="1"/>
    <col min="15" max="15" width="13" customWidth="1"/>
  </cols>
  <sheetData>
    <row r="2" spans="2:17" ht="15" customHeight="1" x14ac:dyDescent="0.25">
      <c r="B2" s="46" t="s">
        <v>32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7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7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7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7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8" spans="2:17" ht="15.75" thickBot="1" x14ac:dyDescent="0.3"/>
    <row r="9" spans="2:17" x14ac:dyDescent="0.25">
      <c r="F9" s="17"/>
      <c r="G9" s="24" t="s">
        <v>16</v>
      </c>
      <c r="H9" s="68" t="s">
        <v>58</v>
      </c>
      <c r="I9" s="69"/>
    </row>
    <row r="10" spans="2:17" ht="15.75" thickBot="1" x14ac:dyDescent="0.3"/>
    <row r="11" spans="2:17" x14ac:dyDescent="0.25">
      <c r="G11" s="14" t="s">
        <v>49</v>
      </c>
      <c r="H11" s="15"/>
      <c r="I11" s="15"/>
      <c r="J11" s="15"/>
      <c r="K11" s="15"/>
      <c r="L11" s="15"/>
      <c r="M11" s="16"/>
    </row>
    <row r="12" spans="2:17" ht="15.75" thickBot="1" x14ac:dyDescent="0.3"/>
    <row r="13" spans="2:17" x14ac:dyDescent="0.25">
      <c r="F13" s="22" t="s">
        <v>18</v>
      </c>
      <c r="I13" s="25" t="str">
        <f>IF(H9="Goiânia","Siga em frente!","Siga para o Retorno!")</f>
        <v>Siga para o Retorno!</v>
      </c>
    </row>
    <row r="16" spans="2:17" ht="15.75" thickBot="1" x14ac:dyDescent="0.3"/>
    <row r="17" spans="2:17" x14ac:dyDescent="0.25">
      <c r="F17" s="17"/>
      <c r="G17" s="24" t="s">
        <v>17</v>
      </c>
      <c r="H17" s="68">
        <v>4</v>
      </c>
      <c r="I17" s="69"/>
    </row>
    <row r="18" spans="2:17" ht="15.75" thickBot="1" x14ac:dyDescent="0.3"/>
    <row r="19" spans="2:17" x14ac:dyDescent="0.25">
      <c r="G19" s="14" t="s">
        <v>50</v>
      </c>
      <c r="H19" s="15"/>
      <c r="I19" s="15"/>
      <c r="J19" s="15"/>
      <c r="K19" s="15"/>
      <c r="L19" s="15"/>
      <c r="M19" s="16"/>
    </row>
    <row r="20" spans="2:17" ht="15.75" thickBot="1" x14ac:dyDescent="0.3"/>
    <row r="21" spans="2:17" x14ac:dyDescent="0.25">
      <c r="F21" s="22" t="s">
        <v>18</v>
      </c>
      <c r="I21" s="25" t="str">
        <f>IF(H17&lt;=4.2,"Siga em frente!","Não siga, retorne!")</f>
        <v>Siga em frente!</v>
      </c>
    </row>
    <row r="22" spans="2:17" x14ac:dyDescent="0.25">
      <c r="F22" s="17"/>
    </row>
    <row r="24" spans="2:17" ht="15" customHeight="1" x14ac:dyDescent="0.25"/>
    <row r="25" spans="2:17" x14ac:dyDescent="0.25">
      <c r="B25" s="62" t="s">
        <v>1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2:17" x14ac:dyDescent="0.25"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2:17" x14ac:dyDescent="0.25">
      <c r="B27" s="58" t="s">
        <v>47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</row>
    <row r="28" spans="2:17" x14ac:dyDescent="0.25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</row>
    <row r="29" spans="2:17" x14ac:dyDescent="0.25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</row>
    <row r="30" spans="2:17" x14ac:dyDescent="0.25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2:17" x14ac:dyDescent="0.25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</row>
    <row r="32" spans="2:17" ht="7.5" customHeight="1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2:13" ht="15.75" thickBot="1" x14ac:dyDescent="0.3">
      <c r="B33" s="18" t="s">
        <v>15</v>
      </c>
      <c r="G33" s="1" t="s">
        <v>0</v>
      </c>
    </row>
    <row r="34" spans="2:13" ht="15.75" thickBot="1" x14ac:dyDescent="0.3">
      <c r="C34" s="43" t="s">
        <v>51</v>
      </c>
      <c r="D34" s="39" t="s">
        <v>2</v>
      </c>
    </row>
    <row r="35" spans="2:13" x14ac:dyDescent="0.25">
      <c r="C35" s="44" t="s">
        <v>52</v>
      </c>
      <c r="D35" s="40" t="s">
        <v>3</v>
      </c>
      <c r="G35" t="s">
        <v>7</v>
      </c>
      <c r="H35" s="27" t="s">
        <v>57</v>
      </c>
      <c r="L35" t="s">
        <v>9</v>
      </c>
      <c r="M35" s="27">
        <v>18</v>
      </c>
    </row>
    <row r="36" spans="2:13" ht="2.25" customHeight="1" thickBot="1" x14ac:dyDescent="0.3">
      <c r="C36" s="44"/>
      <c r="D36" s="41"/>
      <c r="H36" s="19"/>
      <c r="M36" s="19"/>
    </row>
    <row r="37" spans="2:13" x14ac:dyDescent="0.25">
      <c r="C37" s="44" t="s">
        <v>53</v>
      </c>
      <c r="D37" s="41" t="s">
        <v>48</v>
      </c>
      <c r="G37" t="s">
        <v>8</v>
      </c>
      <c r="H37" s="27" t="s">
        <v>57</v>
      </c>
      <c r="L37" t="s">
        <v>10</v>
      </c>
      <c r="M37" s="27">
        <v>18</v>
      </c>
    </row>
    <row r="38" spans="2:13" ht="15.75" thickBot="1" x14ac:dyDescent="0.3">
      <c r="C38" s="44" t="s">
        <v>55</v>
      </c>
      <c r="D38" s="40" t="s">
        <v>5</v>
      </c>
      <c r="H38" s="19"/>
      <c r="M38" s="19"/>
    </row>
    <row r="39" spans="2:13" ht="15.75" thickBot="1" x14ac:dyDescent="0.3">
      <c r="C39" s="44" t="s">
        <v>54</v>
      </c>
      <c r="D39" s="40" t="s">
        <v>6</v>
      </c>
      <c r="G39" t="s">
        <v>2</v>
      </c>
      <c r="H39" s="26" t="str">
        <f>IF(H35=H37,"Os nomes são iguais!","Os nomes são diferentes!")</f>
        <v>Os nomes são iguais!</v>
      </c>
      <c r="I39" s="21"/>
      <c r="L39" t="s">
        <v>2</v>
      </c>
      <c r="M39" s="26" t="str">
        <f>IF($M$35=$M$37,"Número 01 e Número 02 são iguais!","Número 01 e Número 02 são diferentes!")</f>
        <v>Número 01 e Número 02 são iguais!</v>
      </c>
    </row>
    <row r="40" spans="2:13" ht="3" customHeight="1" thickBot="1" x14ac:dyDescent="0.3">
      <c r="C40" s="44"/>
      <c r="D40" s="41"/>
      <c r="M40" s="26" t="str">
        <f t="shared" ref="M40:M47" si="0">IF($M$35=$M$37,"Número 01 e Número 02 são iguais!","Número 01 e Número 02 são diferentes!")</f>
        <v>Número 01 e Número 02 são iguais!</v>
      </c>
    </row>
    <row r="41" spans="2:13" ht="14.25" customHeight="1" thickBot="1" x14ac:dyDescent="0.3">
      <c r="C41" s="45" t="s">
        <v>56</v>
      </c>
      <c r="D41" s="42" t="s">
        <v>4</v>
      </c>
      <c r="G41" s="21"/>
      <c r="L41" t="s">
        <v>3</v>
      </c>
      <c r="M41" s="26" t="str">
        <f>IF($M$35&gt;$M$37,"Número 01 é maior que Número 02","Número 01 não é maior que Número 02")</f>
        <v>Número 01 não é maior que Número 02</v>
      </c>
    </row>
    <row r="42" spans="2:13" ht="3" customHeight="1" thickBot="1" x14ac:dyDescent="0.3">
      <c r="M42" s="26" t="str">
        <f t="shared" si="0"/>
        <v>Número 01 e Número 02 são iguais!</v>
      </c>
    </row>
    <row r="43" spans="2:13" ht="15.75" thickBot="1" x14ac:dyDescent="0.3">
      <c r="H43" s="19"/>
      <c r="L43" t="s">
        <v>4</v>
      </c>
      <c r="M43" s="26" t="str">
        <f>IF($M$35&lt;&gt;$M$37,"Número 01 e Número 02 são diferentes!","Número 01 e Número 02 não são diferentes!")</f>
        <v>Número 01 e Número 02 não são diferentes!</v>
      </c>
    </row>
    <row r="44" spans="2:13" ht="3" customHeight="1" thickBot="1" x14ac:dyDescent="0.3">
      <c r="M44" s="26" t="str">
        <f t="shared" si="0"/>
        <v>Número 01 e Número 02 são iguais!</v>
      </c>
    </row>
    <row r="45" spans="2:13" ht="15.75" thickBot="1" x14ac:dyDescent="0.3">
      <c r="L45" t="s">
        <v>5</v>
      </c>
      <c r="M45" s="26" t="str">
        <f>IF($M$35&gt;=$M$37,"Número 01 é maior ou igual ao Número 02!","Número 01 não é maior ou igual ao Número 02!")</f>
        <v>Número 01 é maior ou igual ao Número 02!</v>
      </c>
    </row>
    <row r="46" spans="2:13" ht="3" customHeight="1" thickBot="1" x14ac:dyDescent="0.3">
      <c r="M46" s="26" t="str">
        <f t="shared" ref="M46:M47" si="1">IF($M$35&gt;=$M$37,"Número 01 é maior ou igual ao Número 02!","Número 01 não é maior ou igual ao Número 02!")</f>
        <v>Número 01 é maior ou igual ao Número 02!</v>
      </c>
    </row>
    <row r="47" spans="2:13" x14ac:dyDescent="0.25">
      <c r="L47" t="s">
        <v>6</v>
      </c>
      <c r="M47" s="26" t="str">
        <f>IF($M$35&lt;=$M$37,"Número 01 é menor ou igual ao Número 02!","Número 01 não é menor ou igual ao Número 02!")</f>
        <v>Número 01 é menor ou igual ao Número 02!</v>
      </c>
    </row>
    <row r="51" spans="2:17" x14ac:dyDescent="0.25">
      <c r="B51" s="62" t="s">
        <v>0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4"/>
    </row>
    <row r="52" spans="2:17" x14ac:dyDescent="0.25"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7"/>
    </row>
    <row r="54" spans="2:17" ht="15.75" thickBot="1" x14ac:dyDescent="0.3">
      <c r="B54" s="32" t="s">
        <v>21</v>
      </c>
      <c r="C54" s="32" t="s">
        <v>20</v>
      </c>
      <c r="D54" s="32" t="s">
        <v>22</v>
      </c>
      <c r="I54" s="37" t="s">
        <v>34</v>
      </c>
      <c r="J54" s="35" t="s">
        <v>35</v>
      </c>
      <c r="K54" s="35" t="s">
        <v>36</v>
      </c>
      <c r="L54" s="35" t="s">
        <v>37</v>
      </c>
    </row>
    <row r="55" spans="2:17" ht="15.75" thickBot="1" x14ac:dyDescent="0.3">
      <c r="B55" s="33">
        <v>1003</v>
      </c>
      <c r="C55" s="33" t="s">
        <v>25</v>
      </c>
      <c r="D55" s="34">
        <v>49508</v>
      </c>
      <c r="E55" s="31" t="str">
        <f>IF($D55&gt;=I$55,"Bateu a meta!","Não bateu a meta!")</f>
        <v>Bateu a meta!</v>
      </c>
      <c r="F55" s="31" t="str">
        <f>IF($D55&gt;=J$55,"Bateu a meta!","Não bateu a meta!")</f>
        <v>Não bateu a meta!</v>
      </c>
      <c r="H55" s="35" t="s">
        <v>33</v>
      </c>
      <c r="I55" s="38">
        <v>40000</v>
      </c>
      <c r="J55" s="36">
        <v>50000</v>
      </c>
      <c r="K55" s="36">
        <v>55000</v>
      </c>
      <c r="L55" s="36">
        <v>50000</v>
      </c>
    </row>
    <row r="56" spans="2:17" x14ac:dyDescent="0.25">
      <c r="B56" s="33">
        <v>1006</v>
      </c>
      <c r="C56" s="33" t="s">
        <v>24</v>
      </c>
      <c r="D56" s="34">
        <v>32284</v>
      </c>
      <c r="E56" s="31" t="str">
        <f t="shared" ref="E56:E72" si="2">IF($D56&gt;=I$55,"Bateu a meta!","Não bateu a meta!")</f>
        <v>Não bateu a meta!</v>
      </c>
      <c r="F56" s="31" t="str">
        <f t="shared" ref="F56:F72" si="3">IF($D56&gt;=J$55,"Bateu a meta!","Não bateu a meta!")</f>
        <v>Não bateu a meta!</v>
      </c>
    </row>
    <row r="57" spans="2:17" x14ac:dyDescent="0.25">
      <c r="B57" s="33">
        <v>1005</v>
      </c>
      <c r="C57" s="33" t="s">
        <v>27</v>
      </c>
      <c r="D57" s="34">
        <v>35019</v>
      </c>
      <c r="E57" s="31" t="str">
        <f t="shared" si="2"/>
        <v>Não bateu a meta!</v>
      </c>
      <c r="F57" s="31" t="str">
        <f t="shared" si="3"/>
        <v>Não bateu a meta!</v>
      </c>
    </row>
    <row r="58" spans="2:17" x14ac:dyDescent="0.25">
      <c r="B58" s="33">
        <v>1011</v>
      </c>
      <c r="C58" s="33" t="s">
        <v>39</v>
      </c>
      <c r="D58" s="34">
        <v>41551</v>
      </c>
      <c r="E58" s="31" t="str">
        <f t="shared" si="2"/>
        <v>Bateu a meta!</v>
      </c>
      <c r="F58" s="31" t="str">
        <f t="shared" si="3"/>
        <v>Não bateu a meta!</v>
      </c>
    </row>
    <row r="59" spans="2:17" x14ac:dyDescent="0.25">
      <c r="B59" s="33">
        <v>1014</v>
      </c>
      <c r="C59" s="33" t="s">
        <v>42</v>
      </c>
      <c r="D59" s="34">
        <v>41334</v>
      </c>
      <c r="E59" s="31" t="str">
        <f t="shared" si="2"/>
        <v>Bateu a meta!</v>
      </c>
      <c r="F59" s="31" t="str">
        <f t="shared" si="3"/>
        <v>Não bateu a meta!</v>
      </c>
    </row>
    <row r="60" spans="2:17" x14ac:dyDescent="0.25">
      <c r="B60" s="33">
        <v>1010</v>
      </c>
      <c r="C60" s="33" t="s">
        <v>38</v>
      </c>
      <c r="D60" s="34">
        <v>43163</v>
      </c>
      <c r="E60" s="31" t="str">
        <f t="shared" si="2"/>
        <v>Bateu a meta!</v>
      </c>
      <c r="F60" s="31" t="str">
        <f t="shared" si="3"/>
        <v>Não bateu a meta!</v>
      </c>
    </row>
    <row r="61" spans="2:17" s="23" customFormat="1" x14ac:dyDescent="0.25">
      <c r="B61" s="33">
        <v>1007</v>
      </c>
      <c r="C61" s="33" t="s">
        <v>28</v>
      </c>
      <c r="D61" s="34">
        <v>43412</v>
      </c>
      <c r="E61" s="31" t="str">
        <f t="shared" si="2"/>
        <v>Bateu a meta!</v>
      </c>
      <c r="F61" s="31" t="str">
        <f t="shared" si="3"/>
        <v>Não bateu a meta!</v>
      </c>
      <c r="J61"/>
      <c r="K61"/>
      <c r="L61"/>
      <c r="M61"/>
      <c r="N61"/>
      <c r="O61"/>
      <c r="P61"/>
      <c r="Q61"/>
    </row>
    <row r="62" spans="2:17" x14ac:dyDescent="0.25">
      <c r="B62" s="33">
        <v>1017</v>
      </c>
      <c r="C62" s="33" t="s">
        <v>45</v>
      </c>
      <c r="D62" s="34">
        <v>31852</v>
      </c>
      <c r="E62" s="31" t="str">
        <f t="shared" si="2"/>
        <v>Não bateu a meta!</v>
      </c>
      <c r="F62" s="31" t="str">
        <f t="shared" si="3"/>
        <v>Não bateu a meta!</v>
      </c>
    </row>
    <row r="63" spans="2:17" x14ac:dyDescent="0.25">
      <c r="B63" s="33">
        <v>1008</v>
      </c>
      <c r="C63" s="33" t="s">
        <v>31</v>
      </c>
      <c r="D63" s="34">
        <v>33700</v>
      </c>
      <c r="E63" s="31" t="str">
        <f t="shared" si="2"/>
        <v>Não bateu a meta!</v>
      </c>
      <c r="F63" s="31" t="str">
        <f t="shared" si="3"/>
        <v>Não bateu a meta!</v>
      </c>
    </row>
    <row r="64" spans="2:17" x14ac:dyDescent="0.25">
      <c r="B64" s="33">
        <v>1009</v>
      </c>
      <c r="C64" s="33" t="s">
        <v>23</v>
      </c>
      <c r="D64" s="34">
        <v>33572</v>
      </c>
      <c r="E64" s="31" t="str">
        <f t="shared" si="2"/>
        <v>Não bateu a meta!</v>
      </c>
      <c r="F64" s="31" t="str">
        <f t="shared" si="3"/>
        <v>Não bateu a meta!</v>
      </c>
    </row>
    <row r="65" spans="2:6" x14ac:dyDescent="0.25">
      <c r="B65" s="33">
        <v>1016</v>
      </c>
      <c r="C65" s="33" t="s">
        <v>44</v>
      </c>
      <c r="D65" s="34">
        <v>33386</v>
      </c>
      <c r="E65" s="31" t="str">
        <f t="shared" si="2"/>
        <v>Não bateu a meta!</v>
      </c>
      <c r="F65" s="31" t="str">
        <f t="shared" si="3"/>
        <v>Não bateu a meta!</v>
      </c>
    </row>
    <row r="66" spans="2:6" x14ac:dyDescent="0.25">
      <c r="B66" s="33">
        <v>1015</v>
      </c>
      <c r="C66" s="33" t="s">
        <v>43</v>
      </c>
      <c r="D66" s="34">
        <v>44632</v>
      </c>
      <c r="E66" s="31" t="str">
        <f t="shared" si="2"/>
        <v>Bateu a meta!</v>
      </c>
      <c r="F66" s="31" t="str">
        <f t="shared" si="3"/>
        <v>Não bateu a meta!</v>
      </c>
    </row>
    <row r="67" spans="2:6" x14ac:dyDescent="0.25">
      <c r="B67" s="33">
        <v>1018</v>
      </c>
      <c r="C67" s="33" t="s">
        <v>46</v>
      </c>
      <c r="D67" s="34">
        <v>46654</v>
      </c>
      <c r="E67" s="31" t="str">
        <f t="shared" si="2"/>
        <v>Bateu a meta!</v>
      </c>
      <c r="F67" s="31" t="str">
        <f t="shared" si="3"/>
        <v>Não bateu a meta!</v>
      </c>
    </row>
    <row r="68" spans="2:6" x14ac:dyDescent="0.25">
      <c r="B68" s="33">
        <v>1001</v>
      </c>
      <c r="C68" s="33" t="s">
        <v>30</v>
      </c>
      <c r="D68" s="34">
        <v>30745</v>
      </c>
      <c r="E68" s="31" t="str">
        <f t="shared" si="2"/>
        <v>Não bateu a meta!</v>
      </c>
      <c r="F68" s="31" t="str">
        <f t="shared" si="3"/>
        <v>Não bateu a meta!</v>
      </c>
    </row>
    <row r="69" spans="2:6" x14ac:dyDescent="0.25">
      <c r="B69" s="33">
        <v>1004</v>
      </c>
      <c r="C69" s="33" t="s">
        <v>26</v>
      </c>
      <c r="D69" s="34">
        <v>41812</v>
      </c>
      <c r="E69" s="31" t="str">
        <f t="shared" si="2"/>
        <v>Bateu a meta!</v>
      </c>
      <c r="F69" s="31" t="str">
        <f t="shared" si="3"/>
        <v>Não bateu a meta!</v>
      </c>
    </row>
    <row r="70" spans="2:6" x14ac:dyDescent="0.25">
      <c r="B70" s="33">
        <v>1012</v>
      </c>
      <c r="C70" s="33" t="s">
        <v>40</v>
      </c>
      <c r="D70" s="34">
        <v>32740</v>
      </c>
      <c r="E70" s="31" t="str">
        <f t="shared" si="2"/>
        <v>Não bateu a meta!</v>
      </c>
      <c r="F70" s="31" t="str">
        <f t="shared" si="3"/>
        <v>Não bateu a meta!</v>
      </c>
    </row>
    <row r="71" spans="2:6" x14ac:dyDescent="0.25">
      <c r="B71" s="33">
        <v>1002</v>
      </c>
      <c r="C71" s="33" t="s">
        <v>29</v>
      </c>
      <c r="D71" s="34">
        <v>38543</v>
      </c>
      <c r="E71" s="31" t="str">
        <f t="shared" si="2"/>
        <v>Não bateu a meta!</v>
      </c>
      <c r="F71" s="31" t="str">
        <f t="shared" si="3"/>
        <v>Não bateu a meta!</v>
      </c>
    </row>
    <row r="72" spans="2:6" x14ac:dyDescent="0.25">
      <c r="B72" s="33">
        <v>1013</v>
      </c>
      <c r="C72" s="33" t="s">
        <v>41</v>
      </c>
      <c r="D72" s="34">
        <v>43686</v>
      </c>
      <c r="E72" s="31" t="str">
        <f t="shared" si="2"/>
        <v>Bateu a meta!</v>
      </c>
      <c r="F72" s="31" t="str">
        <f t="shared" si="3"/>
        <v>Não bateu a meta!</v>
      </c>
    </row>
    <row r="73" spans="2:6" x14ac:dyDescent="0.25">
      <c r="D73" s="30"/>
      <c r="E73" s="31"/>
    </row>
    <row r="74" spans="2:6" x14ac:dyDescent="0.25">
      <c r="D74" s="30"/>
      <c r="E74" s="31"/>
    </row>
    <row r="75" spans="2:6" x14ac:dyDescent="0.25">
      <c r="D75" s="30"/>
      <c r="E75" s="31"/>
    </row>
    <row r="76" spans="2:6" x14ac:dyDescent="0.25">
      <c r="D76" s="30"/>
      <c r="E76" s="31"/>
    </row>
    <row r="77" spans="2:6" x14ac:dyDescent="0.25">
      <c r="D77" s="30"/>
      <c r="E77" s="31"/>
    </row>
    <row r="78" spans="2:6" x14ac:dyDescent="0.25">
      <c r="D78" s="30"/>
      <c r="E78" s="31"/>
    </row>
    <row r="79" spans="2:6" x14ac:dyDescent="0.25">
      <c r="D79" s="30"/>
      <c r="E79" s="31"/>
    </row>
    <row r="80" spans="2:6" x14ac:dyDescent="0.25">
      <c r="D80" s="30"/>
      <c r="E80" s="31"/>
    </row>
    <row r="81" spans="4:5" x14ac:dyDescent="0.25">
      <c r="D81" s="30"/>
      <c r="E81" s="31"/>
    </row>
    <row r="82" spans="4:5" x14ac:dyDescent="0.25">
      <c r="D82" s="30"/>
      <c r="E82" s="31"/>
    </row>
    <row r="83" spans="4:5" x14ac:dyDescent="0.25">
      <c r="D83" s="30"/>
      <c r="E83" s="31"/>
    </row>
    <row r="84" spans="4:5" x14ac:dyDescent="0.25">
      <c r="D84" s="30"/>
      <c r="E84" s="31"/>
    </row>
    <row r="85" spans="4:5" x14ac:dyDescent="0.25">
      <c r="D85" s="30"/>
      <c r="E85" s="31"/>
    </row>
    <row r="86" spans="4:5" x14ac:dyDescent="0.25">
      <c r="D86" s="30"/>
      <c r="E86" s="31"/>
    </row>
    <row r="87" spans="4:5" x14ac:dyDescent="0.25">
      <c r="D87" s="30"/>
      <c r="E87" s="31"/>
    </row>
    <row r="88" spans="4:5" x14ac:dyDescent="0.25">
      <c r="D88" s="30"/>
      <c r="E88" s="31"/>
    </row>
    <row r="89" spans="4:5" x14ac:dyDescent="0.25">
      <c r="D89" s="30"/>
      <c r="E89" s="31"/>
    </row>
    <row r="90" spans="4:5" x14ac:dyDescent="0.25">
      <c r="D90" s="30"/>
      <c r="E90" s="31"/>
    </row>
    <row r="91" spans="4:5" x14ac:dyDescent="0.25">
      <c r="D91" s="30"/>
      <c r="E91" s="31"/>
    </row>
    <row r="92" spans="4:5" x14ac:dyDescent="0.25">
      <c r="D92" s="30"/>
      <c r="E92" s="31"/>
    </row>
    <row r="93" spans="4:5" x14ac:dyDescent="0.25">
      <c r="D93" s="30"/>
      <c r="E93" s="31"/>
    </row>
    <row r="94" spans="4:5" x14ac:dyDescent="0.25">
      <c r="D94" s="30"/>
      <c r="E94" s="31"/>
    </row>
    <row r="95" spans="4:5" x14ac:dyDescent="0.25">
      <c r="D95" s="30"/>
      <c r="E95" s="31"/>
    </row>
    <row r="96" spans="4:5" x14ac:dyDescent="0.25">
      <c r="D96" s="30"/>
      <c r="E96" s="31"/>
    </row>
    <row r="97" spans="4:5" x14ac:dyDescent="0.25">
      <c r="D97" s="30"/>
      <c r="E97" s="31"/>
    </row>
    <row r="98" spans="4:5" x14ac:dyDescent="0.25">
      <c r="D98" s="30"/>
      <c r="E98" s="31"/>
    </row>
    <row r="99" spans="4:5" x14ac:dyDescent="0.25">
      <c r="D99" s="30"/>
      <c r="E99" s="31"/>
    </row>
    <row r="100" spans="4:5" x14ac:dyDescent="0.25">
      <c r="D100" s="30"/>
      <c r="E100" s="31"/>
    </row>
    <row r="101" spans="4:5" x14ac:dyDescent="0.25">
      <c r="D101" s="30"/>
      <c r="E101" s="31"/>
    </row>
    <row r="102" spans="4:5" x14ac:dyDescent="0.25">
      <c r="D102" s="30"/>
      <c r="E102" s="31"/>
    </row>
    <row r="103" spans="4:5" x14ac:dyDescent="0.25">
      <c r="D103" s="30"/>
      <c r="E103" s="31"/>
    </row>
    <row r="104" spans="4:5" x14ac:dyDescent="0.25">
      <c r="D104" s="30"/>
      <c r="E104" s="31"/>
    </row>
    <row r="105" spans="4:5" x14ac:dyDescent="0.25">
      <c r="D105" s="30"/>
      <c r="E105" s="31"/>
    </row>
    <row r="106" spans="4:5" x14ac:dyDescent="0.25">
      <c r="D106" s="30"/>
      <c r="E106" s="31"/>
    </row>
    <row r="107" spans="4:5" x14ac:dyDescent="0.25">
      <c r="D107" s="30"/>
      <c r="E107" s="31"/>
    </row>
    <row r="108" spans="4:5" x14ac:dyDescent="0.25">
      <c r="D108" s="30"/>
      <c r="E108" s="31"/>
    </row>
    <row r="109" spans="4:5" x14ac:dyDescent="0.25">
      <c r="D109" s="30"/>
      <c r="E109" s="31"/>
    </row>
    <row r="110" spans="4:5" x14ac:dyDescent="0.25">
      <c r="D110" s="30"/>
      <c r="E110" s="31"/>
    </row>
    <row r="111" spans="4:5" x14ac:dyDescent="0.25">
      <c r="D111" s="30"/>
      <c r="E111" s="31"/>
    </row>
    <row r="112" spans="4:5" x14ac:dyDescent="0.25">
      <c r="D112" s="30"/>
      <c r="E112" s="31"/>
    </row>
    <row r="113" spans="4:5" x14ac:dyDescent="0.25">
      <c r="D113" s="30"/>
      <c r="E113" s="31"/>
    </row>
    <row r="114" spans="4:5" x14ac:dyDescent="0.25">
      <c r="D114" s="30"/>
      <c r="E114" s="31"/>
    </row>
    <row r="115" spans="4:5" x14ac:dyDescent="0.25">
      <c r="D115" s="30"/>
      <c r="E115" s="31"/>
    </row>
    <row r="116" spans="4:5" x14ac:dyDescent="0.25">
      <c r="D116" s="30"/>
      <c r="E116" s="31"/>
    </row>
    <row r="117" spans="4:5" x14ac:dyDescent="0.25">
      <c r="D117" s="30"/>
      <c r="E117" s="31"/>
    </row>
    <row r="118" spans="4:5" x14ac:dyDescent="0.25">
      <c r="D118" s="30"/>
      <c r="E118" s="31"/>
    </row>
    <row r="119" spans="4:5" x14ac:dyDescent="0.25">
      <c r="D119" s="30"/>
      <c r="E119" s="31"/>
    </row>
    <row r="120" spans="4:5" x14ac:dyDescent="0.25">
      <c r="D120" s="30"/>
      <c r="E120" s="31"/>
    </row>
    <row r="121" spans="4:5" x14ac:dyDescent="0.25">
      <c r="D121" s="30"/>
      <c r="E121" s="31"/>
    </row>
    <row r="122" spans="4:5" x14ac:dyDescent="0.25">
      <c r="D122" s="30"/>
      <c r="E122" s="31"/>
    </row>
    <row r="123" spans="4:5" x14ac:dyDescent="0.25">
      <c r="D123" s="30"/>
      <c r="E123" s="31"/>
    </row>
    <row r="124" spans="4:5" x14ac:dyDescent="0.25">
      <c r="D124" s="30"/>
      <c r="E124" s="31"/>
    </row>
    <row r="125" spans="4:5" x14ac:dyDescent="0.25">
      <c r="D125" s="30"/>
      <c r="E125" s="31"/>
    </row>
    <row r="126" spans="4:5" x14ac:dyDescent="0.25">
      <c r="D126" s="30"/>
      <c r="E126" s="31"/>
    </row>
    <row r="127" spans="4:5" x14ac:dyDescent="0.25">
      <c r="D127" s="30"/>
      <c r="E127" s="31"/>
    </row>
    <row r="128" spans="4:5" x14ac:dyDescent="0.25">
      <c r="D128" s="30"/>
      <c r="E128" s="31"/>
    </row>
    <row r="129" spans="4:16" x14ac:dyDescent="0.25">
      <c r="D129" s="30"/>
      <c r="E129" s="31"/>
    </row>
    <row r="130" spans="4:16" x14ac:dyDescent="0.25">
      <c r="D130" s="30"/>
      <c r="E130" s="31"/>
    </row>
    <row r="131" spans="4:16" x14ac:dyDescent="0.25">
      <c r="D131" s="30"/>
      <c r="E131" s="31"/>
    </row>
    <row r="132" spans="4:16" x14ac:dyDescent="0.25">
      <c r="D132" s="30"/>
      <c r="E132" s="31"/>
    </row>
    <row r="133" spans="4:16" x14ac:dyDescent="0.25">
      <c r="D133" s="30"/>
      <c r="E133" s="31"/>
    </row>
    <row r="134" spans="4:16" x14ac:dyDescent="0.25">
      <c r="D134" s="30"/>
      <c r="E134" s="31"/>
    </row>
    <row r="135" spans="4:16" x14ac:dyDescent="0.25">
      <c r="D135" s="30"/>
      <c r="E135" s="31"/>
    </row>
    <row r="136" spans="4:16" x14ac:dyDescent="0.25">
      <c r="D136" s="30"/>
      <c r="E136" s="31"/>
    </row>
    <row r="137" spans="4:16" x14ac:dyDescent="0.25">
      <c r="D137" s="30"/>
      <c r="E137" s="31"/>
    </row>
    <row r="138" spans="4:16" x14ac:dyDescent="0.25">
      <c r="D138" s="30"/>
      <c r="E138" s="31"/>
      <c r="G138" s="28"/>
      <c r="H138" s="28"/>
      <c r="I138" s="28"/>
      <c r="J138" s="28"/>
      <c r="K138" s="28"/>
      <c r="L138" s="28"/>
      <c r="M138" s="28"/>
      <c r="N138" s="28"/>
      <c r="O138" s="28"/>
      <c r="P138" s="29"/>
    </row>
    <row r="139" spans="4:16" x14ac:dyDescent="0.25">
      <c r="D139" s="30"/>
      <c r="E139" s="31"/>
    </row>
    <row r="140" spans="4:16" x14ac:dyDescent="0.25">
      <c r="D140" s="30"/>
      <c r="E140" s="31"/>
    </row>
    <row r="141" spans="4:16" x14ac:dyDescent="0.25">
      <c r="D141" s="30"/>
      <c r="E141" s="31"/>
    </row>
    <row r="142" spans="4:16" x14ac:dyDescent="0.25">
      <c r="D142" s="30"/>
      <c r="E142" s="31"/>
    </row>
    <row r="143" spans="4:16" x14ac:dyDescent="0.25">
      <c r="D143" s="30"/>
      <c r="E143" s="31"/>
    </row>
    <row r="144" spans="4:16" x14ac:dyDescent="0.25">
      <c r="D144" s="30"/>
      <c r="E144" s="31"/>
    </row>
    <row r="145" spans="4:5" x14ac:dyDescent="0.25">
      <c r="D145" s="30"/>
      <c r="E145" s="31"/>
    </row>
    <row r="146" spans="4:5" x14ac:dyDescent="0.25">
      <c r="D146" s="30"/>
      <c r="E146" s="31"/>
    </row>
    <row r="147" spans="4:5" x14ac:dyDescent="0.25">
      <c r="D147" s="30"/>
      <c r="E147" s="31"/>
    </row>
    <row r="148" spans="4:5" x14ac:dyDescent="0.25">
      <c r="D148" s="30"/>
      <c r="E148" s="31"/>
    </row>
    <row r="149" spans="4:5" x14ac:dyDescent="0.25">
      <c r="D149" s="30"/>
      <c r="E149" s="31"/>
    </row>
    <row r="150" spans="4:5" x14ac:dyDescent="0.25">
      <c r="D150" s="30"/>
      <c r="E150" s="31"/>
    </row>
    <row r="151" spans="4:5" x14ac:dyDescent="0.25">
      <c r="D151" s="30"/>
      <c r="E151" s="31"/>
    </row>
    <row r="152" spans="4:5" x14ac:dyDescent="0.25">
      <c r="D152" s="30"/>
      <c r="E152" s="31"/>
    </row>
    <row r="153" spans="4:5" x14ac:dyDescent="0.25">
      <c r="D153" s="30"/>
      <c r="E153" s="31"/>
    </row>
    <row r="154" spans="4:5" x14ac:dyDescent="0.25">
      <c r="D154" s="30"/>
      <c r="E154" s="31"/>
    </row>
    <row r="155" spans="4:5" x14ac:dyDescent="0.25">
      <c r="D155" s="30"/>
      <c r="E155" s="31"/>
    </row>
    <row r="156" spans="4:5" x14ac:dyDescent="0.25">
      <c r="D156" s="30"/>
      <c r="E156" s="31"/>
    </row>
    <row r="157" spans="4:5" x14ac:dyDescent="0.25">
      <c r="D157" s="30"/>
      <c r="E157" s="31"/>
    </row>
    <row r="158" spans="4:5" x14ac:dyDescent="0.25">
      <c r="D158" s="30"/>
      <c r="E158" s="31"/>
    </row>
    <row r="159" spans="4:5" x14ac:dyDescent="0.25">
      <c r="D159" s="30"/>
      <c r="E159" s="31"/>
    </row>
    <row r="160" spans="4:5" x14ac:dyDescent="0.25">
      <c r="D160" s="30"/>
      <c r="E160" s="31"/>
    </row>
    <row r="161" spans="4:5" x14ac:dyDescent="0.25">
      <c r="D161" s="30"/>
      <c r="E161" s="31"/>
    </row>
    <row r="162" spans="4:5" x14ac:dyDescent="0.25">
      <c r="D162" s="30"/>
      <c r="E162" s="31"/>
    </row>
    <row r="163" spans="4:5" x14ac:dyDescent="0.25">
      <c r="D163" s="30"/>
      <c r="E163" s="31"/>
    </row>
    <row r="164" spans="4:5" x14ac:dyDescent="0.25">
      <c r="D164" s="30"/>
      <c r="E164" s="31"/>
    </row>
    <row r="165" spans="4:5" x14ac:dyDescent="0.25">
      <c r="D165" s="30"/>
      <c r="E165" s="31"/>
    </row>
    <row r="166" spans="4:5" x14ac:dyDescent="0.25">
      <c r="D166" s="30"/>
      <c r="E166" s="31"/>
    </row>
    <row r="167" spans="4:5" x14ac:dyDescent="0.25">
      <c r="D167" s="30"/>
      <c r="E167" s="31"/>
    </row>
    <row r="168" spans="4:5" x14ac:dyDescent="0.25">
      <c r="D168" s="30"/>
      <c r="E168" s="31"/>
    </row>
    <row r="169" spans="4:5" x14ac:dyDescent="0.25">
      <c r="D169" s="30"/>
      <c r="E169" s="31"/>
    </row>
    <row r="170" spans="4:5" x14ac:dyDescent="0.25">
      <c r="D170" s="30"/>
      <c r="E170" s="31"/>
    </row>
    <row r="171" spans="4:5" x14ac:dyDescent="0.25">
      <c r="D171" s="30"/>
      <c r="E171" s="31"/>
    </row>
    <row r="172" spans="4:5" x14ac:dyDescent="0.25">
      <c r="D172" s="30"/>
      <c r="E172" s="31"/>
    </row>
    <row r="173" spans="4:5" x14ac:dyDescent="0.25">
      <c r="D173" s="30"/>
      <c r="E173" s="31"/>
    </row>
    <row r="174" spans="4:5" x14ac:dyDescent="0.25">
      <c r="D174" s="30"/>
      <c r="E174" s="31"/>
    </row>
    <row r="175" spans="4:5" x14ac:dyDescent="0.25">
      <c r="D175" s="30"/>
      <c r="E175" s="31"/>
    </row>
    <row r="176" spans="4:5" x14ac:dyDescent="0.25">
      <c r="D176" s="30"/>
      <c r="E176" s="31"/>
    </row>
    <row r="177" spans="4:5" x14ac:dyDescent="0.25">
      <c r="D177" s="30"/>
      <c r="E177" s="31"/>
    </row>
    <row r="178" spans="4:5" x14ac:dyDescent="0.25">
      <c r="D178" s="30"/>
      <c r="E178" s="31"/>
    </row>
    <row r="179" spans="4:5" x14ac:dyDescent="0.25">
      <c r="D179" s="30"/>
      <c r="E179" s="31"/>
    </row>
    <row r="180" spans="4:5" x14ac:dyDescent="0.25">
      <c r="D180" s="30"/>
      <c r="E180" s="31"/>
    </row>
    <row r="181" spans="4:5" x14ac:dyDescent="0.25">
      <c r="D181" s="30"/>
      <c r="E181" s="31"/>
    </row>
    <row r="182" spans="4:5" x14ac:dyDescent="0.25">
      <c r="D182" s="30"/>
      <c r="E182" s="31"/>
    </row>
    <row r="183" spans="4:5" x14ac:dyDescent="0.25">
      <c r="D183" s="30"/>
      <c r="E183" s="31"/>
    </row>
    <row r="184" spans="4:5" x14ac:dyDescent="0.25">
      <c r="D184" s="30"/>
      <c r="E184" s="31"/>
    </row>
    <row r="185" spans="4:5" x14ac:dyDescent="0.25">
      <c r="D185" s="30"/>
      <c r="E185" s="31"/>
    </row>
    <row r="186" spans="4:5" x14ac:dyDescent="0.25">
      <c r="D186" s="30"/>
      <c r="E186" s="31"/>
    </row>
    <row r="187" spans="4:5" x14ac:dyDescent="0.25">
      <c r="D187" s="30"/>
      <c r="E187" s="31"/>
    </row>
    <row r="188" spans="4:5" x14ac:dyDescent="0.25">
      <c r="D188" s="30"/>
      <c r="E188" s="31"/>
    </row>
    <row r="189" spans="4:5" x14ac:dyDescent="0.25">
      <c r="D189" s="30"/>
      <c r="E189" s="31"/>
    </row>
    <row r="190" spans="4:5" x14ac:dyDescent="0.25">
      <c r="D190" s="30"/>
      <c r="E190" s="31"/>
    </row>
    <row r="191" spans="4:5" x14ac:dyDescent="0.25">
      <c r="D191" s="30"/>
      <c r="E191" s="31"/>
    </row>
    <row r="192" spans="4:5" x14ac:dyDescent="0.25">
      <c r="D192" s="30"/>
      <c r="E192" s="31"/>
    </row>
    <row r="193" spans="4:5" x14ac:dyDescent="0.25">
      <c r="D193" s="30"/>
      <c r="E193" s="31"/>
    </row>
    <row r="194" spans="4:5" x14ac:dyDescent="0.25">
      <c r="D194" s="30"/>
      <c r="E194" s="31"/>
    </row>
    <row r="195" spans="4:5" x14ac:dyDescent="0.25">
      <c r="D195" s="30"/>
      <c r="E195" s="31"/>
    </row>
    <row r="196" spans="4:5" x14ac:dyDescent="0.25">
      <c r="D196" s="30"/>
      <c r="E196" s="31"/>
    </row>
    <row r="197" spans="4:5" x14ac:dyDescent="0.25">
      <c r="D197" s="30"/>
      <c r="E197" s="31"/>
    </row>
    <row r="198" spans="4:5" x14ac:dyDescent="0.25">
      <c r="D198" s="30"/>
      <c r="E198" s="31"/>
    </row>
    <row r="199" spans="4:5" x14ac:dyDescent="0.25">
      <c r="D199" s="30"/>
      <c r="E199" s="31"/>
    </row>
    <row r="200" spans="4:5" x14ac:dyDescent="0.25">
      <c r="D200" s="30"/>
      <c r="E200" s="31"/>
    </row>
    <row r="201" spans="4:5" x14ac:dyDescent="0.25">
      <c r="D201" s="30"/>
      <c r="E201" s="31"/>
    </row>
    <row r="202" spans="4:5" x14ac:dyDescent="0.25">
      <c r="D202" s="30"/>
      <c r="E202" s="31"/>
    </row>
    <row r="203" spans="4:5" x14ac:dyDescent="0.25">
      <c r="D203" s="30"/>
      <c r="E203" s="31"/>
    </row>
    <row r="204" spans="4:5" x14ac:dyDescent="0.25">
      <c r="D204" s="30"/>
      <c r="E204" s="31"/>
    </row>
    <row r="205" spans="4:5" x14ac:dyDescent="0.25">
      <c r="D205" s="30"/>
      <c r="E205" s="31"/>
    </row>
    <row r="206" spans="4:5" x14ac:dyDescent="0.25">
      <c r="D206" s="30"/>
      <c r="E206" s="31"/>
    </row>
    <row r="207" spans="4:5" x14ac:dyDescent="0.25">
      <c r="D207" s="30"/>
      <c r="E207" s="31"/>
    </row>
    <row r="208" spans="4:5" x14ac:dyDescent="0.25">
      <c r="D208" s="30"/>
      <c r="E208" s="31"/>
    </row>
    <row r="209" spans="4:5" x14ac:dyDescent="0.25">
      <c r="D209" s="30"/>
      <c r="E209" s="31"/>
    </row>
    <row r="210" spans="4:5" x14ac:dyDescent="0.25">
      <c r="D210" s="30"/>
      <c r="E210" s="31"/>
    </row>
    <row r="211" spans="4:5" x14ac:dyDescent="0.25">
      <c r="D211" s="30"/>
      <c r="E211" s="31"/>
    </row>
    <row r="212" spans="4:5" x14ac:dyDescent="0.25">
      <c r="D212" s="30"/>
      <c r="E212" s="31"/>
    </row>
    <row r="213" spans="4:5" x14ac:dyDescent="0.25">
      <c r="D213" s="30"/>
      <c r="E213" s="31"/>
    </row>
    <row r="214" spans="4:5" x14ac:dyDescent="0.25">
      <c r="D214" s="30"/>
      <c r="E214" s="31"/>
    </row>
    <row r="215" spans="4:5" x14ac:dyDescent="0.25">
      <c r="D215" s="30"/>
      <c r="E215" s="31"/>
    </row>
    <row r="216" spans="4:5" x14ac:dyDescent="0.25">
      <c r="D216" s="30"/>
      <c r="E216" s="31"/>
    </row>
    <row r="217" spans="4:5" x14ac:dyDescent="0.25">
      <c r="D217" s="30"/>
      <c r="E217" s="31"/>
    </row>
    <row r="218" spans="4:5" x14ac:dyDescent="0.25">
      <c r="D218" s="30"/>
      <c r="E218" s="31"/>
    </row>
    <row r="219" spans="4:5" x14ac:dyDescent="0.25">
      <c r="D219" s="30"/>
      <c r="E219" s="31"/>
    </row>
    <row r="220" spans="4:5" x14ac:dyDescent="0.25">
      <c r="D220" s="30"/>
      <c r="E220" s="31"/>
    </row>
    <row r="221" spans="4:5" x14ac:dyDescent="0.25">
      <c r="D221" s="30"/>
      <c r="E221" s="31"/>
    </row>
    <row r="222" spans="4:5" x14ac:dyDescent="0.25">
      <c r="D222" s="30"/>
      <c r="E222" s="31"/>
    </row>
    <row r="223" spans="4:5" x14ac:dyDescent="0.25">
      <c r="D223" s="30"/>
      <c r="E223" s="31"/>
    </row>
    <row r="224" spans="4:5" x14ac:dyDescent="0.25">
      <c r="D224" s="30"/>
      <c r="E224" s="31"/>
    </row>
    <row r="225" spans="4:5" x14ac:dyDescent="0.25">
      <c r="D225" s="30"/>
      <c r="E225" s="31"/>
    </row>
    <row r="226" spans="4:5" x14ac:dyDescent="0.25">
      <c r="D226" s="30"/>
      <c r="E226" s="31"/>
    </row>
    <row r="227" spans="4:5" x14ac:dyDescent="0.25">
      <c r="D227" s="30"/>
      <c r="E227" s="31"/>
    </row>
    <row r="228" spans="4:5" x14ac:dyDescent="0.25">
      <c r="D228" s="30"/>
      <c r="E228" s="31"/>
    </row>
    <row r="229" spans="4:5" x14ac:dyDescent="0.25">
      <c r="D229" s="30"/>
      <c r="E229" s="31"/>
    </row>
    <row r="230" spans="4:5" x14ac:dyDescent="0.25">
      <c r="D230" s="30"/>
      <c r="E230" s="31"/>
    </row>
    <row r="231" spans="4:5" x14ac:dyDescent="0.25">
      <c r="D231" s="30"/>
      <c r="E231" s="31"/>
    </row>
    <row r="232" spans="4:5" x14ac:dyDescent="0.25">
      <c r="D232" s="30"/>
      <c r="E232" s="31"/>
    </row>
    <row r="233" spans="4:5" x14ac:dyDescent="0.25">
      <c r="D233" s="30"/>
      <c r="E233" s="31"/>
    </row>
    <row r="234" spans="4:5" x14ac:dyDescent="0.25">
      <c r="D234" s="30"/>
      <c r="E234" s="31"/>
    </row>
    <row r="235" spans="4:5" x14ac:dyDescent="0.25">
      <c r="D235" s="30"/>
      <c r="E235" s="31"/>
    </row>
    <row r="236" spans="4:5" x14ac:dyDescent="0.25">
      <c r="D236" s="30"/>
      <c r="E236" s="31"/>
    </row>
    <row r="237" spans="4:5" x14ac:dyDescent="0.25">
      <c r="D237" s="30"/>
      <c r="E237" s="31"/>
    </row>
    <row r="238" spans="4:5" x14ac:dyDescent="0.25">
      <c r="D238" s="30"/>
      <c r="E238" s="31"/>
    </row>
    <row r="239" spans="4:5" x14ac:dyDescent="0.25">
      <c r="D239" s="30"/>
      <c r="E239" s="31"/>
    </row>
    <row r="240" spans="4:5" x14ac:dyDescent="0.25">
      <c r="D240" s="30"/>
      <c r="E240" s="31"/>
    </row>
    <row r="241" spans="4:5" x14ac:dyDescent="0.25">
      <c r="D241" s="30"/>
      <c r="E241" s="31"/>
    </row>
    <row r="242" spans="4:5" x14ac:dyDescent="0.25">
      <c r="D242" s="30"/>
      <c r="E242" s="31"/>
    </row>
    <row r="243" spans="4:5" x14ac:dyDescent="0.25">
      <c r="D243" s="30"/>
      <c r="E243" s="31"/>
    </row>
    <row r="244" spans="4:5" x14ac:dyDescent="0.25">
      <c r="D244" s="30"/>
      <c r="E244" s="31"/>
    </row>
    <row r="245" spans="4:5" x14ac:dyDescent="0.25">
      <c r="D245" s="30"/>
      <c r="E245" s="31"/>
    </row>
    <row r="246" spans="4:5" x14ac:dyDescent="0.25">
      <c r="D246" s="30"/>
      <c r="E246" s="31"/>
    </row>
    <row r="247" spans="4:5" x14ac:dyDescent="0.25">
      <c r="D247" s="30"/>
      <c r="E247" s="31"/>
    </row>
    <row r="248" spans="4:5" x14ac:dyDescent="0.25">
      <c r="D248" s="30"/>
      <c r="E248" s="31"/>
    </row>
    <row r="249" spans="4:5" x14ac:dyDescent="0.25">
      <c r="D249" s="30"/>
      <c r="E249" s="31"/>
    </row>
    <row r="250" spans="4:5" x14ac:dyDescent="0.25">
      <c r="D250" s="30"/>
      <c r="E250" s="31"/>
    </row>
    <row r="251" spans="4:5" x14ac:dyDescent="0.25">
      <c r="D251" s="30"/>
      <c r="E251" s="31"/>
    </row>
    <row r="252" spans="4:5" x14ac:dyDescent="0.25">
      <c r="D252" s="30"/>
      <c r="E252" s="31"/>
    </row>
    <row r="253" spans="4:5" x14ac:dyDescent="0.25">
      <c r="D253" s="30"/>
      <c r="E253" s="31"/>
    </row>
    <row r="254" spans="4:5" x14ac:dyDescent="0.25">
      <c r="D254" s="30"/>
      <c r="E254" s="31"/>
    </row>
    <row r="255" spans="4:5" x14ac:dyDescent="0.25">
      <c r="D255" s="30"/>
      <c r="E255" s="31"/>
    </row>
    <row r="256" spans="4:5" x14ac:dyDescent="0.25">
      <c r="D256" s="30"/>
      <c r="E256" s="31"/>
    </row>
    <row r="257" spans="4:5" x14ac:dyDescent="0.25">
      <c r="D257" s="30"/>
      <c r="E257" s="31"/>
    </row>
    <row r="258" spans="4:5" x14ac:dyDescent="0.25">
      <c r="D258" s="30"/>
      <c r="E258" s="31"/>
    </row>
    <row r="259" spans="4:5" x14ac:dyDescent="0.25">
      <c r="D259" s="30"/>
      <c r="E259" s="31"/>
    </row>
    <row r="260" spans="4:5" x14ac:dyDescent="0.25">
      <c r="D260" s="30"/>
      <c r="E260" s="31"/>
    </row>
    <row r="261" spans="4:5" x14ac:dyDescent="0.25">
      <c r="D261" s="30"/>
      <c r="E261" s="31"/>
    </row>
    <row r="262" spans="4:5" x14ac:dyDescent="0.25">
      <c r="D262" s="30"/>
      <c r="E262" s="31"/>
    </row>
    <row r="263" spans="4:5" x14ac:dyDescent="0.25">
      <c r="D263" s="30"/>
      <c r="E263" s="31"/>
    </row>
    <row r="264" spans="4:5" x14ac:dyDescent="0.25">
      <c r="D264" s="30"/>
      <c r="E264" s="31"/>
    </row>
    <row r="265" spans="4:5" x14ac:dyDescent="0.25">
      <c r="D265" s="30"/>
      <c r="E265" s="31"/>
    </row>
    <row r="266" spans="4:5" x14ac:dyDescent="0.25">
      <c r="D266" s="30"/>
      <c r="E266" s="31"/>
    </row>
    <row r="267" spans="4:5" x14ac:dyDescent="0.25">
      <c r="D267" s="30"/>
      <c r="E267" s="31"/>
    </row>
    <row r="268" spans="4:5" x14ac:dyDescent="0.25">
      <c r="D268" s="30"/>
      <c r="E268" s="31"/>
    </row>
    <row r="269" spans="4:5" x14ac:dyDescent="0.25">
      <c r="D269" s="30"/>
      <c r="E269" s="31"/>
    </row>
    <row r="270" spans="4:5" x14ac:dyDescent="0.25">
      <c r="D270" s="30"/>
      <c r="E270" s="31"/>
    </row>
    <row r="271" spans="4:5" x14ac:dyDescent="0.25">
      <c r="D271" s="30"/>
      <c r="E271" s="31"/>
    </row>
    <row r="272" spans="4:5" x14ac:dyDescent="0.25">
      <c r="D272" s="30"/>
      <c r="E272" s="31"/>
    </row>
    <row r="273" spans="4:5" x14ac:dyDescent="0.25">
      <c r="D273" s="30"/>
      <c r="E273" s="31"/>
    </row>
    <row r="274" spans="4:5" x14ac:dyDescent="0.25">
      <c r="D274" s="30"/>
      <c r="E274" s="31"/>
    </row>
    <row r="275" spans="4:5" x14ac:dyDescent="0.25">
      <c r="D275" s="30"/>
      <c r="E275" s="31"/>
    </row>
    <row r="276" spans="4:5" x14ac:dyDescent="0.25">
      <c r="D276" s="30"/>
      <c r="E276" s="31"/>
    </row>
    <row r="277" spans="4:5" x14ac:dyDescent="0.25">
      <c r="D277" s="30"/>
      <c r="E277" s="31"/>
    </row>
    <row r="278" spans="4:5" x14ac:dyDescent="0.25">
      <c r="D278" s="30"/>
      <c r="E278" s="31"/>
    </row>
    <row r="279" spans="4:5" x14ac:dyDescent="0.25">
      <c r="D279" s="30"/>
      <c r="E279" s="31"/>
    </row>
    <row r="280" spans="4:5" x14ac:dyDescent="0.25">
      <c r="D280" s="30"/>
      <c r="E280" s="31"/>
    </row>
    <row r="281" spans="4:5" x14ac:dyDescent="0.25">
      <c r="D281" s="30"/>
      <c r="E281" s="31"/>
    </row>
    <row r="282" spans="4:5" x14ac:dyDescent="0.25">
      <c r="D282" s="30"/>
      <c r="E282" s="31"/>
    </row>
    <row r="283" spans="4:5" x14ac:dyDescent="0.25">
      <c r="D283" s="30"/>
      <c r="E283" s="31"/>
    </row>
    <row r="284" spans="4:5" x14ac:dyDescent="0.25">
      <c r="D284" s="30"/>
      <c r="E284" s="31"/>
    </row>
    <row r="285" spans="4:5" x14ac:dyDescent="0.25">
      <c r="D285" s="30"/>
      <c r="E285" s="31"/>
    </row>
    <row r="286" spans="4:5" x14ac:dyDescent="0.25">
      <c r="D286" s="30"/>
      <c r="E286" s="31"/>
    </row>
    <row r="287" spans="4:5" x14ac:dyDescent="0.25">
      <c r="D287" s="30"/>
      <c r="E287" s="31"/>
    </row>
    <row r="288" spans="4:5" x14ac:dyDescent="0.25">
      <c r="D288" s="30"/>
      <c r="E288" s="31"/>
    </row>
    <row r="289" spans="4:5" x14ac:dyDescent="0.25">
      <c r="D289" s="30"/>
      <c r="E289" s="31"/>
    </row>
    <row r="290" spans="4:5" x14ac:dyDescent="0.25">
      <c r="D290" s="30"/>
      <c r="E290" s="31"/>
    </row>
    <row r="291" spans="4:5" x14ac:dyDescent="0.25">
      <c r="D291" s="30"/>
      <c r="E291" s="31"/>
    </row>
    <row r="292" spans="4:5" x14ac:dyDescent="0.25">
      <c r="D292" s="30"/>
      <c r="E292" s="31"/>
    </row>
    <row r="293" spans="4:5" x14ac:dyDescent="0.25">
      <c r="D293" s="30"/>
      <c r="E293" s="31"/>
    </row>
    <row r="294" spans="4:5" x14ac:dyDescent="0.25">
      <c r="D294" s="30"/>
      <c r="E294" s="31"/>
    </row>
    <row r="295" spans="4:5" x14ac:dyDescent="0.25">
      <c r="D295" s="30"/>
      <c r="E295" s="31"/>
    </row>
    <row r="296" spans="4:5" x14ac:dyDescent="0.25">
      <c r="D296" s="30"/>
      <c r="E296" s="31"/>
    </row>
    <row r="297" spans="4:5" x14ac:dyDescent="0.25">
      <c r="D297" s="30"/>
      <c r="E297" s="31"/>
    </row>
    <row r="298" spans="4:5" x14ac:dyDescent="0.25">
      <c r="D298" s="30"/>
      <c r="E298" s="31"/>
    </row>
    <row r="299" spans="4:5" x14ac:dyDescent="0.25">
      <c r="D299" s="30"/>
      <c r="E299" s="31"/>
    </row>
    <row r="300" spans="4:5" x14ac:dyDescent="0.25">
      <c r="D300" s="30"/>
      <c r="E300" s="31"/>
    </row>
    <row r="301" spans="4:5" x14ac:dyDescent="0.25">
      <c r="D301" s="30"/>
      <c r="E301" s="31"/>
    </row>
    <row r="302" spans="4:5" x14ac:dyDescent="0.25">
      <c r="D302" s="30"/>
      <c r="E302" s="31"/>
    </row>
    <row r="303" spans="4:5" x14ac:dyDescent="0.25">
      <c r="D303" s="30"/>
      <c r="E303" s="31"/>
    </row>
    <row r="304" spans="4:5" x14ac:dyDescent="0.25">
      <c r="D304" s="30"/>
      <c r="E304" s="31"/>
    </row>
    <row r="305" spans="4:5" x14ac:dyDescent="0.25">
      <c r="D305" s="30"/>
      <c r="E305" s="31"/>
    </row>
    <row r="306" spans="4:5" x14ac:dyDescent="0.25">
      <c r="D306" s="30"/>
      <c r="E306" s="31"/>
    </row>
    <row r="307" spans="4:5" x14ac:dyDescent="0.25">
      <c r="D307" s="30"/>
      <c r="E307" s="31"/>
    </row>
    <row r="308" spans="4:5" x14ac:dyDescent="0.25">
      <c r="D308" s="30"/>
      <c r="E308" s="31"/>
    </row>
    <row r="309" spans="4:5" x14ac:dyDescent="0.25">
      <c r="D309" s="30"/>
      <c r="E309" s="31"/>
    </row>
    <row r="310" spans="4:5" x14ac:dyDescent="0.25">
      <c r="D310" s="30"/>
      <c r="E310" s="31"/>
    </row>
    <row r="311" spans="4:5" x14ac:dyDescent="0.25">
      <c r="D311" s="30"/>
      <c r="E311" s="31"/>
    </row>
    <row r="312" spans="4:5" x14ac:dyDescent="0.25">
      <c r="D312" s="30"/>
      <c r="E312" s="31"/>
    </row>
    <row r="313" spans="4:5" x14ac:dyDescent="0.25">
      <c r="D313" s="30"/>
      <c r="E313" s="31"/>
    </row>
    <row r="314" spans="4:5" x14ac:dyDescent="0.25">
      <c r="D314" s="30"/>
      <c r="E314" s="31"/>
    </row>
    <row r="315" spans="4:5" x14ac:dyDescent="0.25">
      <c r="D315" s="30"/>
      <c r="E315" s="31"/>
    </row>
    <row r="316" spans="4:5" x14ac:dyDescent="0.25">
      <c r="D316" s="30"/>
      <c r="E316" s="31"/>
    </row>
    <row r="317" spans="4:5" x14ac:dyDescent="0.25">
      <c r="D317" s="30"/>
      <c r="E317" s="31"/>
    </row>
    <row r="318" spans="4:5" x14ac:dyDescent="0.25">
      <c r="D318" s="30"/>
      <c r="E318" s="31"/>
    </row>
    <row r="319" spans="4:5" x14ac:dyDescent="0.25">
      <c r="D319" s="30"/>
      <c r="E319" s="31"/>
    </row>
    <row r="320" spans="4:5" x14ac:dyDescent="0.25">
      <c r="D320" s="30"/>
      <c r="E320" s="31"/>
    </row>
    <row r="321" spans="4:5" x14ac:dyDescent="0.25">
      <c r="D321" s="30"/>
      <c r="E321" s="31"/>
    </row>
    <row r="322" spans="4:5" x14ac:dyDescent="0.25">
      <c r="D322" s="30"/>
      <c r="E322" s="31"/>
    </row>
    <row r="323" spans="4:5" x14ac:dyDescent="0.25">
      <c r="D323" s="30"/>
      <c r="E323" s="31"/>
    </row>
    <row r="324" spans="4:5" x14ac:dyDescent="0.25">
      <c r="D324" s="30"/>
      <c r="E324" s="31"/>
    </row>
    <row r="325" spans="4:5" x14ac:dyDescent="0.25">
      <c r="D325" s="30"/>
      <c r="E325" s="31"/>
    </row>
    <row r="326" spans="4:5" x14ac:dyDescent="0.25">
      <c r="D326" s="30"/>
      <c r="E326" s="31"/>
    </row>
    <row r="327" spans="4:5" x14ac:dyDescent="0.25">
      <c r="D327" s="30"/>
      <c r="E327" s="31"/>
    </row>
    <row r="328" spans="4:5" x14ac:dyDescent="0.25">
      <c r="D328" s="30"/>
      <c r="E328" s="31"/>
    </row>
    <row r="329" spans="4:5" x14ac:dyDescent="0.25">
      <c r="D329" s="30"/>
      <c r="E329" s="31"/>
    </row>
    <row r="330" spans="4:5" x14ac:dyDescent="0.25">
      <c r="D330" s="30"/>
      <c r="E330" s="31"/>
    </row>
    <row r="331" spans="4:5" x14ac:dyDescent="0.25">
      <c r="D331" s="30"/>
      <c r="E331" s="31"/>
    </row>
    <row r="332" spans="4:5" x14ac:dyDescent="0.25">
      <c r="D332" s="30"/>
      <c r="E332" s="31"/>
    </row>
    <row r="333" spans="4:5" x14ac:dyDescent="0.25">
      <c r="D333" s="30"/>
      <c r="E333" s="31"/>
    </row>
    <row r="334" spans="4:5" x14ac:dyDescent="0.25">
      <c r="D334" s="30"/>
      <c r="E334" s="31"/>
    </row>
    <row r="335" spans="4:5" x14ac:dyDescent="0.25">
      <c r="D335" s="30"/>
      <c r="E335" s="31"/>
    </row>
    <row r="336" spans="4:5" x14ac:dyDescent="0.25">
      <c r="D336" s="30"/>
      <c r="E336" s="31"/>
    </row>
    <row r="337" spans="4:5" x14ac:dyDescent="0.25">
      <c r="D337" s="30"/>
      <c r="E337" s="31"/>
    </row>
    <row r="338" spans="4:5" x14ac:dyDescent="0.25">
      <c r="D338" s="30"/>
      <c r="E338" s="31"/>
    </row>
    <row r="339" spans="4:5" x14ac:dyDescent="0.25">
      <c r="D339" s="30"/>
      <c r="E339" s="31"/>
    </row>
    <row r="340" spans="4:5" x14ac:dyDescent="0.25">
      <c r="D340" s="30"/>
      <c r="E340" s="31"/>
    </row>
    <row r="341" spans="4:5" x14ac:dyDescent="0.25">
      <c r="D341" s="30"/>
      <c r="E341" s="31"/>
    </row>
    <row r="342" spans="4:5" x14ac:dyDescent="0.25">
      <c r="D342" s="30"/>
      <c r="E342" s="31"/>
    </row>
    <row r="343" spans="4:5" x14ac:dyDescent="0.25">
      <c r="D343" s="30"/>
      <c r="E343" s="31"/>
    </row>
    <row r="344" spans="4:5" x14ac:dyDescent="0.25">
      <c r="D344" s="30"/>
      <c r="E344" s="31"/>
    </row>
    <row r="345" spans="4:5" x14ac:dyDescent="0.25">
      <c r="D345" s="30"/>
      <c r="E345" s="31"/>
    </row>
    <row r="346" spans="4:5" x14ac:dyDescent="0.25">
      <c r="D346" s="30"/>
      <c r="E346" s="31"/>
    </row>
    <row r="347" spans="4:5" x14ac:dyDescent="0.25">
      <c r="D347" s="30"/>
      <c r="E347" s="31"/>
    </row>
    <row r="348" spans="4:5" x14ac:dyDescent="0.25">
      <c r="D348" s="30"/>
      <c r="E348" s="31"/>
    </row>
    <row r="349" spans="4:5" x14ac:dyDescent="0.25">
      <c r="D349" s="30"/>
      <c r="E349" s="31"/>
    </row>
    <row r="350" spans="4:5" x14ac:dyDescent="0.25">
      <c r="D350" s="30"/>
      <c r="E350" s="31"/>
    </row>
    <row r="351" spans="4:5" x14ac:dyDescent="0.25">
      <c r="D351" s="30"/>
      <c r="E351" s="31"/>
    </row>
    <row r="352" spans="4:5" x14ac:dyDescent="0.25">
      <c r="D352" s="30"/>
      <c r="E352" s="31"/>
    </row>
    <row r="353" spans="4:5" x14ac:dyDescent="0.25">
      <c r="D353" s="30"/>
      <c r="E353" s="31"/>
    </row>
    <row r="354" spans="4:5" x14ac:dyDescent="0.25">
      <c r="D354" s="30"/>
      <c r="E354" s="31"/>
    </row>
    <row r="355" spans="4:5" x14ac:dyDescent="0.25">
      <c r="D355" s="30"/>
      <c r="E355" s="31"/>
    </row>
    <row r="356" spans="4:5" x14ac:dyDescent="0.25">
      <c r="D356" s="30"/>
      <c r="E356" s="31"/>
    </row>
    <row r="357" spans="4:5" x14ac:dyDescent="0.25">
      <c r="D357" s="30"/>
      <c r="E357" s="31"/>
    </row>
    <row r="358" spans="4:5" x14ac:dyDescent="0.25">
      <c r="D358" s="30"/>
      <c r="E358" s="31"/>
    </row>
    <row r="359" spans="4:5" x14ac:dyDescent="0.25">
      <c r="D359" s="30"/>
      <c r="E359" s="31"/>
    </row>
    <row r="360" spans="4:5" x14ac:dyDescent="0.25">
      <c r="D360" s="30"/>
      <c r="E360" s="31"/>
    </row>
    <row r="361" spans="4:5" x14ac:dyDescent="0.25">
      <c r="D361" s="30"/>
      <c r="E361" s="31"/>
    </row>
    <row r="362" spans="4:5" x14ac:dyDescent="0.25">
      <c r="D362" s="30"/>
      <c r="E362" s="31"/>
    </row>
    <row r="363" spans="4:5" x14ac:dyDescent="0.25">
      <c r="D363" s="30"/>
      <c r="E363" s="31"/>
    </row>
    <row r="364" spans="4:5" x14ac:dyDescent="0.25">
      <c r="D364" s="30"/>
      <c r="E364" s="31"/>
    </row>
    <row r="365" spans="4:5" x14ac:dyDescent="0.25">
      <c r="D365" s="30"/>
      <c r="E365" s="31"/>
    </row>
    <row r="366" spans="4:5" x14ac:dyDescent="0.25">
      <c r="D366" s="30"/>
      <c r="E366" s="31"/>
    </row>
    <row r="367" spans="4:5" x14ac:dyDescent="0.25">
      <c r="D367" s="30"/>
      <c r="E367" s="31"/>
    </row>
    <row r="368" spans="4:5" x14ac:dyDescent="0.25">
      <c r="D368" s="30"/>
      <c r="E368" s="31"/>
    </row>
    <row r="369" spans="4:5" x14ac:dyDescent="0.25">
      <c r="D369" s="30"/>
      <c r="E369" s="31"/>
    </row>
    <row r="370" spans="4:5" x14ac:dyDescent="0.25">
      <c r="D370" s="30"/>
      <c r="E370" s="31"/>
    </row>
    <row r="371" spans="4:5" x14ac:dyDescent="0.25">
      <c r="D371" s="30"/>
      <c r="E371" s="31"/>
    </row>
    <row r="372" spans="4:5" x14ac:dyDescent="0.25">
      <c r="D372" s="30"/>
      <c r="E372" s="31"/>
    </row>
    <row r="373" spans="4:5" x14ac:dyDescent="0.25">
      <c r="D373" s="30"/>
      <c r="E373" s="31"/>
    </row>
    <row r="374" spans="4:5" x14ac:dyDescent="0.25">
      <c r="D374" s="30"/>
      <c r="E374" s="31"/>
    </row>
    <row r="375" spans="4:5" x14ac:dyDescent="0.25">
      <c r="D375" s="30"/>
      <c r="E375" s="31"/>
    </row>
    <row r="376" spans="4:5" x14ac:dyDescent="0.25">
      <c r="D376" s="30"/>
      <c r="E376" s="31"/>
    </row>
    <row r="377" spans="4:5" x14ac:dyDescent="0.25">
      <c r="D377" s="30"/>
      <c r="E377" s="31"/>
    </row>
    <row r="378" spans="4:5" x14ac:dyDescent="0.25">
      <c r="D378" s="30"/>
      <c r="E378" s="31"/>
    </row>
    <row r="379" spans="4:5" x14ac:dyDescent="0.25">
      <c r="D379" s="30"/>
      <c r="E379" s="31"/>
    </row>
    <row r="380" spans="4:5" x14ac:dyDescent="0.25">
      <c r="D380" s="30"/>
      <c r="E380" s="31"/>
    </row>
    <row r="381" spans="4:5" x14ac:dyDescent="0.25">
      <c r="D381" s="30"/>
      <c r="E381" s="31"/>
    </row>
    <row r="382" spans="4:5" x14ac:dyDescent="0.25">
      <c r="D382" s="30"/>
      <c r="E382" s="31"/>
    </row>
    <row r="383" spans="4:5" x14ac:dyDescent="0.25">
      <c r="D383" s="30"/>
      <c r="E383" s="31"/>
    </row>
    <row r="384" spans="4:5" x14ac:dyDescent="0.25">
      <c r="D384" s="30"/>
      <c r="E384" s="31"/>
    </row>
    <row r="385" spans="4:5" x14ac:dyDescent="0.25">
      <c r="D385" s="30"/>
      <c r="E385" s="31"/>
    </row>
    <row r="386" spans="4:5" x14ac:dyDescent="0.25">
      <c r="D386" s="30"/>
      <c r="E386" s="31"/>
    </row>
    <row r="387" spans="4:5" x14ac:dyDescent="0.25">
      <c r="D387" s="30"/>
      <c r="E387" s="31"/>
    </row>
    <row r="388" spans="4:5" x14ac:dyDescent="0.25">
      <c r="D388" s="30"/>
      <c r="E388" s="31"/>
    </row>
    <row r="389" spans="4:5" x14ac:dyDescent="0.25">
      <c r="D389" s="30"/>
      <c r="E389" s="31"/>
    </row>
    <row r="390" spans="4:5" x14ac:dyDescent="0.25">
      <c r="D390" s="30"/>
      <c r="E390" s="31"/>
    </row>
    <row r="391" spans="4:5" x14ac:dyDescent="0.25">
      <c r="D391" s="30"/>
      <c r="E391" s="31"/>
    </row>
    <row r="392" spans="4:5" x14ac:dyDescent="0.25">
      <c r="D392" s="30"/>
      <c r="E392" s="31"/>
    </row>
    <row r="393" spans="4:5" x14ac:dyDescent="0.25">
      <c r="D393" s="30"/>
      <c r="E393" s="31"/>
    </row>
    <row r="394" spans="4:5" x14ac:dyDescent="0.25">
      <c r="D394" s="30"/>
      <c r="E394" s="31"/>
    </row>
    <row r="395" spans="4:5" x14ac:dyDescent="0.25">
      <c r="D395" s="30"/>
      <c r="E395" s="31"/>
    </row>
    <row r="396" spans="4:5" x14ac:dyDescent="0.25">
      <c r="D396" s="30"/>
      <c r="E396" s="31"/>
    </row>
    <row r="397" spans="4:5" x14ac:dyDescent="0.25">
      <c r="D397" s="30"/>
      <c r="E397" s="31"/>
    </row>
    <row r="398" spans="4:5" x14ac:dyDescent="0.25">
      <c r="D398" s="30"/>
      <c r="E398" s="31"/>
    </row>
    <row r="399" spans="4:5" x14ac:dyDescent="0.25">
      <c r="D399" s="30"/>
      <c r="E399" s="31"/>
    </row>
    <row r="400" spans="4:5" x14ac:dyDescent="0.25">
      <c r="D400" s="30"/>
      <c r="E400" s="31"/>
    </row>
    <row r="401" spans="4:5" x14ac:dyDescent="0.25">
      <c r="D401" s="30"/>
      <c r="E401" s="31"/>
    </row>
    <row r="402" spans="4:5" x14ac:dyDescent="0.25">
      <c r="D402" s="30"/>
      <c r="E402" s="31"/>
    </row>
    <row r="403" spans="4:5" x14ac:dyDescent="0.25">
      <c r="D403" s="30"/>
      <c r="E403" s="31"/>
    </row>
    <row r="404" spans="4:5" x14ac:dyDescent="0.25">
      <c r="D404" s="30"/>
      <c r="E404" s="31"/>
    </row>
    <row r="405" spans="4:5" x14ac:dyDescent="0.25">
      <c r="D405" s="30"/>
      <c r="E405" s="31"/>
    </row>
    <row r="406" spans="4:5" x14ac:dyDescent="0.25">
      <c r="D406" s="30"/>
      <c r="E406" s="31"/>
    </row>
    <row r="407" spans="4:5" x14ac:dyDescent="0.25">
      <c r="D407" s="30"/>
      <c r="E407" s="31"/>
    </row>
    <row r="408" spans="4:5" x14ac:dyDescent="0.25">
      <c r="D408" s="30"/>
      <c r="E408" s="31"/>
    </row>
    <row r="409" spans="4:5" x14ac:dyDescent="0.25">
      <c r="D409" s="30"/>
      <c r="E409" s="31"/>
    </row>
    <row r="410" spans="4:5" x14ac:dyDescent="0.25">
      <c r="D410" s="30"/>
      <c r="E410" s="31"/>
    </row>
    <row r="411" spans="4:5" x14ac:dyDescent="0.25">
      <c r="D411" s="30"/>
      <c r="E411" s="31"/>
    </row>
    <row r="412" spans="4:5" x14ac:dyDescent="0.25">
      <c r="D412" s="30"/>
      <c r="E412" s="31"/>
    </row>
    <row r="413" spans="4:5" x14ac:dyDescent="0.25">
      <c r="D413" s="30"/>
      <c r="E413" s="31"/>
    </row>
    <row r="414" spans="4:5" x14ac:dyDescent="0.25">
      <c r="D414" s="30"/>
      <c r="E414" s="31"/>
    </row>
    <row r="415" spans="4:5" x14ac:dyDescent="0.25">
      <c r="D415" s="30"/>
      <c r="E415" s="31"/>
    </row>
    <row r="416" spans="4:5" x14ac:dyDescent="0.25">
      <c r="D416" s="30"/>
      <c r="E416" s="31"/>
    </row>
    <row r="417" spans="4:5" x14ac:dyDescent="0.25">
      <c r="D417" s="30"/>
      <c r="E417" s="31"/>
    </row>
    <row r="418" spans="4:5" x14ac:dyDescent="0.25">
      <c r="D418" s="30"/>
      <c r="E418" s="31"/>
    </row>
    <row r="419" spans="4:5" x14ac:dyDescent="0.25">
      <c r="D419" s="30"/>
      <c r="E419" s="31"/>
    </row>
    <row r="420" spans="4:5" x14ac:dyDescent="0.25">
      <c r="D420" s="30"/>
      <c r="E420" s="31"/>
    </row>
    <row r="421" spans="4:5" x14ac:dyDescent="0.25">
      <c r="D421" s="30"/>
      <c r="E421" s="31"/>
    </row>
    <row r="422" spans="4:5" x14ac:dyDescent="0.25">
      <c r="D422" s="30"/>
      <c r="E422" s="31"/>
    </row>
    <row r="423" spans="4:5" x14ac:dyDescent="0.25">
      <c r="D423" s="30"/>
      <c r="E423" s="31"/>
    </row>
    <row r="424" spans="4:5" x14ac:dyDescent="0.25">
      <c r="D424" s="30"/>
      <c r="E424" s="31"/>
    </row>
    <row r="425" spans="4:5" x14ac:dyDescent="0.25">
      <c r="D425" s="30"/>
      <c r="E425" s="31"/>
    </row>
    <row r="426" spans="4:5" x14ac:dyDescent="0.25">
      <c r="D426" s="30"/>
      <c r="E426" s="31"/>
    </row>
    <row r="427" spans="4:5" x14ac:dyDescent="0.25">
      <c r="D427" s="30"/>
      <c r="E427" s="31"/>
    </row>
    <row r="428" spans="4:5" x14ac:dyDescent="0.25">
      <c r="D428" s="30"/>
      <c r="E428" s="31"/>
    </row>
    <row r="429" spans="4:5" x14ac:dyDescent="0.25">
      <c r="D429" s="30"/>
      <c r="E429" s="31"/>
    </row>
    <row r="430" spans="4:5" x14ac:dyDescent="0.25">
      <c r="D430" s="30"/>
      <c r="E430" s="31"/>
    </row>
    <row r="431" spans="4:5" x14ac:dyDescent="0.25">
      <c r="D431" s="30"/>
      <c r="E431" s="31"/>
    </row>
    <row r="432" spans="4:5" x14ac:dyDescent="0.25">
      <c r="D432" s="30"/>
      <c r="E432" s="31"/>
    </row>
    <row r="433" spans="4:5" x14ac:dyDescent="0.25">
      <c r="D433" s="30"/>
      <c r="E433" s="31"/>
    </row>
    <row r="434" spans="4:5" x14ac:dyDescent="0.25">
      <c r="D434" s="30"/>
      <c r="E434" s="31"/>
    </row>
    <row r="435" spans="4:5" x14ac:dyDescent="0.25">
      <c r="D435" s="30"/>
      <c r="E435" s="31"/>
    </row>
    <row r="436" spans="4:5" x14ac:dyDescent="0.25">
      <c r="D436" s="30"/>
      <c r="E436" s="31"/>
    </row>
    <row r="437" spans="4:5" x14ac:dyDescent="0.25">
      <c r="D437" s="30"/>
      <c r="E437" s="31"/>
    </row>
    <row r="438" spans="4:5" x14ac:dyDescent="0.25">
      <c r="D438" s="30"/>
      <c r="E438" s="31"/>
    </row>
    <row r="439" spans="4:5" x14ac:dyDescent="0.25">
      <c r="D439" s="30"/>
      <c r="E439" s="31"/>
    </row>
    <row r="440" spans="4:5" x14ac:dyDescent="0.25">
      <c r="D440" s="30"/>
      <c r="E440" s="31"/>
    </row>
    <row r="441" spans="4:5" x14ac:dyDescent="0.25">
      <c r="D441" s="30"/>
      <c r="E441" s="31"/>
    </row>
    <row r="442" spans="4:5" x14ac:dyDescent="0.25">
      <c r="D442" s="30"/>
      <c r="E442" s="31"/>
    </row>
    <row r="443" spans="4:5" x14ac:dyDescent="0.25">
      <c r="D443" s="30"/>
      <c r="E443" s="31"/>
    </row>
    <row r="444" spans="4:5" x14ac:dyDescent="0.25">
      <c r="D444" s="30"/>
      <c r="E444" s="31"/>
    </row>
    <row r="445" spans="4:5" x14ac:dyDescent="0.25">
      <c r="D445" s="30"/>
      <c r="E445" s="31"/>
    </row>
    <row r="446" spans="4:5" x14ac:dyDescent="0.25">
      <c r="D446" s="30"/>
      <c r="E446" s="31"/>
    </row>
    <row r="447" spans="4:5" x14ac:dyDescent="0.25">
      <c r="D447" s="30"/>
      <c r="E447" s="31"/>
    </row>
    <row r="448" spans="4:5" x14ac:dyDescent="0.25">
      <c r="D448" s="30"/>
      <c r="E448" s="31"/>
    </row>
    <row r="449" spans="4:5" x14ac:dyDescent="0.25">
      <c r="D449" s="30"/>
      <c r="E449" s="31"/>
    </row>
    <row r="450" spans="4:5" x14ac:dyDescent="0.25">
      <c r="D450" s="30"/>
      <c r="E450" s="31"/>
    </row>
    <row r="451" spans="4:5" x14ac:dyDescent="0.25">
      <c r="D451" s="30"/>
      <c r="E451" s="31"/>
    </row>
    <row r="452" spans="4:5" x14ac:dyDescent="0.25">
      <c r="D452" s="30"/>
      <c r="E452" s="31"/>
    </row>
    <row r="453" spans="4:5" x14ac:dyDescent="0.25">
      <c r="D453" s="30"/>
      <c r="E453" s="31"/>
    </row>
    <row r="454" spans="4:5" x14ac:dyDescent="0.25">
      <c r="D454" s="30"/>
      <c r="E454" s="31"/>
    </row>
    <row r="455" spans="4:5" x14ac:dyDescent="0.25">
      <c r="D455" s="30"/>
      <c r="E455" s="31"/>
    </row>
    <row r="456" spans="4:5" x14ac:dyDescent="0.25">
      <c r="D456" s="30"/>
      <c r="E456" s="31"/>
    </row>
    <row r="457" spans="4:5" x14ac:dyDescent="0.25">
      <c r="D457" s="30"/>
      <c r="E457" s="31"/>
    </row>
    <row r="458" spans="4:5" x14ac:dyDescent="0.25">
      <c r="D458" s="30"/>
      <c r="E458" s="31"/>
    </row>
    <row r="459" spans="4:5" x14ac:dyDescent="0.25">
      <c r="D459" s="30"/>
      <c r="E459" s="31"/>
    </row>
    <row r="460" spans="4:5" x14ac:dyDescent="0.25">
      <c r="D460" s="30"/>
      <c r="E460" s="31"/>
    </row>
    <row r="461" spans="4:5" x14ac:dyDescent="0.25">
      <c r="D461" s="30"/>
      <c r="E461" s="31"/>
    </row>
    <row r="462" spans="4:5" x14ac:dyDescent="0.25">
      <c r="D462" s="30"/>
      <c r="E462" s="31"/>
    </row>
    <row r="463" spans="4:5" x14ac:dyDescent="0.25">
      <c r="D463" s="30"/>
      <c r="E463" s="31"/>
    </row>
    <row r="464" spans="4:5" x14ac:dyDescent="0.25">
      <c r="D464" s="30"/>
      <c r="E464" s="31"/>
    </row>
    <row r="465" spans="4:5" x14ac:dyDescent="0.25">
      <c r="D465" s="30"/>
      <c r="E465" s="31"/>
    </row>
    <row r="466" spans="4:5" x14ac:dyDescent="0.25">
      <c r="D466" s="30"/>
      <c r="E466" s="31"/>
    </row>
    <row r="467" spans="4:5" x14ac:dyDescent="0.25">
      <c r="D467" s="30"/>
      <c r="E467" s="31"/>
    </row>
    <row r="468" spans="4:5" x14ac:dyDescent="0.25">
      <c r="D468" s="30"/>
      <c r="E468" s="31"/>
    </row>
    <row r="469" spans="4:5" x14ac:dyDescent="0.25">
      <c r="D469" s="30"/>
      <c r="E469" s="31"/>
    </row>
    <row r="470" spans="4:5" x14ac:dyDescent="0.25">
      <c r="D470" s="30"/>
      <c r="E470" s="31"/>
    </row>
    <row r="471" spans="4:5" x14ac:dyDescent="0.25">
      <c r="D471" s="30"/>
      <c r="E471" s="31"/>
    </row>
    <row r="472" spans="4:5" x14ac:dyDescent="0.25">
      <c r="D472" s="30"/>
      <c r="E472" s="31"/>
    </row>
    <row r="473" spans="4:5" x14ac:dyDescent="0.25">
      <c r="D473" s="30"/>
      <c r="E473" s="31"/>
    </row>
    <row r="474" spans="4:5" x14ac:dyDescent="0.25">
      <c r="D474" s="30"/>
      <c r="E474" s="31"/>
    </row>
    <row r="475" spans="4:5" x14ac:dyDescent="0.25">
      <c r="D475" s="30"/>
      <c r="E475" s="31"/>
    </row>
    <row r="476" spans="4:5" x14ac:dyDescent="0.25">
      <c r="D476" s="30"/>
      <c r="E476" s="31"/>
    </row>
    <row r="477" spans="4:5" x14ac:dyDescent="0.25">
      <c r="D477" s="30"/>
      <c r="E477" s="31"/>
    </row>
    <row r="478" spans="4:5" x14ac:dyDescent="0.25">
      <c r="D478" s="30"/>
      <c r="E478" s="31"/>
    </row>
    <row r="479" spans="4:5" x14ac:dyDescent="0.25">
      <c r="D479" s="30"/>
      <c r="E479" s="31"/>
    </row>
    <row r="480" spans="4:5" x14ac:dyDescent="0.25">
      <c r="D480" s="30"/>
      <c r="E480" s="31"/>
    </row>
    <row r="481" spans="4:5" x14ac:dyDescent="0.25">
      <c r="D481" s="30"/>
      <c r="E481" s="31"/>
    </row>
    <row r="482" spans="4:5" x14ac:dyDescent="0.25">
      <c r="D482" s="30"/>
      <c r="E482" s="31"/>
    </row>
    <row r="483" spans="4:5" x14ac:dyDescent="0.25">
      <c r="D483" s="30"/>
      <c r="E483" s="31"/>
    </row>
    <row r="484" spans="4:5" x14ac:dyDescent="0.25">
      <c r="D484" s="30"/>
      <c r="E484" s="31"/>
    </row>
    <row r="485" spans="4:5" x14ac:dyDescent="0.25">
      <c r="D485" s="30"/>
      <c r="E485" s="31"/>
    </row>
    <row r="486" spans="4:5" x14ac:dyDescent="0.25">
      <c r="D486" s="30"/>
      <c r="E486" s="31"/>
    </row>
    <row r="487" spans="4:5" x14ac:dyDescent="0.25">
      <c r="D487" s="30"/>
      <c r="E487" s="31"/>
    </row>
    <row r="488" spans="4:5" x14ac:dyDescent="0.25">
      <c r="D488" s="30"/>
      <c r="E488" s="31"/>
    </row>
    <row r="489" spans="4:5" x14ac:dyDescent="0.25">
      <c r="D489" s="30"/>
      <c r="E489" s="31"/>
    </row>
    <row r="490" spans="4:5" x14ac:dyDescent="0.25">
      <c r="D490" s="30"/>
      <c r="E490" s="31"/>
    </row>
    <row r="491" spans="4:5" x14ac:dyDescent="0.25">
      <c r="D491" s="30"/>
      <c r="E491" s="31"/>
    </row>
    <row r="492" spans="4:5" x14ac:dyDescent="0.25">
      <c r="D492" s="30"/>
      <c r="E492" s="31"/>
    </row>
    <row r="493" spans="4:5" x14ac:dyDescent="0.25">
      <c r="D493" s="30"/>
      <c r="E493" s="31"/>
    </row>
    <row r="494" spans="4:5" x14ac:dyDescent="0.25">
      <c r="D494" s="30"/>
      <c r="E494" s="31"/>
    </row>
    <row r="495" spans="4:5" x14ac:dyDescent="0.25">
      <c r="D495" s="30"/>
      <c r="E495" s="31"/>
    </row>
    <row r="496" spans="4:5" x14ac:dyDescent="0.25">
      <c r="D496" s="30"/>
      <c r="E496" s="31"/>
    </row>
    <row r="497" spans="4:5" x14ac:dyDescent="0.25">
      <c r="D497" s="30"/>
      <c r="E497" s="31"/>
    </row>
    <row r="498" spans="4:5" x14ac:dyDescent="0.25">
      <c r="D498" s="30"/>
      <c r="E498" s="31"/>
    </row>
    <row r="499" spans="4:5" x14ac:dyDescent="0.25">
      <c r="D499" s="30"/>
      <c r="E499" s="31"/>
    </row>
    <row r="500" spans="4:5" x14ac:dyDescent="0.25">
      <c r="D500" s="30"/>
      <c r="E500" s="31"/>
    </row>
    <row r="501" spans="4:5" x14ac:dyDescent="0.25">
      <c r="D501" s="30"/>
      <c r="E501" s="31"/>
    </row>
    <row r="502" spans="4:5" x14ac:dyDescent="0.25">
      <c r="D502" s="30"/>
      <c r="E502" s="31"/>
    </row>
    <row r="503" spans="4:5" x14ac:dyDescent="0.25">
      <c r="D503" s="30"/>
      <c r="E503" s="31"/>
    </row>
    <row r="504" spans="4:5" x14ac:dyDescent="0.25">
      <c r="D504" s="30"/>
      <c r="E504" s="31"/>
    </row>
    <row r="505" spans="4:5" x14ac:dyDescent="0.25">
      <c r="D505" s="30"/>
      <c r="E505" s="31"/>
    </row>
    <row r="506" spans="4:5" x14ac:dyDescent="0.25">
      <c r="D506" s="30"/>
      <c r="E506" s="31"/>
    </row>
    <row r="507" spans="4:5" x14ac:dyDescent="0.25">
      <c r="D507" s="30"/>
      <c r="E507" s="31"/>
    </row>
    <row r="508" spans="4:5" x14ac:dyDescent="0.25">
      <c r="D508" s="30"/>
      <c r="E508" s="31"/>
    </row>
    <row r="509" spans="4:5" x14ac:dyDescent="0.25">
      <c r="D509" s="30"/>
      <c r="E509" s="31"/>
    </row>
    <row r="510" spans="4:5" x14ac:dyDescent="0.25">
      <c r="D510" s="30"/>
      <c r="E510" s="31"/>
    </row>
    <row r="511" spans="4:5" x14ac:dyDescent="0.25">
      <c r="D511" s="30"/>
      <c r="E511" s="31"/>
    </row>
    <row r="512" spans="4:5" x14ac:dyDescent="0.25">
      <c r="D512" s="30"/>
    </row>
    <row r="513" spans="4:4" x14ac:dyDescent="0.25">
      <c r="D513" s="30"/>
    </row>
    <row r="514" spans="4:4" x14ac:dyDescent="0.25">
      <c r="D514" s="30"/>
    </row>
    <row r="515" spans="4:4" x14ac:dyDescent="0.25">
      <c r="D515" s="30"/>
    </row>
    <row r="516" spans="4:4" x14ac:dyDescent="0.25">
      <c r="D516" s="30"/>
    </row>
    <row r="517" spans="4:4" x14ac:dyDescent="0.25">
      <c r="D517" s="30"/>
    </row>
    <row r="518" spans="4:4" x14ac:dyDescent="0.25">
      <c r="D518" s="30"/>
    </row>
    <row r="519" spans="4:4" x14ac:dyDescent="0.25">
      <c r="D519" s="30"/>
    </row>
    <row r="520" spans="4:4" x14ac:dyDescent="0.25">
      <c r="D520" s="30"/>
    </row>
    <row r="521" spans="4:4" x14ac:dyDescent="0.25">
      <c r="D521" s="30"/>
    </row>
    <row r="522" spans="4:4" x14ac:dyDescent="0.25">
      <c r="D522" s="30"/>
    </row>
    <row r="523" spans="4:4" x14ac:dyDescent="0.25">
      <c r="D523" s="30"/>
    </row>
    <row r="524" spans="4:4" x14ac:dyDescent="0.25">
      <c r="D524" s="30"/>
    </row>
    <row r="525" spans="4:4" x14ac:dyDescent="0.25">
      <c r="D525" s="30"/>
    </row>
    <row r="526" spans="4:4" x14ac:dyDescent="0.25">
      <c r="D526" s="30"/>
    </row>
    <row r="527" spans="4:4" x14ac:dyDescent="0.25">
      <c r="D527" s="30"/>
    </row>
    <row r="528" spans="4:4" x14ac:dyDescent="0.25">
      <c r="D528" s="30"/>
    </row>
    <row r="529" spans="4:4" x14ac:dyDescent="0.25">
      <c r="D529" s="30"/>
    </row>
    <row r="530" spans="4:4" x14ac:dyDescent="0.25">
      <c r="D530" s="30"/>
    </row>
    <row r="531" spans="4:4" x14ac:dyDescent="0.25">
      <c r="D531" s="30"/>
    </row>
    <row r="532" spans="4:4" x14ac:dyDescent="0.25">
      <c r="D532" s="30"/>
    </row>
    <row r="533" spans="4:4" x14ac:dyDescent="0.25">
      <c r="D533" s="30"/>
    </row>
    <row r="534" spans="4:4" x14ac:dyDescent="0.25">
      <c r="D534" s="30"/>
    </row>
    <row r="535" spans="4:4" x14ac:dyDescent="0.25">
      <c r="D535" s="30"/>
    </row>
    <row r="536" spans="4:4" x14ac:dyDescent="0.25">
      <c r="D536" s="30"/>
    </row>
    <row r="537" spans="4:4" x14ac:dyDescent="0.25">
      <c r="D537" s="30"/>
    </row>
    <row r="538" spans="4:4" x14ac:dyDescent="0.25">
      <c r="D538" s="30"/>
    </row>
    <row r="539" spans="4:4" x14ac:dyDescent="0.25">
      <c r="D539" s="30"/>
    </row>
    <row r="540" spans="4:4" x14ac:dyDescent="0.25">
      <c r="D540" s="30"/>
    </row>
    <row r="541" spans="4:4" x14ac:dyDescent="0.25">
      <c r="D541" s="30"/>
    </row>
    <row r="542" spans="4:4" x14ac:dyDescent="0.25">
      <c r="D542" s="30"/>
    </row>
    <row r="543" spans="4:4" x14ac:dyDescent="0.25">
      <c r="D543" s="30"/>
    </row>
    <row r="544" spans="4:4" x14ac:dyDescent="0.25">
      <c r="D544" s="30"/>
    </row>
    <row r="545" spans="4:4" x14ac:dyDescent="0.25">
      <c r="D545" s="30"/>
    </row>
    <row r="546" spans="4:4" x14ac:dyDescent="0.25">
      <c r="D546" s="30"/>
    </row>
    <row r="547" spans="4:4" x14ac:dyDescent="0.25">
      <c r="D547" s="30"/>
    </row>
    <row r="548" spans="4:4" x14ac:dyDescent="0.25">
      <c r="D548" s="30"/>
    </row>
    <row r="549" spans="4:4" x14ac:dyDescent="0.25">
      <c r="D549" s="30"/>
    </row>
    <row r="550" spans="4:4" x14ac:dyDescent="0.25">
      <c r="D550" s="30"/>
    </row>
    <row r="551" spans="4:4" x14ac:dyDescent="0.25">
      <c r="D551" s="30"/>
    </row>
    <row r="552" spans="4:4" x14ac:dyDescent="0.25">
      <c r="D552" s="30"/>
    </row>
    <row r="553" spans="4:4" x14ac:dyDescent="0.25">
      <c r="D553" s="30"/>
    </row>
    <row r="554" spans="4:4" x14ac:dyDescent="0.25">
      <c r="D554" s="30"/>
    </row>
    <row r="555" spans="4:4" x14ac:dyDescent="0.25">
      <c r="D555" s="30"/>
    </row>
    <row r="556" spans="4:4" x14ac:dyDescent="0.25">
      <c r="D556" s="30"/>
    </row>
    <row r="557" spans="4:4" x14ac:dyDescent="0.25">
      <c r="D557" s="30"/>
    </row>
    <row r="558" spans="4:4" x14ac:dyDescent="0.25">
      <c r="D558" s="30"/>
    </row>
    <row r="559" spans="4:4" x14ac:dyDescent="0.25">
      <c r="D559" s="30"/>
    </row>
    <row r="560" spans="4:4" x14ac:dyDescent="0.25">
      <c r="D560" s="30"/>
    </row>
    <row r="561" spans="4:4" x14ac:dyDescent="0.25">
      <c r="D561" s="30"/>
    </row>
    <row r="562" spans="4:4" x14ac:dyDescent="0.25">
      <c r="D562" s="30"/>
    </row>
    <row r="563" spans="4:4" x14ac:dyDescent="0.25">
      <c r="D563" s="30"/>
    </row>
    <row r="564" spans="4:4" x14ac:dyDescent="0.25">
      <c r="D564" s="30"/>
    </row>
    <row r="565" spans="4:4" x14ac:dyDescent="0.25">
      <c r="D565" s="30"/>
    </row>
    <row r="566" spans="4:4" x14ac:dyDescent="0.25">
      <c r="D566" s="30"/>
    </row>
    <row r="567" spans="4:4" x14ac:dyDescent="0.25">
      <c r="D567" s="30"/>
    </row>
    <row r="568" spans="4:4" x14ac:dyDescent="0.25">
      <c r="D568" s="30"/>
    </row>
    <row r="569" spans="4:4" x14ac:dyDescent="0.25">
      <c r="D569" s="30"/>
    </row>
    <row r="570" spans="4:4" x14ac:dyDescent="0.25">
      <c r="D570" s="30"/>
    </row>
    <row r="571" spans="4:4" x14ac:dyDescent="0.25">
      <c r="D571" s="30"/>
    </row>
    <row r="572" spans="4:4" x14ac:dyDescent="0.25">
      <c r="D572" s="30"/>
    </row>
    <row r="573" spans="4:4" x14ac:dyDescent="0.25">
      <c r="D573" s="30"/>
    </row>
    <row r="574" spans="4:4" x14ac:dyDescent="0.25">
      <c r="D574" s="30"/>
    </row>
    <row r="575" spans="4:4" x14ac:dyDescent="0.25">
      <c r="D575" s="30"/>
    </row>
    <row r="576" spans="4:4" x14ac:dyDescent="0.25">
      <c r="D576" s="30"/>
    </row>
    <row r="577" spans="4:4" x14ac:dyDescent="0.25">
      <c r="D577" s="30"/>
    </row>
    <row r="578" spans="4:4" x14ac:dyDescent="0.25">
      <c r="D578" s="30"/>
    </row>
    <row r="579" spans="4:4" x14ac:dyDescent="0.25">
      <c r="D579" s="30"/>
    </row>
    <row r="580" spans="4:4" x14ac:dyDescent="0.25">
      <c r="D580" s="30"/>
    </row>
    <row r="581" spans="4:4" x14ac:dyDescent="0.25">
      <c r="D581" s="30"/>
    </row>
    <row r="582" spans="4:4" x14ac:dyDescent="0.25">
      <c r="D582" s="30"/>
    </row>
    <row r="583" spans="4:4" x14ac:dyDescent="0.25">
      <c r="D583" s="30"/>
    </row>
    <row r="584" spans="4:4" x14ac:dyDescent="0.25">
      <c r="D584" s="30"/>
    </row>
    <row r="585" spans="4:4" x14ac:dyDescent="0.25">
      <c r="D585" s="30"/>
    </row>
    <row r="586" spans="4:4" x14ac:dyDescent="0.25">
      <c r="D586" s="30"/>
    </row>
    <row r="587" spans="4:4" x14ac:dyDescent="0.25">
      <c r="D587" s="30"/>
    </row>
    <row r="588" spans="4:4" x14ac:dyDescent="0.25">
      <c r="D588" s="30"/>
    </row>
    <row r="589" spans="4:4" x14ac:dyDescent="0.25">
      <c r="D589" s="30"/>
    </row>
    <row r="590" spans="4:4" x14ac:dyDescent="0.25">
      <c r="D590" s="30"/>
    </row>
    <row r="591" spans="4:4" x14ac:dyDescent="0.25">
      <c r="D591" s="30"/>
    </row>
    <row r="592" spans="4:4" x14ac:dyDescent="0.25">
      <c r="D592" s="30"/>
    </row>
    <row r="593" spans="4:4" x14ac:dyDescent="0.25">
      <c r="D593" s="30"/>
    </row>
    <row r="594" spans="4:4" x14ac:dyDescent="0.25">
      <c r="D594" s="30"/>
    </row>
    <row r="595" spans="4:4" x14ac:dyDescent="0.25">
      <c r="D595" s="30"/>
    </row>
    <row r="596" spans="4:4" x14ac:dyDescent="0.25">
      <c r="D596" s="30"/>
    </row>
    <row r="597" spans="4:4" x14ac:dyDescent="0.25">
      <c r="D597" s="30"/>
    </row>
    <row r="598" spans="4:4" x14ac:dyDescent="0.25">
      <c r="D598" s="30"/>
    </row>
    <row r="599" spans="4:4" x14ac:dyDescent="0.25">
      <c r="D599" s="30"/>
    </row>
    <row r="600" spans="4:4" x14ac:dyDescent="0.25">
      <c r="D600" s="30"/>
    </row>
    <row r="601" spans="4:4" x14ac:dyDescent="0.25">
      <c r="D601" s="30"/>
    </row>
    <row r="602" spans="4:4" x14ac:dyDescent="0.25">
      <c r="D602" s="30"/>
    </row>
    <row r="603" spans="4:4" x14ac:dyDescent="0.25">
      <c r="D603" s="30"/>
    </row>
    <row r="604" spans="4:4" x14ac:dyDescent="0.25">
      <c r="D604" s="30"/>
    </row>
    <row r="605" spans="4:4" x14ac:dyDescent="0.25">
      <c r="D605" s="30"/>
    </row>
    <row r="606" spans="4:4" x14ac:dyDescent="0.25">
      <c r="D606" s="30"/>
    </row>
    <row r="607" spans="4:4" x14ac:dyDescent="0.25">
      <c r="D607" s="30"/>
    </row>
    <row r="608" spans="4:4" x14ac:dyDescent="0.25">
      <c r="D608" s="30"/>
    </row>
    <row r="609" spans="4:4" x14ac:dyDescent="0.25">
      <c r="D609" s="30"/>
    </row>
    <row r="610" spans="4:4" x14ac:dyDescent="0.25">
      <c r="D610" s="30"/>
    </row>
    <row r="611" spans="4:4" x14ac:dyDescent="0.25">
      <c r="D611" s="30"/>
    </row>
    <row r="612" spans="4:4" x14ac:dyDescent="0.25">
      <c r="D612" s="30"/>
    </row>
    <row r="613" spans="4:4" x14ac:dyDescent="0.25">
      <c r="D613" s="30"/>
    </row>
    <row r="614" spans="4:4" x14ac:dyDescent="0.25">
      <c r="D614" s="30"/>
    </row>
  </sheetData>
  <mergeCells count="6">
    <mergeCell ref="B2:Q6"/>
    <mergeCell ref="B27:Q31"/>
    <mergeCell ref="B51:Q52"/>
    <mergeCell ref="B25:Q26"/>
    <mergeCell ref="H17:I17"/>
    <mergeCell ref="H9:I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2025-02-25T22:26:06Z</dcterms:modified>
</cp:coreProperties>
</file>