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4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ianc\4)DNC\Repositorio\DNC_DataScience\Materia_2-PowerBi\"/>
    </mc:Choice>
  </mc:AlternateContent>
  <xr:revisionPtr revIDLastSave="0" documentId="13_ncr:1_{1983DC0F-CADF-4907-A948-3F55EADC415A}" xr6:coauthVersionLast="47" xr6:coauthVersionMax="47" xr10:uidLastSave="{00000000-0000-0000-0000-000000000000}"/>
  <bookViews>
    <workbookView xWindow="19095" yWindow="0" windowWidth="19410" windowHeight="20985" activeTab="2" xr2:uid="{00000000-000D-0000-FFFF-FFFF00000000}"/>
  </bookViews>
  <sheets>
    <sheet name="CONTEÚDO" sheetId="1" r:id="rId1"/>
    <sheet name="EXPLICAÇÃO" sheetId="10" r:id="rId2"/>
    <sheet name="EXERCICIO" sheetId="17" r:id="rId3"/>
  </sheets>
  <definedNames>
    <definedName name="anscount" hidden="1">2</definedName>
    <definedName name="Bancos">#REF!</definedName>
    <definedName name="conta">#REF!</definedName>
    <definedName name="limcount" hidden="1">1</definedName>
    <definedName name="sencount" hidden="1">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H5" i="17" l="1" a="1"/>
  <c r="H5" i="17" s="1"/>
  <c r="H6" i="17" a="1"/>
  <c r="H6" i="17" s="1"/>
  <c r="H7" i="17" a="1"/>
  <c r="H7" i="17" s="1"/>
  <c r="H8" i="17" a="1"/>
  <c r="H8" i="17" s="1"/>
  <c r="H4" i="17" a="1"/>
  <c r="H4" i="17" s="1"/>
  <c r="G8" i="17"/>
  <c r="G5" i="17"/>
  <c r="E5" i="17"/>
  <c r="E6" i="17"/>
  <c r="E7" i="17"/>
  <c r="E8" i="17"/>
  <c r="E4" i="17"/>
  <c r="B2" i="10"/>
  <c r="D31" i="10" l="1"/>
  <c r="E31" i="10" s="1"/>
  <c r="D30" i="10"/>
  <c r="E30" i="10" s="1"/>
  <c r="D29" i="10"/>
  <c r="E29" i="10" s="1"/>
  <c r="D28" i="10"/>
  <c r="E28" i="10" s="1"/>
  <c r="D27" i="10"/>
  <c r="E27" i="10" s="1"/>
  <c r="D26" i="10"/>
  <c r="E26" i="10" s="1"/>
  <c r="D25" i="10"/>
  <c r="E25" i="10" s="1"/>
  <c r="D24" i="10"/>
  <c r="E24" i="10" s="1"/>
  <c r="D23" i="10"/>
  <c r="D18" i="10"/>
  <c r="D17" i="10"/>
  <c r="D16" i="10"/>
  <c r="D15" i="10"/>
  <c r="D14" i="10"/>
  <c r="D13" i="10"/>
  <c r="D11" i="10"/>
  <c r="D12" i="10"/>
  <c r="D10" i="10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<sst xmlns="http://schemas.openxmlformats.org/spreadsheetml/2006/main" count="38" uniqueCount="34">
  <si>
    <t>MARIA</t>
  </si>
  <si>
    <t>JOSÉ</t>
  </si>
  <si>
    <t>FERNANDO</t>
  </si>
  <si>
    <t>PEDRO</t>
  </si>
  <si>
    <t>ALUNOS</t>
  </si>
  <si>
    <t>FELIPE</t>
  </si>
  <si>
    <t>P1</t>
  </si>
  <si>
    <t>P2</t>
  </si>
  <si>
    <t>MÉDIA</t>
  </si>
  <si>
    <t>EXAME</t>
  </si>
  <si>
    <t>FINAL</t>
  </si>
  <si>
    <t>STATUS</t>
  </si>
  <si>
    <t xml:space="preserve">Meta </t>
  </si>
  <si>
    <t>Resultado</t>
  </si>
  <si>
    <t>% Atingido</t>
  </si>
  <si>
    <t>&lt;70% - AMARELO</t>
  </si>
  <si>
    <t>APROVADO</t>
  </si>
  <si>
    <t>&lt;70% - REPROVADO - AMARELO</t>
  </si>
  <si>
    <t>&gt;&gt; ONE-LINER &lt;&lt;</t>
  </si>
  <si>
    <t>&gt;&gt; CONTEÚDO DA AULA &lt;&lt;</t>
  </si>
  <si>
    <t>1. Criando nova regra</t>
  </si>
  <si>
    <t>2. Gerenciar regras</t>
  </si>
  <si>
    <t>3. Replicar regras</t>
  </si>
  <si>
    <t>(teste na primeira e depois replique)</t>
  </si>
  <si>
    <t>(geralmente utiliza-se a fórmula para fazer referência a uma outra célula)</t>
  </si>
  <si>
    <t>&gt;&gt; REGRAS &lt;&lt;</t>
  </si>
  <si>
    <t>MÉDIA = (P1+P2*2)/3</t>
  </si>
  <si>
    <t>FINAL = (MÉDIA + EXAME)/2</t>
  </si>
  <si>
    <t>*FORMATAÇÃO CONDICIONAL:</t>
  </si>
  <si>
    <r>
      <t xml:space="preserve">-&gt; Utilizar fórmula SE para mostrar no STATUS, se o aluno for </t>
    </r>
    <r>
      <rPr>
        <b/>
        <i/>
        <sz val="10"/>
        <color rgb="FFCC0066"/>
        <rFont val="Calibri"/>
        <family val="2"/>
        <scheme val="minor"/>
      </rPr>
      <t>aprovado</t>
    </r>
    <r>
      <rPr>
        <i/>
        <sz val="10"/>
        <color rgb="FFCC0066"/>
        <rFont val="Calibri"/>
        <family val="2"/>
        <scheme val="minor"/>
      </rPr>
      <t xml:space="preserve"> (nota FINAL &gt;=5) e </t>
    </r>
    <r>
      <rPr>
        <b/>
        <i/>
        <sz val="10"/>
        <color rgb="FFCC0066"/>
        <rFont val="Calibri"/>
        <family val="2"/>
        <scheme val="minor"/>
      </rPr>
      <t>reprovado</t>
    </r>
    <r>
      <rPr>
        <i/>
        <sz val="10"/>
        <color rgb="FFCC0066"/>
        <rFont val="Calibri"/>
        <family val="2"/>
        <scheme val="minor"/>
      </rPr>
      <t xml:space="preserve"> (nota final &lt;5). Para aqueles que forem APROVADOS, </t>
    </r>
    <r>
      <rPr>
        <b/>
        <i/>
        <sz val="10"/>
        <color rgb="FFCC0066"/>
        <rFont val="Calibri"/>
        <family val="2"/>
        <scheme val="minor"/>
      </rPr>
      <t>pinte o nome dele na coluna ALUNOS</t>
    </r>
    <r>
      <rPr>
        <i/>
        <sz val="10"/>
        <color rgb="FFCC0066"/>
        <rFont val="Calibri"/>
        <family val="2"/>
        <scheme val="minor"/>
      </rPr>
      <t xml:space="preserve"> de verde, e os que não foram, de vermelho.</t>
    </r>
  </si>
  <si>
    <t>"A utilização de formatação condicional padrão permite a formatação de células a partir de fórmulas e lógicas pré-estabelecidas."</t>
  </si>
  <si>
    <t>&gt;=70% - VERDE</t>
  </si>
  <si>
    <t>&gt;=70% - APROVADO - VERDE</t>
  </si>
  <si>
    <t>Formatação Condicional Padrão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</si>
</sst>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-&quot;R$&quot;\ * #,##0.00_-;\-&quot;R$&quot;\ * #,##0.00_-;_-&quot;R$&quot;\ * &quot;-&quot;??_-;_-@_-"/>
    <numFmt numFmtId="164" formatCode="_(* #,##0.00_);_(* \(#,##0.00\);_(* &quot;-&quot;??_);_(@_)"/>
    <numFmt numFmtId="170" formatCode="0.0"/>
  </numFmts>
  <fonts count="1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2"/>
      <color indexed="8"/>
      <name val="Arial"/>
      <family val="2"/>
    </font>
    <font>
      <b/>
      <i/>
      <sz val="18"/>
      <color theme="8" tint="0.3999755851924192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name val="Arial"/>
      <family val="2"/>
    </font>
    <font>
      <b/>
      <sz val="11"/>
      <color theme="0"/>
      <name val="Calibri"/>
      <family val="2"/>
      <scheme val="minor"/>
    </font>
    <font>
      <b/>
      <sz val="22"/>
      <color rgb="FF002060"/>
      <name val="Segoe UI Light"/>
      <family val="2"/>
    </font>
    <font>
      <b/>
      <sz val="12"/>
      <color rgb="FF002060"/>
      <name val="Calibri"/>
      <family val="2"/>
      <scheme val="minor"/>
    </font>
    <font>
      <b/>
      <i/>
      <sz val="11"/>
      <color rgb="FFCC0066"/>
      <name val="Calibri"/>
      <family val="2"/>
      <scheme val="minor"/>
    </font>
    <font>
      <i/>
      <sz val="11"/>
      <color rgb="FFCC0066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i/>
      <sz val="9"/>
      <color theme="1"/>
      <name val="Calibri"/>
      <family val="2"/>
      <scheme val="minor"/>
    </font>
    <font>
      <i/>
      <sz val="10"/>
      <color rgb="FFCC0066"/>
      <name val="Calibri"/>
      <family val="2"/>
      <scheme val="minor"/>
    </font>
    <font>
      <b/>
      <i/>
      <sz val="10"/>
      <color rgb="FFCC0066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lightUp">
        <fgColor indexed="48"/>
        <bgColor indexed="4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E45286"/>
        <bgColor indexed="64"/>
      </patternFill>
    </fill>
  </fills>
  <borders count="19">
    <border>
      <left/>
      <right/>
      <top/>
      <bottom/>
      <diagonal/>
    </border>
    <border>
      <left style="thin">
        <color indexed="41"/>
      </left>
      <right style="thin">
        <color indexed="48"/>
      </right>
      <top style="medium">
        <color indexed="41"/>
      </top>
      <bottom style="thin">
        <color indexed="48"/>
      </bottom>
      <diagonal/>
    </border>
    <border>
      <left style="medium">
        <color theme="1" tint="0.499984740745262"/>
      </left>
      <right/>
      <top style="medium">
        <color theme="1" tint="0.499984740745262"/>
      </top>
      <bottom/>
      <diagonal/>
    </border>
    <border>
      <left/>
      <right/>
      <top style="medium">
        <color theme="1" tint="0.499984740745262"/>
      </top>
      <bottom/>
      <diagonal/>
    </border>
    <border>
      <left/>
      <right style="thin">
        <color theme="1" tint="0.499984740745262"/>
      </right>
      <top style="medium">
        <color theme="1" tint="0.499984740745262"/>
      </top>
      <bottom/>
      <diagonal/>
    </border>
    <border>
      <left style="medium">
        <color theme="1" tint="0.499984740745262"/>
      </left>
      <right/>
      <top/>
      <bottom/>
      <diagonal/>
    </border>
    <border>
      <left/>
      <right style="thin">
        <color theme="1" tint="0.499984740745262"/>
      </right>
      <top/>
      <bottom/>
      <diagonal/>
    </border>
    <border>
      <left style="medium">
        <color theme="1" tint="0.499984740745262"/>
      </left>
      <right/>
      <top/>
      <bottom style="thin">
        <color theme="1" tint="0.499984740745262"/>
      </bottom>
      <diagonal/>
    </border>
    <border>
      <left/>
      <right/>
      <top/>
      <bottom style="thin">
        <color theme="1" tint="0.499984740745262"/>
      </bottom>
      <diagonal/>
    </border>
    <border>
      <left/>
      <right style="thin">
        <color theme="1" tint="0.499984740745262"/>
      </right>
      <top/>
      <bottom style="thin">
        <color theme="1" tint="0.499984740745262"/>
      </bottom>
      <diagonal/>
    </border>
    <border>
      <left style="medium">
        <color theme="0" tint="-0.499984740745262"/>
      </left>
      <right/>
      <top style="medium">
        <color theme="0" tint="-0.499984740745262"/>
      </top>
      <bottom/>
      <diagonal/>
    </border>
    <border>
      <left/>
      <right/>
      <top style="medium">
        <color theme="0" tint="-0.499984740745262"/>
      </top>
      <bottom/>
      <diagonal/>
    </border>
    <border>
      <left/>
      <right style="thin">
        <color theme="0" tint="-0.499984740745262"/>
      </right>
      <top style="medium">
        <color theme="0" tint="-0.499984740745262"/>
      </top>
      <bottom/>
      <diagonal/>
    </border>
    <border>
      <left style="medium">
        <color theme="0" tint="-0.499984740745262"/>
      </left>
      <right/>
      <top/>
      <bottom style="thin">
        <color theme="0" tint="-0.499984740745262"/>
      </bottom>
      <diagonal/>
    </border>
    <border>
      <left/>
      <right/>
      <top/>
      <bottom style="thin">
        <color theme="0" tint="-0.499984740745262"/>
      </bottom>
      <diagonal/>
    </border>
    <border>
      <left/>
      <right style="thin">
        <color theme="0" tint="-0.499984740745262"/>
      </right>
      <top/>
      <bottom style="thin">
        <color theme="0" tint="-0.499984740745262"/>
      </bottom>
      <diagonal/>
    </border>
    <border>
      <left style="medium">
        <color theme="0" tint="-0.499984740745262"/>
      </left>
      <right/>
      <top/>
      <bottom/>
      <diagonal/>
    </border>
    <border>
      <left/>
      <right style="thin">
        <color theme="0" tint="-0.499984740745262"/>
      </right>
      <top/>
      <bottom/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6">
    <xf numFmtId="0" fontId="0" fillId="0" borderId="0"/>
    <xf numFmtId="0" fontId="2" fillId="0" borderId="0"/>
    <xf numFmtId="4" fontId="3" fillId="2" borderId="1">
      <alignment horizontal="left" vertical="center" indent="1"/>
    </xf>
    <xf numFmtId="164" fontId="2" fillId="0" borderId="0" applyFont="0" applyFill="0" applyBorder="0" applyAlignment="0" applyProtection="0"/>
    <xf numFmtId="44" fontId="5" fillId="0" borderId="0" applyFont="0" applyFill="0" applyBorder="0" applyAlignment="0" applyProtection="0"/>
    <xf numFmtId="9" fontId="5" fillId="0" borderId="0" applyFont="0" applyFill="0" applyBorder="0" applyAlignment="0" applyProtection="0"/>
  </cellStyleXfs>
  <cellXfs count="50">
    <xf numFmtId="0" fontId="0" fillId="0" borderId="0" xfId="0"/>
    <xf numFmtId="0" fontId="1" fillId="0" borderId="0" xfId="0" applyFont="1"/>
    <xf numFmtId="0" fontId="4" fillId="0" borderId="0" xfId="0" applyFont="1" applyAlignment="1">
      <alignment vertical="center"/>
    </xf>
    <xf numFmtId="0" fontId="6" fillId="0" borderId="0" xfId="0" applyFont="1"/>
    <xf numFmtId="9" fontId="0" fillId="0" borderId="0" xfId="5" applyFont="1"/>
    <xf numFmtId="0" fontId="9" fillId="4" borderId="10" xfId="0" applyFont="1" applyFill="1" applyBorder="1"/>
    <xf numFmtId="0" fontId="8" fillId="4" borderId="11" xfId="0" applyFont="1" applyFill="1" applyBorder="1" applyAlignment="1">
      <alignment horizontal="center" vertical="center"/>
    </xf>
    <xf numFmtId="0" fontId="8" fillId="4" borderId="12" xfId="0" applyFont="1" applyFill="1" applyBorder="1" applyAlignment="1">
      <alignment horizontal="center" vertical="center"/>
    </xf>
    <xf numFmtId="0" fontId="0" fillId="4" borderId="11" xfId="0" applyFill="1" applyBorder="1"/>
    <xf numFmtId="0" fontId="0" fillId="4" borderId="12" xfId="0" applyFill="1" applyBorder="1"/>
    <xf numFmtId="0" fontId="11" fillId="4" borderId="16" xfId="0" applyFont="1" applyFill="1" applyBorder="1"/>
    <xf numFmtId="0" fontId="0" fillId="4" borderId="0" xfId="0" applyFill="1"/>
    <xf numFmtId="0" fontId="11" fillId="4" borderId="0" xfId="0" applyFont="1" applyFill="1"/>
    <xf numFmtId="0" fontId="11" fillId="4" borderId="17" xfId="0" applyFont="1" applyFill="1" applyBorder="1"/>
    <xf numFmtId="0" fontId="11" fillId="4" borderId="13" xfId="0" applyFont="1" applyFill="1" applyBorder="1"/>
    <xf numFmtId="0" fontId="0" fillId="4" borderId="14" xfId="0" applyFill="1" applyBorder="1"/>
    <xf numFmtId="0" fontId="0" fillId="4" borderId="15" xfId="0" applyFill="1" applyBorder="1"/>
    <xf numFmtId="0" fontId="7" fillId="5" borderId="18" xfId="0" applyFont="1" applyFill="1" applyBorder="1" applyAlignment="1">
      <alignment horizontal="center"/>
    </xf>
    <xf numFmtId="0" fontId="12" fillId="0" borderId="0" xfId="0" applyFont="1"/>
    <xf numFmtId="0" fontId="13" fillId="0" borderId="0" xfId="0" applyFont="1"/>
    <xf numFmtId="44" fontId="0" fillId="0" borderId="18" xfId="4" applyFont="1" applyBorder="1"/>
    <xf numFmtId="9" fontId="0" fillId="0" borderId="18" xfId="5" applyFont="1" applyBorder="1"/>
    <xf numFmtId="9" fontId="0" fillId="0" borderId="18" xfId="5" applyFont="1" applyBorder="1" applyAlignment="1">
      <alignment horizontal="center"/>
    </xf>
    <xf numFmtId="0" fontId="1" fillId="0" borderId="18" xfId="0" applyFont="1" applyBorder="1"/>
    <xf numFmtId="0" fontId="0" fillId="0" borderId="18" xfId="0" applyBorder="1" applyAlignment="1">
      <alignment horizontal="center"/>
    </xf>
    <xf numFmtId="2" fontId="0" fillId="3" borderId="18" xfId="0" applyNumberFormat="1" applyFill="1" applyBorder="1" applyAlignment="1">
      <alignment horizontal="center"/>
    </xf>
    <xf numFmtId="0" fontId="9" fillId="4" borderId="2" xfId="0" applyFont="1" applyFill="1" applyBorder="1"/>
    <xf numFmtId="0" fontId="0" fillId="4" borderId="3" xfId="0" applyFill="1" applyBorder="1"/>
    <xf numFmtId="0" fontId="0" fillId="4" borderId="4" xfId="0" applyFill="1" applyBorder="1"/>
    <xf numFmtId="0" fontId="11" fillId="4" borderId="5" xfId="0" applyFont="1" applyFill="1" applyBorder="1"/>
    <xf numFmtId="0" fontId="11" fillId="4" borderId="6" xfId="0" applyFont="1" applyFill="1" applyBorder="1"/>
    <xf numFmtId="0" fontId="8" fillId="0" borderId="2" xfId="0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0" fontId="8" fillId="0" borderId="4" xfId="0" applyFont="1" applyBorder="1" applyAlignment="1">
      <alignment horizontal="center" vertical="center"/>
    </xf>
    <xf numFmtId="0" fontId="8" fillId="0" borderId="5" xfId="0" applyFont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8" fillId="0" borderId="6" xfId="0" applyFont="1" applyBorder="1" applyAlignment="1">
      <alignment horizontal="center" vertical="center"/>
    </xf>
    <xf numFmtId="0" fontId="8" fillId="0" borderId="7" xfId="0" applyFont="1" applyBorder="1" applyAlignment="1">
      <alignment horizontal="center" vertical="center"/>
    </xf>
    <xf numFmtId="0" fontId="8" fillId="0" borderId="8" xfId="0" applyFont="1" applyBorder="1" applyAlignment="1">
      <alignment horizontal="center" vertical="center"/>
    </xf>
    <xf numFmtId="0" fontId="8" fillId="0" borderId="9" xfId="0" applyFont="1" applyBorder="1" applyAlignment="1">
      <alignment horizontal="center" vertical="center"/>
    </xf>
    <xf numFmtId="0" fontId="10" fillId="4" borderId="13" xfId="0" applyFont="1" applyFill="1" applyBorder="1" applyAlignment="1">
      <alignment horizontal="left" wrapText="1"/>
    </xf>
    <xf numFmtId="0" fontId="10" fillId="4" borderId="14" xfId="0" applyFont="1" applyFill="1" applyBorder="1" applyAlignment="1">
      <alignment horizontal="left" wrapText="1"/>
    </xf>
    <xf numFmtId="0" fontId="10" fillId="4" borderId="15" xfId="0" applyFont="1" applyFill="1" applyBorder="1" applyAlignment="1">
      <alignment horizontal="left" wrapText="1"/>
    </xf>
    <xf numFmtId="0" fontId="14" fillId="4" borderId="5" xfId="0" quotePrefix="1" applyFont="1" applyFill="1" applyBorder="1" applyAlignment="1">
      <alignment horizontal="left" wrapText="1"/>
    </xf>
    <xf numFmtId="0" fontId="14" fillId="4" borderId="0" xfId="0" quotePrefix="1" applyFont="1" applyFill="1" applyAlignment="1">
      <alignment horizontal="left" wrapText="1"/>
    </xf>
    <xf numFmtId="0" fontId="14" fillId="4" borderId="6" xfId="0" quotePrefix="1" applyFont="1" applyFill="1" applyBorder="1" applyAlignment="1">
      <alignment horizontal="left" wrapText="1"/>
    </xf>
    <xf numFmtId="0" fontId="14" fillId="4" borderId="7" xfId="0" quotePrefix="1" applyFont="1" applyFill="1" applyBorder="1" applyAlignment="1">
      <alignment horizontal="left" wrapText="1"/>
    </xf>
    <xf numFmtId="0" fontId="14" fillId="4" borderId="8" xfId="0" quotePrefix="1" applyFont="1" applyFill="1" applyBorder="1" applyAlignment="1">
      <alignment horizontal="left" wrapText="1"/>
    </xf>
    <xf numFmtId="0" fontId="14" fillId="4" borderId="9" xfId="0" quotePrefix="1" applyFont="1" applyFill="1" applyBorder="1" applyAlignment="1">
      <alignment horizontal="left" wrapText="1"/>
    </xf>
    <xf numFmtId="170" fontId="0" fillId="0" borderId="18" xfId="0" applyNumberFormat="1" applyBorder="1" applyAlignment="1">
      <alignment horizontal="center"/>
    </xf>
  </cellXfs>
  <cellStyles count="6">
    <cellStyle name="Moeda" xfId="4" builtinId="4"/>
    <cellStyle name="Normal" xfId="0" builtinId="0"/>
    <cellStyle name="Normal 2" xfId="1" xr:uid="{00000000-0005-0000-0000-000002000000}"/>
    <cellStyle name="Porcentagem" xfId="5" builtinId="5"/>
    <cellStyle name="SAPBEXfilterDrill" xfId="2" xr:uid="{00000000-0005-0000-0000-000004000000}"/>
    <cellStyle name="Vírgula 2" xfId="3" xr:uid="{00000000-0005-0000-0000-000005000000}"/>
  </cellStyles>
  <dxfs count="17">
    <dxf>
      <fill>
        <patternFill>
          <bgColor theme="6" tint="0.39994506668294322"/>
        </patternFill>
      </fill>
    </dxf>
    <dxf>
      <font>
        <b val="0"/>
        <i val="0"/>
        <color theme="1"/>
      </font>
      <fill>
        <patternFill>
          <bgColor theme="6" tint="0.39994506668294322"/>
        </patternFill>
      </fill>
    </dxf>
    <dxf>
      <fill>
        <patternFill>
          <bgColor rgb="FFFFFFCC"/>
        </patternFill>
      </fill>
    </dxf>
    <dxf>
      <fill>
        <patternFill>
          <bgColor theme="6" tint="0.39994506668294322"/>
        </patternFill>
      </fill>
    </dxf>
    <dxf>
      <fill>
        <patternFill>
          <bgColor rgb="FF92D050"/>
        </patternFill>
      </fill>
    </dxf>
    <dxf>
      <font>
        <b val="0"/>
        <i val="0"/>
        <color theme="1"/>
      </font>
      <fill>
        <patternFill>
          <bgColor rgb="FFFFFFCC"/>
        </patternFill>
      </fill>
    </dxf>
    <dxf>
      <fill>
        <patternFill>
          <bgColor rgb="FFFFFFCC"/>
        </patternFill>
      </fill>
    </dxf>
    <dxf>
      <fill>
        <patternFill>
          <bgColor theme="6" tint="0.39994506668294322"/>
        </patternFill>
      </fill>
    </dxf>
    <dxf>
      <fill>
        <patternFill>
          <bgColor rgb="FF92D050"/>
        </patternFill>
      </fill>
    </dxf>
    <dxf>
      <font>
        <b/>
        <i val="0"/>
        <color theme="6" tint="-0.24994659260841701"/>
      </font>
      <fill>
        <patternFill>
          <bgColor theme="6" tint="0.59996337778862885"/>
        </patternFill>
      </fill>
    </dxf>
    <dxf>
      <font>
        <b/>
        <i val="0"/>
        <color theme="9" tint="0.39994506668294322"/>
      </font>
      <fill>
        <patternFill>
          <bgColor rgb="FFFFFFCC"/>
        </patternFill>
      </fill>
    </dxf>
    <dxf>
      <font>
        <b/>
        <i val="0"/>
        <color rgb="FF00B050"/>
      </font>
      <fill>
        <patternFill>
          <bgColor theme="6" tint="0.39994506668294322"/>
        </patternFill>
      </fill>
    </dxf>
    <dxf>
      <fill>
        <patternFill>
          <bgColor theme="6" tint="0.39994506668294322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b/>
        <i val="0"/>
        <color rgb="FF00B050"/>
      </font>
      <fill>
        <patternFill>
          <bgColor theme="6" tint="0.39994506668294322"/>
        </patternFill>
      </fill>
    </dxf>
    <dxf>
      <font>
        <b/>
        <i val="0"/>
        <color rgb="FF00B050"/>
      </font>
      <fill>
        <patternFill>
          <bgColor theme="6" tint="0.39994506668294322"/>
        </patternFill>
      </fill>
    </dxf>
  </dxfs>
  <tableStyles count="0" defaultTableStyle="TableStyleMedium2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hyperlink" Target="https://dinamicatreinamentos.com/" TargetMode="External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hyperlink" Target="https://dinamicatreinamentos.com/" TargetMode="External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114300</xdr:colOff>
      <xdr:row>4</xdr:row>
      <xdr:rowOff>66675</xdr:rowOff>
    </xdr:from>
    <xdr:ext cx="3200000" cy="257143"/>
    <xdr:pic>
      <xdr:nvPicPr>
        <xdr:cNvPr id="3" name="Imagem 2">
          <a:extLst>
            <a:ext uri="{FF2B5EF4-FFF2-40B4-BE49-F238E27FC236}">
              <a16:creationId xmlns:a16="http://schemas.microsoft.com/office/drawing/2014/main" id="{8B7A9E54-93D9-4BAB-9DE7-33A3E94B1D6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</a:blip>
        <a:stretch>
          <a:fillRect/>
        </a:stretch>
      </xdr:blipFill>
      <xdr:spPr>
        <a:xfrm>
          <a:off x="3771900" y="838200"/>
          <a:ext cx="3200000" cy="257143"/>
        </a:xfrm>
        <a:prstGeom prst="rect">
          <a:avLst/>
        </a:prstGeom>
      </xdr:spPr>
    </xdr:pic>
    <xdr:clientData/>
  </xdr:oneCellAnchor>
  <xdr:oneCellAnchor>
    <xdr:from>
      <xdr:col>1</xdr:col>
      <xdr:colOff>152400</xdr:colOff>
      <xdr:row>1</xdr:row>
      <xdr:rowOff>180975</xdr:rowOff>
    </xdr:from>
    <xdr:ext cx="581026" cy="581026"/>
    <xdr:pic>
      <xdr:nvPicPr>
        <xdr:cNvPr id="4" name="Imagem 3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A18CD5BB-3427-4193-A245-10CA4D44F99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2000" y="381000"/>
          <a:ext cx="581026" cy="581026"/>
        </a:xfrm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523875</xdr:colOff>
      <xdr:row>4</xdr:row>
      <xdr:rowOff>66675</xdr:rowOff>
    </xdr:from>
    <xdr:ext cx="3200000" cy="257143"/>
    <xdr:pic>
      <xdr:nvPicPr>
        <xdr:cNvPr id="3" name="Imagem 2">
          <a:extLst>
            <a:ext uri="{FF2B5EF4-FFF2-40B4-BE49-F238E27FC236}">
              <a16:creationId xmlns:a16="http://schemas.microsoft.com/office/drawing/2014/main" id="{60154128-929F-43BE-AEE5-284040022C2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</a:blip>
        <a:stretch>
          <a:fillRect/>
        </a:stretch>
      </xdr:blipFill>
      <xdr:spPr>
        <a:xfrm>
          <a:off x="4848225" y="838200"/>
          <a:ext cx="3200000" cy="257143"/>
        </a:xfrm>
        <a:prstGeom prst="rect">
          <a:avLst/>
        </a:prstGeom>
      </xdr:spPr>
    </xdr:pic>
    <xdr:clientData/>
  </xdr:oneCellAnchor>
  <xdr:oneCellAnchor>
    <xdr:from>
      <xdr:col>1</xdr:col>
      <xdr:colOff>152400</xdr:colOff>
      <xdr:row>1</xdr:row>
      <xdr:rowOff>180975</xdr:rowOff>
    </xdr:from>
    <xdr:ext cx="581026" cy="581026"/>
    <xdr:pic>
      <xdr:nvPicPr>
        <xdr:cNvPr id="4" name="Imagem 3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D2B44E6C-BE1A-483C-B883-0FE55B1315D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2000" y="381000"/>
          <a:ext cx="581026" cy="581026"/>
        </a:xfrm>
        <a:prstGeom prst="rect">
          <a:avLst/>
        </a:prstGeom>
      </xdr:spPr>
    </xdr:pic>
    <xdr:clientData/>
  </xdr:oneCellAnchor>
  <xdr:twoCellAnchor>
    <xdr:from>
      <xdr:col>4</xdr:col>
      <xdr:colOff>76200</xdr:colOff>
      <xdr:row>9</xdr:row>
      <xdr:rowOff>19050</xdr:rowOff>
    </xdr:from>
    <xdr:to>
      <xdr:col>4</xdr:col>
      <xdr:colOff>962025</xdr:colOff>
      <xdr:row>18</xdr:row>
      <xdr:rowOff>9525</xdr:rowOff>
    </xdr:to>
    <xdr:sp macro="" textlink="">
      <xdr:nvSpPr>
        <xdr:cNvPr id="2" name="Chave Direita 1">
          <a:extLst>
            <a:ext uri="{FF2B5EF4-FFF2-40B4-BE49-F238E27FC236}">
              <a16:creationId xmlns:a16="http://schemas.microsoft.com/office/drawing/2014/main" id="{BC0CBFA5-8A06-4204-95D5-DAA3D06590A7}"/>
            </a:ext>
          </a:extLst>
        </xdr:cNvPr>
        <xdr:cNvSpPr/>
      </xdr:nvSpPr>
      <xdr:spPr>
        <a:xfrm>
          <a:off x="3409950" y="1743075"/>
          <a:ext cx="885825" cy="1704975"/>
        </a:xfrm>
        <a:prstGeom prst="rightBrace">
          <a:avLst>
            <a:gd name="adj1" fmla="val 13709"/>
            <a:gd name="adj2" fmla="val 44972"/>
          </a:avLst>
        </a:prstGeom>
        <a:ln>
          <a:solidFill>
            <a:srgbClr val="00206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Q15"/>
  <sheetViews>
    <sheetView showGridLines="0" workbookViewId="0">
      <selection activeCell="J13" sqref="J13"/>
    </sheetView>
  </sheetViews>
  <sheetFormatPr defaultRowHeight="15" x14ac:dyDescent="0.25"/>
  <sheetData>
    <row r="1" spans="2:17" ht="15.75" thickBot="1" x14ac:dyDescent="0.3"/>
    <row r="2" spans="2:17" ht="15" customHeight="1" x14ac:dyDescent="0.25">
      <c r="B2" s="31" t="s">
        <v>33</v>
      </c>
      <c r="C2" s="32"/>
      <c r="D2" s="32"/>
      <c r="E2" s="32"/>
      <c r="F2" s="32"/>
      <c r="G2" s="32"/>
      <c r="H2" s="32"/>
      <c r="I2" s="32"/>
      <c r="J2" s="32"/>
      <c r="K2" s="32"/>
      <c r="L2" s="32"/>
      <c r="M2" s="32"/>
      <c r="N2" s="32"/>
      <c r="O2" s="32"/>
      <c r="P2" s="32"/>
      <c r="Q2" s="33"/>
    </row>
    <row r="3" spans="2:17" ht="15" customHeight="1" x14ac:dyDescent="0.25">
      <c r="B3" s="34"/>
      <c r="C3" s="35"/>
      <c r="D3" s="35"/>
      <c r="E3" s="35"/>
      <c r="F3" s="35"/>
      <c r="G3" s="35"/>
      <c r="H3" s="35"/>
      <c r="I3" s="35"/>
      <c r="J3" s="35"/>
      <c r="K3" s="35"/>
      <c r="L3" s="35"/>
      <c r="M3" s="35"/>
      <c r="N3" s="35"/>
      <c r="O3" s="35"/>
      <c r="P3" s="35"/>
      <c r="Q3" s="36"/>
    </row>
    <row r="4" spans="2:17" ht="15" customHeight="1" x14ac:dyDescent="0.25">
      <c r="B4" s="34"/>
      <c r="C4" s="35"/>
      <c r="D4" s="35"/>
      <c r="E4" s="35"/>
      <c r="F4" s="35"/>
      <c r="G4" s="35"/>
      <c r="H4" s="35"/>
      <c r="I4" s="35"/>
      <c r="J4" s="35"/>
      <c r="K4" s="35"/>
      <c r="L4" s="35"/>
      <c r="M4" s="35"/>
      <c r="N4" s="35"/>
      <c r="O4" s="35"/>
      <c r="P4" s="35"/>
      <c r="Q4" s="36"/>
    </row>
    <row r="5" spans="2:17" ht="15" customHeight="1" x14ac:dyDescent="0.25">
      <c r="B5" s="34"/>
      <c r="C5" s="35"/>
      <c r="D5" s="35"/>
      <c r="E5" s="35"/>
      <c r="F5" s="35"/>
      <c r="G5" s="35"/>
      <c r="H5" s="35"/>
      <c r="I5" s="35"/>
      <c r="J5" s="35"/>
      <c r="K5" s="35"/>
      <c r="L5" s="35"/>
      <c r="M5" s="35"/>
      <c r="N5" s="35"/>
      <c r="O5" s="35"/>
      <c r="P5" s="35"/>
      <c r="Q5" s="36"/>
    </row>
    <row r="6" spans="2:17" ht="15" customHeight="1" x14ac:dyDescent="0.25">
      <c r="B6" s="37"/>
      <c r="C6" s="38"/>
      <c r="D6" s="38"/>
      <c r="E6" s="38"/>
      <c r="F6" s="38"/>
      <c r="G6" s="38"/>
      <c r="H6" s="38"/>
      <c r="I6" s="38"/>
      <c r="J6" s="38"/>
      <c r="K6" s="38"/>
      <c r="L6" s="38"/>
      <c r="M6" s="38"/>
      <c r="N6" s="38"/>
      <c r="O6" s="38"/>
      <c r="P6" s="38"/>
      <c r="Q6" s="39"/>
    </row>
    <row r="7" spans="2:17" ht="15.75" thickBot="1" x14ac:dyDescent="0.3"/>
    <row r="8" spans="2:17" ht="15.75" customHeight="1" x14ac:dyDescent="0.25">
      <c r="B8" s="5" t="s">
        <v>18</v>
      </c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7"/>
    </row>
    <row r="9" spans="2:17" ht="18" customHeight="1" x14ac:dyDescent="0.25">
      <c r="B9" s="40" t="s">
        <v>30</v>
      </c>
      <c r="C9" s="41"/>
      <c r="D9" s="41"/>
      <c r="E9" s="41"/>
      <c r="F9" s="41"/>
      <c r="G9" s="41"/>
      <c r="H9" s="41"/>
      <c r="I9" s="41"/>
      <c r="J9" s="41"/>
      <c r="K9" s="41"/>
      <c r="L9" s="41"/>
      <c r="M9" s="41"/>
      <c r="N9" s="41"/>
      <c r="O9" s="41"/>
      <c r="P9" s="41"/>
      <c r="Q9" s="42"/>
    </row>
    <row r="10" spans="2:17" ht="6" customHeight="1" thickBot="1" x14ac:dyDescent="0.3"/>
    <row r="11" spans="2:17" ht="15.75" x14ac:dyDescent="0.25">
      <c r="B11" s="5" t="s">
        <v>19</v>
      </c>
      <c r="C11" s="8"/>
      <c r="D11" s="8"/>
      <c r="E11" s="9"/>
    </row>
    <row r="12" spans="2:17" x14ac:dyDescent="0.25">
      <c r="B12" s="10" t="s">
        <v>20</v>
      </c>
      <c r="C12" s="11"/>
      <c r="D12" s="12"/>
      <c r="E12" s="13"/>
    </row>
    <row r="13" spans="2:17" x14ac:dyDescent="0.25">
      <c r="B13" s="10" t="s">
        <v>21</v>
      </c>
      <c r="C13" s="11"/>
      <c r="D13" s="12"/>
      <c r="E13" s="13"/>
    </row>
    <row r="14" spans="2:17" x14ac:dyDescent="0.25">
      <c r="B14" s="10" t="s">
        <v>22</v>
      </c>
      <c r="C14" s="11"/>
      <c r="D14" s="12"/>
      <c r="E14" s="13"/>
    </row>
    <row r="15" spans="2:17" ht="6" customHeight="1" x14ac:dyDescent="0.25">
      <c r="B15" s="14"/>
      <c r="C15" s="15"/>
      <c r="D15" s="15"/>
      <c r="E15" s="16"/>
    </row>
  </sheetData>
  <mergeCells count="2">
    <mergeCell ref="B2:Q6"/>
    <mergeCell ref="B9:Q9"/>
  </mergeCells>
  <pageMargins left="0.511811024" right="0.511811024" top="0.78740157499999996" bottom="0.78740157499999996" header="0.31496062000000002" footer="0.31496062000000002"/>
  <pageSetup paperSize="9" orientation="portrait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Q31"/>
  <sheetViews>
    <sheetView showGridLines="0" workbookViewId="0">
      <selection activeCell="K19" sqref="K19"/>
    </sheetView>
  </sheetViews>
  <sheetFormatPr defaultRowHeight="15" x14ac:dyDescent="0.25"/>
  <cols>
    <col min="2" max="2" width="17" bestFit="1" customWidth="1"/>
    <col min="3" max="3" width="13.28515625" bestFit="1" customWidth="1"/>
    <col min="4" max="4" width="10.5703125" bestFit="1" customWidth="1"/>
    <col min="5" max="5" width="14.85546875" bestFit="1" customWidth="1"/>
    <col min="7" max="7" width="11.42578125" bestFit="1" customWidth="1"/>
    <col min="8" max="8" width="10" bestFit="1" customWidth="1"/>
    <col min="9" max="9" width="10.7109375" bestFit="1" customWidth="1"/>
    <col min="10" max="10" width="11.7109375" bestFit="1" customWidth="1"/>
    <col min="13" max="13" width="13.5703125" bestFit="1" customWidth="1"/>
  </cols>
  <sheetData>
    <row r="1" spans="2:17" ht="15.75" thickBot="1" x14ac:dyDescent="0.3"/>
    <row r="2" spans="2:17" ht="15" customHeight="1" x14ac:dyDescent="0.25">
      <c r="B2" s="31" t="str">
        <f>CONTEÚDO!B2</f>
        <v>Formatação Condicional Padrão</v>
      </c>
      <c r="C2" s="32"/>
      <c r="D2" s="32"/>
      <c r="E2" s="32"/>
      <c r="F2" s="32"/>
      <c r="G2" s="32"/>
      <c r="H2" s="32"/>
      <c r="I2" s="32"/>
      <c r="J2" s="32"/>
      <c r="K2" s="32"/>
      <c r="L2" s="32"/>
      <c r="M2" s="32"/>
      <c r="N2" s="32"/>
      <c r="O2" s="32"/>
      <c r="P2" s="32"/>
      <c r="Q2" s="33"/>
    </row>
    <row r="3" spans="2:17" ht="15" customHeight="1" x14ac:dyDescent="0.25">
      <c r="B3" s="34"/>
      <c r="C3" s="35"/>
      <c r="D3" s="35"/>
      <c r="E3" s="35"/>
      <c r="F3" s="35"/>
      <c r="G3" s="35"/>
      <c r="H3" s="35"/>
      <c r="I3" s="35"/>
      <c r="J3" s="35"/>
      <c r="K3" s="35"/>
      <c r="L3" s="35"/>
      <c r="M3" s="35"/>
      <c r="N3" s="35"/>
      <c r="O3" s="35"/>
      <c r="P3" s="35"/>
      <c r="Q3" s="36"/>
    </row>
    <row r="4" spans="2:17" ht="15" customHeight="1" x14ac:dyDescent="0.25">
      <c r="B4" s="34"/>
      <c r="C4" s="35"/>
      <c r="D4" s="35"/>
      <c r="E4" s="35"/>
      <c r="F4" s="35"/>
      <c r="G4" s="35"/>
      <c r="H4" s="35"/>
      <c r="I4" s="35"/>
      <c r="J4" s="35"/>
      <c r="K4" s="35"/>
      <c r="L4" s="35"/>
      <c r="M4" s="35"/>
      <c r="N4" s="35"/>
      <c r="O4" s="35"/>
      <c r="P4" s="35"/>
      <c r="Q4" s="36"/>
    </row>
    <row r="5" spans="2:17" ht="15" customHeight="1" x14ac:dyDescent="0.25">
      <c r="B5" s="34"/>
      <c r="C5" s="35"/>
      <c r="D5" s="35"/>
      <c r="E5" s="35"/>
      <c r="F5" s="35"/>
      <c r="G5" s="35"/>
      <c r="H5" s="35"/>
      <c r="I5" s="35"/>
      <c r="J5" s="35"/>
      <c r="K5" s="35"/>
      <c r="L5" s="35"/>
      <c r="M5" s="35"/>
      <c r="N5" s="35"/>
      <c r="O5" s="35"/>
      <c r="P5" s="35"/>
      <c r="Q5" s="36"/>
    </row>
    <row r="6" spans="2:17" ht="15" customHeight="1" x14ac:dyDescent="0.25">
      <c r="B6" s="37"/>
      <c r="C6" s="38"/>
      <c r="D6" s="38"/>
      <c r="E6" s="38"/>
      <c r="F6" s="38"/>
      <c r="G6" s="38"/>
      <c r="H6" s="38"/>
      <c r="I6" s="38"/>
      <c r="J6" s="38"/>
      <c r="K6" s="38"/>
      <c r="L6" s="38"/>
      <c r="M6" s="38"/>
      <c r="N6" s="38"/>
      <c r="O6" s="38"/>
      <c r="P6" s="38"/>
      <c r="Q6" s="39"/>
    </row>
    <row r="9" spans="2:17" x14ac:dyDescent="0.25">
      <c r="B9" s="17" t="s">
        <v>12</v>
      </c>
      <c r="C9" s="17" t="s">
        <v>13</v>
      </c>
      <c r="D9" s="17" t="s">
        <v>14</v>
      </c>
    </row>
    <row r="10" spans="2:17" x14ac:dyDescent="0.25">
      <c r="B10" s="20">
        <v>50000</v>
      </c>
      <c r="C10" s="20">
        <v>35000</v>
      </c>
      <c r="D10" s="21">
        <f>C10/B10</f>
        <v>0.7</v>
      </c>
      <c r="F10" s="18"/>
    </row>
    <row r="11" spans="2:17" x14ac:dyDescent="0.25">
      <c r="B11" s="20">
        <v>45000</v>
      </c>
      <c r="C11" s="20">
        <v>70000</v>
      </c>
      <c r="D11" s="21">
        <f t="shared" ref="D11:D12" si="0">C11/B11</f>
        <v>1.5555555555555556</v>
      </c>
      <c r="F11" s="18"/>
    </row>
    <row r="12" spans="2:17" x14ac:dyDescent="0.25">
      <c r="B12" s="20">
        <v>60000</v>
      </c>
      <c r="C12" s="20">
        <v>55000</v>
      </c>
      <c r="D12" s="21">
        <f t="shared" si="0"/>
        <v>0.91666666666666663</v>
      </c>
    </row>
    <row r="13" spans="2:17" x14ac:dyDescent="0.25">
      <c r="B13" s="20">
        <v>50000</v>
      </c>
      <c r="C13" s="20">
        <v>35000</v>
      </c>
      <c r="D13" s="21">
        <f>C13/B13</f>
        <v>0.7</v>
      </c>
      <c r="F13" s="18" t="s">
        <v>31</v>
      </c>
    </row>
    <row r="14" spans="2:17" x14ac:dyDescent="0.25">
      <c r="B14" s="20">
        <v>45000</v>
      </c>
      <c r="C14" s="20">
        <v>70000</v>
      </c>
      <c r="D14" s="21">
        <f t="shared" ref="D14:D15" si="1">C14/B14</f>
        <v>1.5555555555555556</v>
      </c>
      <c r="F14" s="18" t="s">
        <v>15</v>
      </c>
    </row>
    <row r="15" spans="2:17" x14ac:dyDescent="0.25">
      <c r="B15" s="20">
        <v>60000</v>
      </c>
      <c r="C15" s="20">
        <v>55000</v>
      </c>
      <c r="D15" s="21">
        <f t="shared" si="1"/>
        <v>0.91666666666666663</v>
      </c>
      <c r="F15" s="19" t="s">
        <v>23</v>
      </c>
    </row>
    <row r="16" spans="2:17" x14ac:dyDescent="0.25">
      <c r="B16" s="20">
        <v>50000</v>
      </c>
      <c r="C16" s="20">
        <v>20000</v>
      </c>
      <c r="D16" s="21">
        <f>C16/B16</f>
        <v>0.4</v>
      </c>
    </row>
    <row r="17" spans="2:11" x14ac:dyDescent="0.25">
      <c r="B17" s="20">
        <v>45000</v>
      </c>
      <c r="C17" s="20">
        <v>70000</v>
      </c>
      <c r="D17" s="21">
        <f t="shared" ref="D17:D18" si="2">C17/B17</f>
        <v>1.5555555555555556</v>
      </c>
    </row>
    <row r="18" spans="2:11" x14ac:dyDescent="0.25">
      <c r="B18" s="20">
        <v>60000</v>
      </c>
      <c r="C18" s="20">
        <v>22000</v>
      </c>
      <c r="D18" s="21">
        <f t="shared" si="2"/>
        <v>0.36666666666666664</v>
      </c>
    </row>
    <row r="21" spans="2:11" x14ac:dyDescent="0.25">
      <c r="B21" s="3"/>
      <c r="F21" s="3"/>
      <c r="I21" s="3"/>
      <c r="K21" s="3"/>
    </row>
    <row r="22" spans="2:11" x14ac:dyDescent="0.25">
      <c r="B22" s="17" t="s">
        <v>12</v>
      </c>
      <c r="C22" s="17" t="s">
        <v>13</v>
      </c>
      <c r="D22" s="17" t="s">
        <v>14</v>
      </c>
      <c r="E22" s="17" t="s">
        <v>16</v>
      </c>
      <c r="I22" s="4"/>
    </row>
    <row r="23" spans="2:11" x14ac:dyDescent="0.25">
      <c r="B23" s="20">
        <v>50000</v>
      </c>
      <c r="C23" s="20">
        <v>35000</v>
      </c>
      <c r="D23" s="21">
        <f>C23/B23</f>
        <v>0.7</v>
      </c>
      <c r="E23" s="22" t="s">
        <v>16</v>
      </c>
      <c r="G23" s="1" t="s">
        <v>32</v>
      </c>
      <c r="I23" s="4"/>
    </row>
    <row r="24" spans="2:11" x14ac:dyDescent="0.25">
      <c r="B24" s="20">
        <v>45000</v>
      </c>
      <c r="C24" s="20">
        <v>70000</v>
      </c>
      <c r="D24" s="21">
        <f t="shared" ref="D24:D25" si="3">C24/B24</f>
        <v>1.5555555555555556</v>
      </c>
      <c r="E24" s="22" t="str">
        <f t="shared" ref="E24:E31" si="4">IF(D24&gt;70%,"APROVADO","REPROVADO")</f>
        <v>APROVADO</v>
      </c>
      <c r="G24" s="1" t="s">
        <v>17</v>
      </c>
      <c r="I24" s="4"/>
    </row>
    <row r="25" spans="2:11" x14ac:dyDescent="0.25">
      <c r="B25" s="20">
        <v>60000</v>
      </c>
      <c r="C25" s="20">
        <v>55000</v>
      </c>
      <c r="D25" s="21">
        <f t="shared" si="3"/>
        <v>0.91666666666666663</v>
      </c>
      <c r="E25" s="22" t="str">
        <f t="shared" si="4"/>
        <v>APROVADO</v>
      </c>
      <c r="G25" s="19" t="s">
        <v>24</v>
      </c>
      <c r="I25" s="4"/>
    </row>
    <row r="26" spans="2:11" x14ac:dyDescent="0.25">
      <c r="B26" s="20">
        <v>50000</v>
      </c>
      <c r="C26" s="20">
        <v>35000</v>
      </c>
      <c r="D26" s="21">
        <f>C26/B26</f>
        <v>0.7</v>
      </c>
      <c r="E26" s="22" t="str">
        <f t="shared" si="4"/>
        <v>REPROVADO</v>
      </c>
      <c r="I26" s="4"/>
    </row>
    <row r="27" spans="2:11" x14ac:dyDescent="0.25">
      <c r="B27" s="20">
        <v>45000</v>
      </c>
      <c r="C27" s="20">
        <v>70000</v>
      </c>
      <c r="D27" s="21">
        <f t="shared" ref="D27:D28" si="5">C27/B27</f>
        <v>1.5555555555555556</v>
      </c>
      <c r="E27" s="22" t="str">
        <f t="shared" si="4"/>
        <v>APROVADO</v>
      </c>
      <c r="I27" s="4"/>
    </row>
    <row r="28" spans="2:11" x14ac:dyDescent="0.25">
      <c r="B28" s="20">
        <v>60000</v>
      </c>
      <c r="C28" s="20">
        <v>55000</v>
      </c>
      <c r="D28" s="21">
        <f t="shared" si="5"/>
        <v>0.91666666666666663</v>
      </c>
      <c r="E28" s="22" t="str">
        <f t="shared" si="4"/>
        <v>APROVADO</v>
      </c>
    </row>
    <row r="29" spans="2:11" x14ac:dyDescent="0.25">
      <c r="B29" s="20">
        <v>50000</v>
      </c>
      <c r="C29" s="20">
        <v>35000</v>
      </c>
      <c r="D29" s="21">
        <f>C29/B29</f>
        <v>0.7</v>
      </c>
      <c r="E29" s="22" t="str">
        <f t="shared" si="4"/>
        <v>REPROVADO</v>
      </c>
    </row>
    <row r="30" spans="2:11" x14ac:dyDescent="0.25">
      <c r="B30" s="20">
        <v>45000</v>
      </c>
      <c r="C30" s="20">
        <v>70000</v>
      </c>
      <c r="D30" s="21">
        <f t="shared" ref="D30:D31" si="6">C30/B30</f>
        <v>1.5555555555555556</v>
      </c>
      <c r="E30" s="22" t="str">
        <f t="shared" si="4"/>
        <v>APROVADO</v>
      </c>
    </row>
    <row r="31" spans="2:11" x14ac:dyDescent="0.25">
      <c r="B31" s="20">
        <v>60000</v>
      </c>
      <c r="C31" s="20">
        <v>55000</v>
      </c>
      <c r="D31" s="21">
        <f t="shared" si="6"/>
        <v>0.91666666666666663</v>
      </c>
      <c r="E31" s="22" t="str">
        <f t="shared" si="4"/>
        <v>APROVADO</v>
      </c>
    </row>
  </sheetData>
  <mergeCells count="1">
    <mergeCell ref="B2:Q6"/>
  </mergeCells>
  <conditionalFormatting sqref="D10:D18">
    <cfRule type="cellIs" dxfId="1" priority="8" operator="greaterThanOrEqual">
      <formula>0.7</formula>
    </cfRule>
    <cfRule type="cellIs" dxfId="5" priority="7" operator="lessThan">
      <formula>0.7</formula>
    </cfRule>
  </conditionalFormatting>
  <conditionalFormatting sqref="D23:D31">
    <cfRule type="expression" dxfId="4" priority="3">
      <formula>IF($E$23="reprovado",1,0)</formula>
    </cfRule>
    <cfRule type="expression" dxfId="3" priority="2">
      <formula>IF($E23="aprovado",1,0)</formula>
    </cfRule>
    <cfRule type="expression" dxfId="2" priority="1">
      <formula>IF($E23="reprovado",1,0)</formula>
    </cfRule>
  </conditionalFormatting>
  <pageMargins left="0.511811024" right="0.511811024" top="0.78740157499999996" bottom="0.78740157499999996" header="0.31496062000000002" footer="0.31496062000000002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2:I18"/>
  <sheetViews>
    <sheetView showGridLines="0" tabSelected="1" workbookViewId="0">
      <selection activeCell="H8" sqref="H8"/>
    </sheetView>
  </sheetViews>
  <sheetFormatPr defaultRowHeight="15" x14ac:dyDescent="0.25"/>
  <cols>
    <col min="2" max="2" width="11" bestFit="1" customWidth="1"/>
    <col min="5" max="5" width="10.42578125" customWidth="1"/>
    <col min="7" max="7" width="9.5703125" bestFit="1" customWidth="1"/>
    <col min="8" max="8" width="10.7109375" customWidth="1"/>
  </cols>
  <sheetData>
    <row r="2" spans="2:9" ht="15" customHeight="1" x14ac:dyDescent="0.25">
      <c r="D2" s="2"/>
      <c r="E2" s="2"/>
      <c r="F2" s="2"/>
      <c r="G2" s="2"/>
      <c r="H2" s="2"/>
      <c r="I2" s="2"/>
    </row>
    <row r="3" spans="2:9" ht="15" customHeight="1" x14ac:dyDescent="0.25">
      <c r="B3" s="17" t="s">
        <v>4</v>
      </c>
      <c r="C3" s="17" t="s">
        <v>6</v>
      </c>
      <c r="D3" s="17" t="s">
        <v>7</v>
      </c>
      <c r="E3" s="17" t="s">
        <v>8</v>
      </c>
      <c r="F3" s="17" t="s">
        <v>9</v>
      </c>
      <c r="G3" s="17" t="s">
        <v>10</v>
      </c>
      <c r="H3" s="17" t="s">
        <v>11</v>
      </c>
    </row>
    <row r="4" spans="2:9" ht="15" customHeight="1" x14ac:dyDescent="0.25">
      <c r="B4" s="23" t="s">
        <v>3</v>
      </c>
      <c r="C4" s="24">
        <v>3</v>
      </c>
      <c r="D4" s="24">
        <v>8</v>
      </c>
      <c r="E4" s="25">
        <f xml:space="preserve"> (C4+D4*2)/3</f>
        <v>6.333333333333333</v>
      </c>
      <c r="F4" s="24"/>
      <c r="G4" s="24"/>
      <c r="H4" s="24" t="str" cm="1">
        <f t="array" ref="H4">_xlfn.IFS(E4&gt;=6,"Aprovado",G4&gt;=5,"Aprovado",G4&lt;5,"Reprovado")</f>
        <v>Aprovado</v>
      </c>
      <c r="I4" s="2"/>
    </row>
    <row r="5" spans="2:9" ht="15" customHeight="1" x14ac:dyDescent="0.25">
      <c r="B5" s="23" t="s">
        <v>0</v>
      </c>
      <c r="C5" s="24">
        <v>2</v>
      </c>
      <c r="D5" s="24">
        <v>5</v>
      </c>
      <c r="E5" s="25">
        <f t="shared" ref="E5:E8" si="0" xml:space="preserve"> (C5+D5*2)/3</f>
        <v>4</v>
      </c>
      <c r="F5" s="24">
        <v>6</v>
      </c>
      <c r="G5" s="24">
        <f xml:space="preserve"> (E5+F5)/2</f>
        <v>5</v>
      </c>
      <c r="H5" s="24" t="str" cm="1">
        <f t="array" ref="H5">_xlfn.IFS(E5&gt;=6,"Aprovado",G5&gt;=5,"Aprovado",G5&lt;5,"Reprovado")</f>
        <v>Aprovado</v>
      </c>
      <c r="I5" s="2"/>
    </row>
    <row r="6" spans="2:9" ht="15" customHeight="1" x14ac:dyDescent="0.25">
      <c r="B6" s="23" t="s">
        <v>1</v>
      </c>
      <c r="C6" s="24">
        <v>6</v>
      </c>
      <c r="D6" s="24">
        <v>6</v>
      </c>
      <c r="E6" s="25">
        <f t="shared" si="0"/>
        <v>6</v>
      </c>
      <c r="F6" s="24"/>
      <c r="G6" s="24"/>
      <c r="H6" s="24" t="str" cm="1">
        <f t="array" ref="H6">_xlfn.IFS(E6&gt;=6,"Aprovado",G6&gt;=5,"Aprovado",G6&lt;5,"Reprovado")</f>
        <v>Aprovado</v>
      </c>
      <c r="I6" s="2"/>
    </row>
    <row r="7" spans="2:9" x14ac:dyDescent="0.25">
      <c r="B7" s="23" t="s">
        <v>5</v>
      </c>
      <c r="C7" s="24">
        <v>8</v>
      </c>
      <c r="D7" s="24">
        <v>7</v>
      </c>
      <c r="E7" s="25">
        <f t="shared" si="0"/>
        <v>7.333333333333333</v>
      </c>
      <c r="F7" s="24"/>
      <c r="G7" s="24"/>
      <c r="H7" s="24" t="str" cm="1">
        <f t="array" ref="H7">_xlfn.IFS(E7&gt;=6,"Aprovado",G7&gt;=5,"Aprovado",G7&lt;5,"Reprovado")</f>
        <v>Aprovado</v>
      </c>
    </row>
    <row r="8" spans="2:9" x14ac:dyDescent="0.25">
      <c r="B8" s="23" t="s">
        <v>2</v>
      </c>
      <c r="C8" s="24">
        <v>2</v>
      </c>
      <c r="D8" s="24">
        <v>4</v>
      </c>
      <c r="E8" s="25">
        <f t="shared" si="0"/>
        <v>3.3333333333333335</v>
      </c>
      <c r="F8" s="24">
        <v>4</v>
      </c>
      <c r="G8" s="49">
        <f t="shared" ref="G6:G8" si="1" xml:space="preserve"> (E8+F8)/2</f>
        <v>3.666666666666667</v>
      </c>
      <c r="H8" s="24" t="str" cm="1">
        <f t="array" ref="H8">_xlfn.IFS(E8&gt;=6,"Aprovado",G8&gt;=5,"Aprovado",G8&lt;5,"Reprovado")</f>
        <v>Reprovado</v>
      </c>
    </row>
    <row r="9" spans="2:9" ht="15.75" thickBot="1" x14ac:dyDescent="0.3"/>
    <row r="10" spans="2:9" ht="15.75" x14ac:dyDescent="0.25">
      <c r="B10" s="26" t="s">
        <v>25</v>
      </c>
      <c r="C10" s="27"/>
      <c r="D10" s="27"/>
      <c r="E10" s="28"/>
    </row>
    <row r="11" spans="2:9" x14ac:dyDescent="0.25">
      <c r="B11" s="29" t="s">
        <v>26</v>
      </c>
      <c r="C11" s="11"/>
      <c r="D11" s="12"/>
      <c r="E11" s="30"/>
    </row>
    <row r="12" spans="2:9" x14ac:dyDescent="0.25">
      <c r="B12" s="29" t="s">
        <v>27</v>
      </c>
      <c r="C12" s="11"/>
      <c r="D12" s="12"/>
      <c r="E12" s="30"/>
    </row>
    <row r="13" spans="2:9" ht="4.5" customHeight="1" x14ac:dyDescent="0.25">
      <c r="B13" s="29"/>
      <c r="C13" s="11"/>
      <c r="D13" s="12"/>
      <c r="E13" s="30"/>
    </row>
    <row r="14" spans="2:9" x14ac:dyDescent="0.25">
      <c r="B14" s="29" t="s">
        <v>28</v>
      </c>
      <c r="C14" s="11"/>
      <c r="D14" s="12"/>
      <c r="E14" s="30"/>
    </row>
    <row r="15" spans="2:9" ht="12" customHeight="1" x14ac:dyDescent="0.25">
      <c r="B15" s="43" t="s">
        <v>29</v>
      </c>
      <c r="C15" s="44"/>
      <c r="D15" s="44"/>
      <c r="E15" s="45"/>
    </row>
    <row r="16" spans="2:9" ht="16.5" customHeight="1" x14ac:dyDescent="0.25">
      <c r="B16" s="43"/>
      <c r="C16" s="44"/>
      <c r="D16" s="44"/>
      <c r="E16" s="45"/>
    </row>
    <row r="17" spans="2:5" x14ac:dyDescent="0.25">
      <c r="B17" s="43"/>
      <c r="C17" s="44"/>
      <c r="D17" s="44"/>
      <c r="E17" s="45"/>
    </row>
    <row r="18" spans="2:5" ht="34.5" customHeight="1" x14ac:dyDescent="0.25">
      <c r="B18" s="46"/>
      <c r="C18" s="47"/>
      <c r="D18" s="47"/>
      <c r="E18" s="48"/>
    </row>
  </sheetData>
  <mergeCells count="1">
    <mergeCell ref="B15:E18"/>
  </mergeCells>
  <conditionalFormatting sqref="B4:B8">
    <cfRule type="expression" dxfId="0" priority="1">
      <formula>IF(H4="Aprovado",1,0)</formula>
    </cfRule>
  </conditionalFormatting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CONTEÚDO</vt:lpstr>
      <vt:lpstr>EXPLICAÇÃO</vt:lpstr>
      <vt:lpstr>EXERCICIO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Rana</dc:creator>
  <cp:lastModifiedBy>Lorenzo Bianchi</cp:lastModifiedBy>
  <cp:lastPrinted>2015-11-17T19:21:44Z</cp:lastPrinted>
  <dcterms:created xsi:type="dcterms:W3CDTF">2015-11-17T16:12:59Z</dcterms:created>
  <dcterms:modified xsi:type="dcterms:W3CDTF">2025-02-28T00:42:19Z</dcterms:modified>
</cp:coreProperties>
</file>