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C2306B07-8B7C-457C-8EC0-4FB2D0CA7236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4" r:id="rId2"/>
    <sheet name="EXPLICAÇÃO (RESOLVIDO)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4" l="1"/>
  <c r="J37" i="4"/>
  <c r="N20" i="4"/>
  <c r="I17" i="4"/>
  <c r="I11" i="4"/>
  <c r="I15" i="4"/>
  <c r="L23" i="7"/>
  <c r="J17" i="7"/>
  <c r="B2" i="7" l="1"/>
</calcChain>
</file>

<file path=xl/sharedStrings.xml><?xml version="1.0" encoding="utf-8"?>
<sst xmlns="http://schemas.openxmlformats.org/spreadsheetml/2006/main" count="2544" uniqueCount="150">
  <si>
    <t>PROCV</t>
  </si>
  <si>
    <t>NOME</t>
  </si>
  <si>
    <t>FRUTA</t>
  </si>
  <si>
    <t>COR</t>
  </si>
  <si>
    <t>JOÃO</t>
  </si>
  <si>
    <t>BANANA</t>
  </si>
  <si>
    <t>AMARELO</t>
  </si>
  <si>
    <t>MARIA</t>
  </si>
  <si>
    <t>PERA</t>
  </si>
  <si>
    <t>VERDE</t>
  </si>
  <si>
    <t>JORGE</t>
  </si>
  <si>
    <t>MAÇA</t>
  </si>
  <si>
    <t>VERMELHO</t>
  </si>
  <si>
    <t>QUAL A FRUTA PREFERIDA DO JOÃO?</t>
  </si>
  <si>
    <t>ESCOLHA UM ALUNO:</t>
  </si>
  <si>
    <t xml:space="preserve"> &gt; SUA FRUTA PREFERIDA É: </t>
  </si>
  <si>
    <t xml:space="preserve"> &gt; SUA COR FAVORITA É:</t>
  </si>
  <si>
    <t>EXEMPLO 1:</t>
  </si>
  <si>
    <t>EXEMPLO 2:</t>
  </si>
  <si>
    <t>TELEFONE</t>
  </si>
  <si>
    <t>EMAIL</t>
  </si>
  <si>
    <t>NOTA</t>
  </si>
  <si>
    <t>GASTO</t>
  </si>
  <si>
    <t>JOSÉ</t>
  </si>
  <si>
    <t>FELIPE</t>
  </si>
  <si>
    <t>DANI</t>
  </si>
  <si>
    <t>J@UOL.COM</t>
  </si>
  <si>
    <t>M@UOL.COM</t>
  </si>
  <si>
    <t>JO@UOL.COM</t>
  </si>
  <si>
    <t>F@UOL.COM</t>
  </si>
  <si>
    <t>DANI@UOL.COM</t>
  </si>
  <si>
    <t>SELECIONE O VENDEDOR:</t>
  </si>
  <si>
    <t>BUDGET DO PROJETO:</t>
  </si>
  <si>
    <t>MENSAGEM DE ALERTA:</t>
  </si>
  <si>
    <t>Pedido</t>
  </si>
  <si>
    <t>Vendedor</t>
  </si>
  <si>
    <t>Cliente</t>
  </si>
  <si>
    <t>Série NF</t>
  </si>
  <si>
    <t>Nota Fiscal</t>
  </si>
  <si>
    <t>Valor</t>
  </si>
  <si>
    <t>Vencimento</t>
  </si>
  <si>
    <t>Lucas</t>
  </si>
  <si>
    <t>AISTC</t>
  </si>
  <si>
    <t>Diesgo</t>
  </si>
  <si>
    <t>ARNSH</t>
  </si>
  <si>
    <t>Carla</t>
  </si>
  <si>
    <t>BARGS</t>
  </si>
  <si>
    <t>Jonas</t>
  </si>
  <si>
    <t>BILID</t>
  </si>
  <si>
    <t>Pedro</t>
  </si>
  <si>
    <t>BINIP</t>
  </si>
  <si>
    <t>Henrique</t>
  </si>
  <si>
    <t>BITTM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</si>
  <si>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</si>
  <si>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</si>
  <si>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</si>
  <si>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</si>
  <si>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</si>
  <si>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</si>
  <si>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</si>
  <si>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</si>
  <si>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CINSH</t>
  </si>
  <si>
    <t>DAMIN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</si>
  <si>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</si>
  <si>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</si>
  <si>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</si>
  <si>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</si>
  <si>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</si>
  <si>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</si>
  <si>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</si>
  <si>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</si>
  <si>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</si>
  <si>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</si>
  <si>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</si>
  <si>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</si>
  <si>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</si>
  <si>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</si>
  <si>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</si>
  <si>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</si>
  <si>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</si>
  <si>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</si>
  <si>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</si>
  <si>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</si>
  <si>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</si>
  <si>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</si>
  <si>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</si>
  <si>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</si>
  <si>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</si>
  <si>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</si>
  <si>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</si>
  <si>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</si>
  <si>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</si>
  <si>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</si>
  <si>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</si>
  <si>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</si>
  <si>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</si>
  <si>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</si>
  <si>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</si>
  <si>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</si>
  <si>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</si>
  <si>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</si>
  <si>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</si>
  <si>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</si>
  <si>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</si>
  <si>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</si>
  <si>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</si>
  <si>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</si>
  <si>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</si>
  <si>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</si>
  <si>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</si>
  <si>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</si>
  <si>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</si>
  <si>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</si>
  <si>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</si>
  <si>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</si>
  <si>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</si>
  <si>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</si>
  <si>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</si>
  <si>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</si>
  <si>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</si>
  <si>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</si>
  <si>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</si>
  <si>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</si>
  <si>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</si>
  <si>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</si>
  <si>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</si>
  <si>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</si>
  <si>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</si>
  <si>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</si>
  <si>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</si>
  <si>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</si>
  <si>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</si>
  <si>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</si>
  <si>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</si>
  <si>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</si>
  <si>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</si>
  <si>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</si>
  <si>
    <t>EXEMPLO 3:</t>
  </si>
  <si>
    <t>RESULTADO:</t>
  </si>
  <si>
    <t>1. INDICE &amp; CORRESP</t>
  </si>
  <si>
    <t>&gt;&gt; ONE-LINER &lt;&lt;</t>
  </si>
  <si>
    <t>&gt;&gt; CONTEÚDO DA AULA &lt;&lt;</t>
  </si>
  <si>
    <t>1. PROCV</t>
  </si>
  <si>
    <t>VENDEDOR</t>
  </si>
  <si>
    <t>Selecione a informação desejada:</t>
  </si>
  <si>
    <t>Digite o nº do pedido:</t>
  </si>
  <si>
    <t>(utilize procv &amp; corresp)</t>
  </si>
  <si>
    <t>"Pela disposição que trabalhamos os dados aqui no Brasil é mais comum se utilizar a função PROCV, onde a partir de uma determinada célula, busca-se verticalmente, em um banco de dados, seu valor correspondente à direita."</t>
  </si>
  <si>
    <t>PROCV / INDICE E CORRESP</t>
  </si>
  <si>
    <t>*RESOLUÇÃO EM ABA OCULTA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</si>
</sst>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98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8" fillId="0" borderId="0" xfId="0" applyFont="1" applyAlignment="1">
      <alignment horizontal="right"/>
    </xf>
    <xf numFmtId="0" fontId="17" fillId="0" borderId="0" xfId="0" applyFont="1"/>
    <xf numFmtId="0" fontId="14" fillId="0" borderId="0" xfId="0" quotePrefix="1" applyFont="1"/>
    <xf numFmtId="0" fontId="22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20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5</xdr:col>
      <xdr:colOff>200025</xdr:colOff>
      <xdr:row>11</xdr:row>
      <xdr:rowOff>95250</xdr:rowOff>
    </xdr:from>
    <xdr:to>
      <xdr:col>9</xdr:col>
      <xdr:colOff>200025</xdr:colOff>
      <xdr:row>17</xdr:row>
      <xdr:rowOff>76200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3543300" y="2076450"/>
          <a:ext cx="2733675" cy="115252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6.5" customHeight="1" x14ac:dyDescent="0.25">
      <c r="B8" s="19" t="s">
        <v>140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29.25" customHeight="1" x14ac:dyDescent="0.25">
      <c r="B9" s="60" t="s">
        <v>147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5.25" customHeight="1" thickBot="1" x14ac:dyDescent="0.3"/>
    <row r="11" spans="2:17" ht="15.75" x14ac:dyDescent="0.25">
      <c r="B11" s="19" t="s">
        <v>141</v>
      </c>
      <c r="C11" s="22"/>
      <c r="D11" s="22"/>
      <c r="E11" s="23"/>
    </row>
    <row r="12" spans="2:17" x14ac:dyDescent="0.25">
      <c r="B12" s="24" t="s">
        <v>142</v>
      </c>
      <c r="C12" s="25"/>
      <c r="D12" s="26"/>
      <c r="E12" s="27"/>
    </row>
    <row r="13" spans="2:17" ht="5.25" customHeight="1" x14ac:dyDescent="0.25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46"/>
  <sheetViews>
    <sheetView showGridLines="0" tabSelected="1" topLeftCell="A3" workbookViewId="0">
      <selection activeCell="O41" sqref="O41"/>
    </sheetView>
  </sheetViews>
  <sheetFormatPr defaultRowHeight="15" x14ac:dyDescent="0.25"/>
  <cols>
    <col min="2" max="2" width="10.85546875" customWidth="1"/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9" max="9" width="10.42578125" customWidth="1"/>
  </cols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8" spans="2:17" x14ac:dyDescent="0.25">
      <c r="B8" s="32" t="s">
        <v>142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 x14ac:dyDescent="0.25"/>
    <row r="10" spans="2:17" ht="15.75" thickBot="1" x14ac:dyDescent="0.3"/>
    <row r="11" spans="2:17" x14ac:dyDescent="0.25">
      <c r="B11" s="38" t="s">
        <v>17</v>
      </c>
      <c r="H11" s="44" t="s">
        <v>13</v>
      </c>
      <c r="I11" s="46" t="str">
        <f>VLOOKUP(B13,B12:D15,2,FALSE)</f>
        <v>BANANA</v>
      </c>
      <c r="K11" s="28"/>
    </row>
    <row r="12" spans="2:17" ht="15.75" thickBot="1" x14ac:dyDescent="0.3">
      <c r="B12" s="34" t="s">
        <v>1</v>
      </c>
      <c r="C12" s="34" t="s">
        <v>2</v>
      </c>
      <c r="D12" s="34" t="s">
        <v>3</v>
      </c>
      <c r="K12" s="28"/>
    </row>
    <row r="13" spans="2:17" x14ac:dyDescent="0.25">
      <c r="B13" s="35" t="s">
        <v>4</v>
      </c>
      <c r="C13" s="36" t="s">
        <v>5</v>
      </c>
      <c r="D13" s="36" t="s">
        <v>6</v>
      </c>
      <c r="G13" s="44" t="s">
        <v>14</v>
      </c>
      <c r="H13" s="65" t="s">
        <v>10</v>
      </c>
      <c r="I13" s="66"/>
    </row>
    <row r="14" spans="2:17" ht="15.75" thickBot="1" x14ac:dyDescent="0.3">
      <c r="B14" s="35" t="s">
        <v>7</v>
      </c>
      <c r="C14" s="36" t="s">
        <v>8</v>
      </c>
      <c r="D14" s="36" t="s">
        <v>9</v>
      </c>
    </row>
    <row r="15" spans="2:17" x14ac:dyDescent="0.25">
      <c r="B15" s="35" t="s">
        <v>10</v>
      </c>
      <c r="C15" s="36" t="s">
        <v>11</v>
      </c>
      <c r="D15" s="36" t="s">
        <v>12</v>
      </c>
      <c r="H15" s="44" t="s">
        <v>15</v>
      </c>
      <c r="I15" s="45" t="str">
        <f>VLOOKUP(H13,B12:D15,2,)</f>
        <v>MAÇA</v>
      </c>
    </row>
    <row r="16" spans="2:17" ht="15.75" thickBot="1" x14ac:dyDescent="0.3">
      <c r="H16" s="44"/>
    </row>
    <row r="17" spans="2:18" x14ac:dyDescent="0.25">
      <c r="H17" s="44" t="s">
        <v>16</v>
      </c>
      <c r="I17" s="45" t="str">
        <f>VLOOKUP(H13,B12:D15,3,FALSE)</f>
        <v>VERMELHO</v>
      </c>
    </row>
    <row r="18" spans="2:18" x14ac:dyDescent="0.25">
      <c r="B18" s="38" t="s">
        <v>18</v>
      </c>
    </row>
    <row r="19" spans="2:18" ht="15.75" thickBot="1" x14ac:dyDescent="0.3">
      <c r="B19" s="4" t="s">
        <v>143</v>
      </c>
      <c r="C19" s="5" t="s">
        <v>19</v>
      </c>
      <c r="D19" s="67" t="s">
        <v>20</v>
      </c>
      <c r="E19" s="67"/>
      <c r="F19" s="5" t="s">
        <v>21</v>
      </c>
      <c r="G19" s="6" t="s">
        <v>22</v>
      </c>
      <c r="N19" s="79" t="s">
        <v>33</v>
      </c>
      <c r="O19" s="79"/>
      <c r="P19" s="79"/>
      <c r="Q19" s="79"/>
      <c r="R19" s="79"/>
    </row>
    <row r="20" spans="2:18" x14ac:dyDescent="0.25">
      <c r="B20" s="7" t="s">
        <v>4</v>
      </c>
      <c r="C20" s="8">
        <v>33002202</v>
      </c>
      <c r="D20" s="9" t="s">
        <v>26</v>
      </c>
      <c r="E20" s="8"/>
      <c r="F20" s="13">
        <v>3.4</v>
      </c>
      <c r="G20" s="16">
        <v>3000</v>
      </c>
      <c r="J20" s="47" t="s">
        <v>31</v>
      </c>
      <c r="K20" s="65" t="s">
        <v>4</v>
      </c>
      <c r="L20" s="66"/>
      <c r="N20" s="68" t="str">
        <f>IF(VLOOKUP($K$20,$B$19:$G$24,6,FALSE)&lt;=K22,
PROPER(K20) &amp; " está dentro do orçamento!",
PROPER(K20) &amp; " passou orçamento por R$ " &amp; (VLOOKUP($K$20,$B$19:$G$24,6,FALSE)-K22) &amp; "!")</f>
        <v>João passou orçamento por R$ 1000!</v>
      </c>
      <c r="O20" s="69"/>
      <c r="P20" s="69"/>
      <c r="Q20" s="69"/>
      <c r="R20" s="70"/>
    </row>
    <row r="21" spans="2:18" ht="15.75" thickBot="1" x14ac:dyDescent="0.3">
      <c r="B21" s="10" t="s">
        <v>7</v>
      </c>
      <c r="C21" s="11">
        <v>220202002</v>
      </c>
      <c r="D21" s="12" t="s">
        <v>27</v>
      </c>
      <c r="E21" s="11"/>
      <c r="F21" s="14">
        <v>9</v>
      </c>
      <c r="G21" s="17">
        <v>3450</v>
      </c>
      <c r="J21" s="47"/>
      <c r="N21" s="71"/>
      <c r="O21" s="72"/>
      <c r="P21" s="72"/>
      <c r="Q21" s="72"/>
      <c r="R21" s="73"/>
    </row>
    <row r="22" spans="2:18" x14ac:dyDescent="0.25">
      <c r="B22" s="7" t="s">
        <v>23</v>
      </c>
      <c r="C22" s="8">
        <v>20030040</v>
      </c>
      <c r="D22" s="9" t="s">
        <v>28</v>
      </c>
      <c r="E22" s="8"/>
      <c r="F22" s="13">
        <v>7</v>
      </c>
      <c r="G22" s="16">
        <v>3900</v>
      </c>
      <c r="J22" s="47" t="s">
        <v>32</v>
      </c>
      <c r="K22" s="77">
        <v>2000</v>
      </c>
      <c r="L22" s="78"/>
      <c r="N22" s="74"/>
      <c r="O22" s="75"/>
      <c r="P22" s="75"/>
      <c r="Q22" s="75"/>
      <c r="R22" s="76"/>
    </row>
    <row r="23" spans="2:18" x14ac:dyDescent="0.25">
      <c r="B23" s="10" t="s">
        <v>24</v>
      </c>
      <c r="C23" s="11">
        <v>30202020</v>
      </c>
      <c r="D23" s="12" t="s">
        <v>29</v>
      </c>
      <c r="E23" s="11"/>
      <c r="F23" s="14">
        <v>5.6</v>
      </c>
      <c r="G23" s="17">
        <v>4200</v>
      </c>
    </row>
    <row r="24" spans="2:18" x14ac:dyDescent="0.25">
      <c r="B24" s="1" t="s">
        <v>25</v>
      </c>
      <c r="C24" s="2">
        <v>4004040</v>
      </c>
      <c r="D24" s="3" t="s">
        <v>30</v>
      </c>
      <c r="E24" s="2"/>
      <c r="F24" s="15">
        <v>5.3</v>
      </c>
      <c r="G24" s="18">
        <v>2900</v>
      </c>
      <c r="N24" s="28"/>
    </row>
    <row r="25" spans="2:18" x14ac:dyDescent="0.25">
      <c r="N25" s="28"/>
    </row>
    <row r="27" spans="2:18" x14ac:dyDescent="0.25">
      <c r="P27" s="50" t="s">
        <v>149</v>
      </c>
    </row>
    <row r="28" spans="2:18" x14ac:dyDescent="0.25">
      <c r="B28" s="38" t="s">
        <v>137</v>
      </c>
      <c r="C28" s="38"/>
      <c r="D28" s="49" t="s">
        <v>148</v>
      </c>
      <c r="E28" s="38"/>
    </row>
    <row r="29" spans="2:18" ht="15.75" thickBot="1" x14ac:dyDescent="0.3">
      <c r="B29" s="39" t="s">
        <v>34</v>
      </c>
      <c r="C29" s="39" t="s">
        <v>35</v>
      </c>
      <c r="D29" s="39" t="s">
        <v>36</v>
      </c>
      <c r="E29" s="39" t="s">
        <v>37</v>
      </c>
      <c r="F29" s="39" t="s">
        <v>38</v>
      </c>
      <c r="G29" s="39" t="s">
        <v>39</v>
      </c>
      <c r="H29" s="39" t="s">
        <v>40</v>
      </c>
      <c r="J29" s="80" t="s">
        <v>145</v>
      </c>
      <c r="K29" s="81"/>
      <c r="L29" s="82"/>
    </row>
    <row r="30" spans="2:18" x14ac:dyDescent="0.25">
      <c r="B30" s="40">
        <v>1</v>
      </c>
      <c r="C30" s="40" t="s">
        <v>41</v>
      </c>
      <c r="D30" s="40" t="s">
        <v>42</v>
      </c>
      <c r="E30" s="40">
        <v>1</v>
      </c>
      <c r="F30" s="40">
        <v>10461</v>
      </c>
      <c r="G30" s="40">
        <v>148.91999999999999</v>
      </c>
      <c r="H30" s="41">
        <v>41137</v>
      </c>
      <c r="J30" s="83">
        <v>5</v>
      </c>
      <c r="K30" s="84"/>
      <c r="L30" s="85"/>
    </row>
    <row r="31" spans="2:18" x14ac:dyDescent="0.25">
      <c r="B31" s="40">
        <v>2</v>
      </c>
      <c r="C31" s="40" t="s">
        <v>43</v>
      </c>
      <c r="D31" s="40" t="s">
        <v>44</v>
      </c>
      <c r="E31" s="40">
        <v>1</v>
      </c>
      <c r="F31" s="40">
        <v>10462</v>
      </c>
      <c r="G31" s="40">
        <v>7.4</v>
      </c>
      <c r="H31" s="41">
        <v>41138</v>
      </c>
    </row>
    <row r="32" spans="2:18" ht="15.75" thickBot="1" x14ac:dyDescent="0.3">
      <c r="B32" s="40">
        <v>3</v>
      </c>
      <c r="C32" s="40" t="s">
        <v>45</v>
      </c>
      <c r="D32" s="40" t="s">
        <v>46</v>
      </c>
      <c r="E32" s="40">
        <v>1</v>
      </c>
      <c r="F32" s="40">
        <v>10463</v>
      </c>
      <c r="G32" s="40">
        <v>16.25</v>
      </c>
      <c r="H32" s="41">
        <v>41139</v>
      </c>
      <c r="J32" s="86" t="s">
        <v>144</v>
      </c>
      <c r="K32" s="87"/>
      <c r="L32" s="88"/>
    </row>
    <row r="33" spans="2:16" x14ac:dyDescent="0.25">
      <c r="B33" s="40">
        <v>4</v>
      </c>
      <c r="C33" s="40" t="s">
        <v>47</v>
      </c>
      <c r="D33" s="40" t="s">
        <v>48</v>
      </c>
      <c r="E33" s="40">
        <v>1</v>
      </c>
      <c r="F33" s="40">
        <v>10464</v>
      </c>
      <c r="G33" s="40">
        <v>106.8</v>
      </c>
      <c r="H33" s="41">
        <v>41140</v>
      </c>
      <c r="J33" s="83" t="s">
        <v>35</v>
      </c>
      <c r="K33" s="84"/>
      <c r="L33" s="85"/>
    </row>
    <row r="34" spans="2:16" x14ac:dyDescent="0.25">
      <c r="B34" s="40">
        <v>5</v>
      </c>
      <c r="C34" s="40" t="s">
        <v>49</v>
      </c>
      <c r="D34" s="40" t="s">
        <v>50</v>
      </c>
      <c r="E34" s="40">
        <v>1</v>
      </c>
      <c r="F34" s="40">
        <v>10465</v>
      </c>
      <c r="G34" s="40">
        <v>174.04</v>
      </c>
      <c r="H34" s="41">
        <v>41141</v>
      </c>
    </row>
    <row r="35" spans="2:16" x14ac:dyDescent="0.25">
      <c r="B35" s="40">
        <v>6</v>
      </c>
      <c r="C35" s="40" t="s">
        <v>51</v>
      </c>
      <c r="D35" s="40" t="s">
        <v>52</v>
      </c>
      <c r="E35" s="40">
        <v>1</v>
      </c>
      <c r="F35" s="40">
        <v>10466</v>
      </c>
      <c r="G35" s="40">
        <v>11.93</v>
      </c>
      <c r="H35" s="41">
        <v>41142</v>
      </c>
      <c r="J35" s="64" t="s">
        <v>138</v>
      </c>
      <c r="K35" s="64"/>
      <c r="L35" s="64"/>
      <c r="M35" s="64"/>
      <c r="N35" s="64"/>
    </row>
    <row r="36" spans="2:16" x14ac:dyDescent="0.25">
      <c r="B36" s="40">
        <v>7</v>
      </c>
      <c r="C36" s="40" t="s">
        <v>53</v>
      </c>
      <c r="D36" s="40" t="s">
        <v>54</v>
      </c>
      <c r="E36" s="40">
        <v>1</v>
      </c>
      <c r="F36" s="40">
        <v>10467</v>
      </c>
      <c r="G36" s="40">
        <v>4.93</v>
      </c>
      <c r="H36" s="41">
        <v>41143</v>
      </c>
      <c r="J36" s="64"/>
      <c r="K36" s="64"/>
      <c r="L36" s="64"/>
      <c r="M36" s="64"/>
      <c r="N36" s="64"/>
    </row>
    <row r="37" spans="2:16" x14ac:dyDescent="0.25">
      <c r="B37" s="40">
        <v>8</v>
      </c>
      <c r="C37" s="40" t="s">
        <v>55</v>
      </c>
      <c r="D37" s="40" t="s">
        <v>56</v>
      </c>
      <c r="E37" s="40">
        <v>1</v>
      </c>
      <c r="F37" s="40">
        <v>10468</v>
      </c>
      <c r="G37" s="40">
        <v>57.35</v>
      </c>
      <c r="H37" s="41">
        <v>41144</v>
      </c>
      <c r="J37" s="63" t="str">
        <f>VLOOKUP($J$30,$B$29:$H$646,MATCH($J$33,$B$29:$H$29,0),FALSE)</f>
        <v>Pedro</v>
      </c>
      <c r="K37" s="63"/>
      <c r="L37" s="63"/>
      <c r="M37" s="63"/>
      <c r="N37" s="63"/>
    </row>
    <row r="38" spans="2:16" x14ac:dyDescent="0.25">
      <c r="B38" s="40">
        <v>9</v>
      </c>
      <c r="C38" s="40" t="s">
        <v>41</v>
      </c>
      <c r="D38" s="40" t="s">
        <v>57</v>
      </c>
      <c r="E38" s="40">
        <v>1</v>
      </c>
      <c r="F38" s="40">
        <v>10469</v>
      </c>
      <c r="G38" s="40">
        <v>36.1</v>
      </c>
      <c r="H38" s="41">
        <v>41145</v>
      </c>
      <c r="J38" s="63"/>
      <c r="K38" s="63"/>
      <c r="L38" s="63"/>
      <c r="M38" s="63"/>
      <c r="N38" s="63"/>
    </row>
    <row r="39" spans="2:16" x14ac:dyDescent="0.25">
      <c r="B39" s="40">
        <v>10</v>
      </c>
      <c r="C39" s="40" t="s">
        <v>43</v>
      </c>
      <c r="D39" s="40" t="s">
        <v>58</v>
      </c>
      <c r="E39" s="40">
        <v>1</v>
      </c>
      <c r="F39" s="40">
        <v>10470</v>
      </c>
      <c r="G39" s="40">
        <v>83.92</v>
      </c>
      <c r="H39" s="41">
        <v>41146</v>
      </c>
      <c r="J39" s="63"/>
      <c r="K39" s="63"/>
      <c r="L39" s="63"/>
      <c r="M39" s="63"/>
      <c r="N39" s="63"/>
    </row>
    <row r="40" spans="2:16" x14ac:dyDescent="0.25">
      <c r="B40" s="40">
        <v>11</v>
      </c>
      <c r="C40" s="40" t="s">
        <v>45</v>
      </c>
      <c r="D40" s="40" t="s">
        <v>59</v>
      </c>
      <c r="E40" s="40">
        <v>1</v>
      </c>
      <c r="F40" s="40">
        <v>10471</v>
      </c>
      <c r="G40" s="40">
        <v>59.26</v>
      </c>
      <c r="H40" s="41">
        <v>41147</v>
      </c>
      <c r="J40" s="63"/>
      <c r="K40" s="63"/>
      <c r="L40" s="63"/>
      <c r="M40" s="63"/>
      <c r="N40" s="63"/>
    </row>
    <row r="41" spans="2:16" x14ac:dyDescent="0.25">
      <c r="B41" s="40">
        <v>12</v>
      </c>
      <c r="C41" s="40" t="s">
        <v>47</v>
      </c>
      <c r="D41" s="40" t="s">
        <v>60</v>
      </c>
      <c r="E41" s="40">
        <v>1</v>
      </c>
      <c r="F41" s="40">
        <v>10472</v>
      </c>
      <c r="G41" s="40">
        <v>4.2</v>
      </c>
      <c r="H41" s="41">
        <v>41148</v>
      </c>
      <c r="N41" s="37" t="s">
        <v>146</v>
      </c>
    </row>
    <row r="42" spans="2:16" ht="15.75" thickBot="1" x14ac:dyDescent="0.3">
      <c r="B42" s="40">
        <v>13</v>
      </c>
      <c r="C42" s="40" t="s">
        <v>49</v>
      </c>
      <c r="D42" s="40" t="s">
        <v>61</v>
      </c>
      <c r="E42" s="40">
        <v>1</v>
      </c>
      <c r="F42" s="40">
        <v>10473</v>
      </c>
      <c r="G42" s="40">
        <v>18</v>
      </c>
      <c r="H42" s="41">
        <v>41149</v>
      </c>
      <c r="L42" s="48"/>
    </row>
    <row r="43" spans="2:16" ht="15" customHeight="1" x14ac:dyDescent="0.25">
      <c r="B43" s="40">
        <v>14</v>
      </c>
      <c r="C43" s="40" t="s">
        <v>51</v>
      </c>
      <c r="D43" s="40" t="s">
        <v>62</v>
      </c>
      <c r="E43" s="40">
        <v>1</v>
      </c>
      <c r="F43" s="40">
        <v>10474</v>
      </c>
      <c r="G43" s="40">
        <v>83.49</v>
      </c>
      <c r="H43" s="41">
        <v>41150</v>
      </c>
      <c r="J43" s="43"/>
      <c r="K43" s="44" t="s">
        <v>139</v>
      </c>
      <c r="L43" s="45" t="str">
        <f>INDEX($B$30:$H$646,J30,MATCH(J33,B29:H29,0))</f>
        <v>Pedro</v>
      </c>
    </row>
    <row r="44" spans="2:16" ht="15.75" customHeight="1" x14ac:dyDescent="0.25">
      <c r="B44" s="40">
        <v>15</v>
      </c>
      <c r="C44" s="40" t="s">
        <v>53</v>
      </c>
      <c r="D44" s="40" t="s">
        <v>46</v>
      </c>
      <c r="E44" s="40">
        <v>1</v>
      </c>
      <c r="F44" s="40">
        <v>10475</v>
      </c>
      <c r="G44" s="40">
        <v>68.52</v>
      </c>
      <c r="H44" s="41">
        <v>41151</v>
      </c>
      <c r="J44" s="43"/>
    </row>
    <row r="45" spans="2:16" x14ac:dyDescent="0.25">
      <c r="B45" s="40">
        <v>16</v>
      </c>
      <c r="C45" s="40" t="s">
        <v>55</v>
      </c>
      <c r="D45" s="40" t="s">
        <v>63</v>
      </c>
      <c r="E45" s="40">
        <v>1</v>
      </c>
      <c r="F45" s="40">
        <v>10476</v>
      </c>
      <c r="G45" s="40">
        <v>3.52</v>
      </c>
      <c r="H45" s="41">
        <v>41152</v>
      </c>
    </row>
    <row r="46" spans="2:16" x14ac:dyDescent="0.25">
      <c r="B46" s="40">
        <v>17</v>
      </c>
      <c r="C46" s="40" t="s">
        <v>41</v>
      </c>
      <c r="D46" s="40" t="s">
        <v>64</v>
      </c>
      <c r="E46" s="40">
        <v>1</v>
      </c>
      <c r="F46" s="40">
        <v>10477</v>
      </c>
      <c r="G46" s="40">
        <v>16.920000000000002</v>
      </c>
      <c r="H46" s="41">
        <v>41153</v>
      </c>
    </row>
    <row r="47" spans="2:16" x14ac:dyDescent="0.25">
      <c r="B47" s="40">
        <v>18</v>
      </c>
      <c r="C47" s="40" t="s">
        <v>43</v>
      </c>
      <c r="D47" s="40" t="s">
        <v>65</v>
      </c>
      <c r="E47" s="40">
        <v>1</v>
      </c>
      <c r="F47" s="40">
        <v>10478</v>
      </c>
      <c r="G47" s="40">
        <v>3.84</v>
      </c>
      <c r="H47" s="41">
        <v>41154</v>
      </c>
    </row>
    <row r="48" spans="2:16" x14ac:dyDescent="0.25">
      <c r="B48" s="40">
        <v>19</v>
      </c>
      <c r="C48" s="40" t="s">
        <v>45</v>
      </c>
      <c r="D48" s="40" t="s">
        <v>66</v>
      </c>
      <c r="E48" s="40">
        <v>1</v>
      </c>
      <c r="F48" s="40">
        <v>10479</v>
      </c>
      <c r="G48" s="40">
        <v>921.63</v>
      </c>
      <c r="H48" s="41">
        <v>41155</v>
      </c>
      <c r="P48" s="43"/>
    </row>
    <row r="49" spans="2:17" x14ac:dyDescent="0.25">
      <c r="B49" s="40">
        <v>20</v>
      </c>
      <c r="C49" s="40" t="s">
        <v>47</v>
      </c>
      <c r="D49" s="40" t="s">
        <v>67</v>
      </c>
      <c r="E49" s="40">
        <v>1</v>
      </c>
      <c r="F49" s="40">
        <v>10480</v>
      </c>
      <c r="G49" s="40">
        <v>1.48</v>
      </c>
      <c r="H49" s="41">
        <v>41156</v>
      </c>
      <c r="P49" s="42"/>
      <c r="Q49" s="42"/>
    </row>
    <row r="50" spans="2:17" x14ac:dyDescent="0.25">
      <c r="B50" s="40">
        <v>21</v>
      </c>
      <c r="C50" s="40" t="s">
        <v>49</v>
      </c>
      <c r="D50" s="40" t="s">
        <v>68</v>
      </c>
      <c r="E50" s="40">
        <v>1</v>
      </c>
      <c r="F50" s="40">
        <v>10481</v>
      </c>
      <c r="G50" s="40">
        <v>38.590000000000003</v>
      </c>
      <c r="H50" s="41">
        <v>41157</v>
      </c>
    </row>
    <row r="51" spans="2:17" x14ac:dyDescent="0.25">
      <c r="B51" s="40">
        <v>22</v>
      </c>
      <c r="C51" s="40" t="s">
        <v>51</v>
      </c>
      <c r="D51" s="40" t="s">
        <v>69</v>
      </c>
      <c r="E51" s="40">
        <v>1</v>
      </c>
      <c r="F51" s="40">
        <v>10482</v>
      </c>
      <c r="G51" s="40">
        <v>5.98</v>
      </c>
      <c r="H51" s="41">
        <v>41158</v>
      </c>
    </row>
    <row r="52" spans="2:17" x14ac:dyDescent="0.25">
      <c r="B52" s="40">
        <v>23</v>
      </c>
      <c r="C52" s="40" t="s">
        <v>53</v>
      </c>
      <c r="D52" s="40" t="s">
        <v>57</v>
      </c>
      <c r="E52" s="40">
        <v>1</v>
      </c>
      <c r="F52" s="40">
        <v>10483</v>
      </c>
      <c r="G52" s="40">
        <v>16.8</v>
      </c>
      <c r="H52" s="41">
        <v>41159</v>
      </c>
    </row>
    <row r="53" spans="2:17" x14ac:dyDescent="0.25">
      <c r="B53" s="40">
        <v>24</v>
      </c>
      <c r="C53" s="40" t="s">
        <v>55</v>
      </c>
      <c r="D53" s="40" t="s">
        <v>59</v>
      </c>
      <c r="E53" s="40">
        <v>1</v>
      </c>
      <c r="F53" s="40">
        <v>10484</v>
      </c>
      <c r="G53" s="40">
        <v>5.5</v>
      </c>
      <c r="H53" s="41">
        <v>41160</v>
      </c>
    </row>
    <row r="54" spans="2:17" x14ac:dyDescent="0.25">
      <c r="B54" s="40">
        <v>25</v>
      </c>
      <c r="C54" s="40" t="s">
        <v>41</v>
      </c>
      <c r="D54" s="40" t="s">
        <v>70</v>
      </c>
      <c r="E54" s="40">
        <v>1</v>
      </c>
      <c r="F54" s="40">
        <v>10485</v>
      </c>
      <c r="G54" s="40">
        <v>38.67</v>
      </c>
      <c r="H54" s="41">
        <v>41161</v>
      </c>
    </row>
    <row r="55" spans="2:17" x14ac:dyDescent="0.25">
      <c r="B55" s="40">
        <v>26</v>
      </c>
      <c r="C55" s="40" t="s">
        <v>43</v>
      </c>
      <c r="D55" s="40" t="s">
        <v>63</v>
      </c>
      <c r="E55" s="40">
        <v>1</v>
      </c>
      <c r="F55" s="40">
        <v>10486</v>
      </c>
      <c r="G55" s="40">
        <v>21.37</v>
      </c>
      <c r="H55" s="41">
        <v>41162</v>
      </c>
    </row>
    <row r="56" spans="2:17" x14ac:dyDescent="0.25">
      <c r="B56" s="40">
        <v>27</v>
      </c>
      <c r="C56" s="40" t="s">
        <v>45</v>
      </c>
      <c r="D56" s="40" t="s">
        <v>71</v>
      </c>
      <c r="E56" s="40">
        <v>1</v>
      </c>
      <c r="F56" s="40">
        <v>10487</v>
      </c>
      <c r="G56" s="40">
        <v>92.39</v>
      </c>
      <c r="H56" s="41">
        <v>41163</v>
      </c>
    </row>
    <row r="57" spans="2:17" x14ac:dyDescent="0.25">
      <c r="B57" s="40">
        <v>28</v>
      </c>
      <c r="C57" s="40" t="s">
        <v>47</v>
      </c>
      <c r="D57" s="40" t="s">
        <v>72</v>
      </c>
      <c r="E57" s="40">
        <v>1</v>
      </c>
      <c r="F57" s="40">
        <v>10488</v>
      </c>
      <c r="G57" s="40">
        <v>5.42</v>
      </c>
      <c r="H57" s="41">
        <v>41164</v>
      </c>
    </row>
    <row r="58" spans="2:17" x14ac:dyDescent="0.25">
      <c r="B58" s="40">
        <v>29</v>
      </c>
      <c r="C58" s="40" t="s">
        <v>49</v>
      </c>
      <c r="D58" s="40" t="s">
        <v>73</v>
      </c>
      <c r="E58" s="40">
        <v>1</v>
      </c>
      <c r="F58" s="40">
        <v>10489</v>
      </c>
      <c r="G58" s="40">
        <v>5.29</v>
      </c>
      <c r="H58" s="41">
        <v>41165</v>
      </c>
    </row>
    <row r="59" spans="2:17" x14ac:dyDescent="0.25">
      <c r="B59" s="40">
        <v>30</v>
      </c>
      <c r="C59" s="40" t="s">
        <v>51</v>
      </c>
      <c r="D59" s="40" t="s">
        <v>63</v>
      </c>
      <c r="E59" s="40">
        <v>1</v>
      </c>
      <c r="F59" s="40">
        <v>10490</v>
      </c>
      <c r="G59" s="40">
        <v>231.2</v>
      </c>
      <c r="H59" s="41">
        <v>41166</v>
      </c>
    </row>
    <row r="60" spans="2:17" x14ac:dyDescent="0.25">
      <c r="B60" s="40">
        <v>31</v>
      </c>
      <c r="C60" s="40" t="s">
        <v>53</v>
      </c>
      <c r="D60" s="40" t="s">
        <v>48</v>
      </c>
      <c r="E60" s="40">
        <v>1</v>
      </c>
      <c r="F60" s="40">
        <v>10491</v>
      </c>
      <c r="G60" s="40">
        <v>11.87</v>
      </c>
      <c r="H60" s="41">
        <v>41167</v>
      </c>
    </row>
    <row r="61" spans="2:17" x14ac:dyDescent="0.25">
      <c r="B61" s="40">
        <v>32</v>
      </c>
      <c r="C61" s="40" t="s">
        <v>55</v>
      </c>
      <c r="D61" s="40" t="s">
        <v>74</v>
      </c>
      <c r="E61" s="40">
        <v>1</v>
      </c>
      <c r="F61" s="40">
        <v>10492</v>
      </c>
      <c r="G61" s="40">
        <v>81.75</v>
      </c>
      <c r="H61" s="41">
        <v>41168</v>
      </c>
    </row>
    <row r="62" spans="2:17" x14ac:dyDescent="0.25">
      <c r="B62" s="40">
        <v>33</v>
      </c>
      <c r="C62" s="40" t="s">
        <v>41</v>
      </c>
      <c r="D62" s="40" t="s">
        <v>75</v>
      </c>
      <c r="E62" s="40">
        <v>1</v>
      </c>
      <c r="F62" s="40">
        <v>10493</v>
      </c>
      <c r="G62" s="40">
        <v>12.76</v>
      </c>
      <c r="H62" s="41">
        <v>41169</v>
      </c>
    </row>
    <row r="63" spans="2:17" x14ac:dyDescent="0.25">
      <c r="B63" s="40">
        <v>34</v>
      </c>
      <c r="C63" s="40" t="s">
        <v>43</v>
      </c>
      <c r="D63" s="40" t="s">
        <v>52</v>
      </c>
      <c r="E63" s="40">
        <v>1</v>
      </c>
      <c r="F63" s="40">
        <v>10494</v>
      </c>
      <c r="G63" s="40">
        <v>72.58</v>
      </c>
      <c r="H63" s="41">
        <v>41170</v>
      </c>
    </row>
    <row r="64" spans="2:17" x14ac:dyDescent="0.25">
      <c r="B64" s="40">
        <v>35</v>
      </c>
      <c r="C64" s="40" t="s">
        <v>45</v>
      </c>
      <c r="D64" s="40" t="s">
        <v>76</v>
      </c>
      <c r="E64" s="40">
        <v>1</v>
      </c>
      <c r="F64" s="40">
        <v>10495</v>
      </c>
      <c r="G64" s="40">
        <v>6.04</v>
      </c>
      <c r="H64" s="41">
        <v>41171</v>
      </c>
    </row>
    <row r="65" spans="2:8" x14ac:dyDescent="0.25">
      <c r="B65" s="40">
        <v>36</v>
      </c>
      <c r="C65" s="40" t="s">
        <v>47</v>
      </c>
      <c r="D65" s="40" t="s">
        <v>77</v>
      </c>
      <c r="E65" s="40">
        <v>1</v>
      </c>
      <c r="F65" s="40">
        <v>10496</v>
      </c>
      <c r="G65" s="40">
        <v>32.729999999999997</v>
      </c>
      <c r="H65" s="41">
        <v>41172</v>
      </c>
    </row>
    <row r="66" spans="2:8" x14ac:dyDescent="0.25">
      <c r="B66" s="40">
        <v>37</v>
      </c>
      <c r="C66" s="40" t="s">
        <v>49</v>
      </c>
      <c r="D66" s="40" t="s">
        <v>78</v>
      </c>
      <c r="E66" s="40">
        <v>1</v>
      </c>
      <c r="F66" s="40">
        <v>10497</v>
      </c>
      <c r="G66" s="40">
        <v>47.07</v>
      </c>
      <c r="H66" s="41">
        <v>41173</v>
      </c>
    </row>
    <row r="67" spans="2:8" x14ac:dyDescent="0.25">
      <c r="B67" s="40">
        <v>38</v>
      </c>
      <c r="C67" s="40" t="s">
        <v>51</v>
      </c>
      <c r="D67" s="40" t="s">
        <v>63</v>
      </c>
      <c r="E67" s="40">
        <v>1</v>
      </c>
      <c r="F67" s="40">
        <v>10498</v>
      </c>
      <c r="G67" s="40">
        <v>32.72</v>
      </c>
      <c r="H67" s="41">
        <v>41174</v>
      </c>
    </row>
    <row r="68" spans="2:8" x14ac:dyDescent="0.25">
      <c r="B68" s="40">
        <v>39</v>
      </c>
      <c r="C68" s="40" t="s">
        <v>53</v>
      </c>
      <c r="D68" s="40" t="s">
        <v>42</v>
      </c>
      <c r="E68" s="40">
        <v>1</v>
      </c>
      <c r="F68" s="40">
        <v>10499</v>
      </c>
      <c r="G68" s="40">
        <v>81.61</v>
      </c>
      <c r="H68" s="41">
        <v>41175</v>
      </c>
    </row>
    <row r="69" spans="2:8" x14ac:dyDescent="0.25">
      <c r="B69" s="40">
        <v>40</v>
      </c>
      <c r="C69" s="40" t="s">
        <v>55</v>
      </c>
      <c r="D69" s="40" t="s">
        <v>75</v>
      </c>
      <c r="E69" s="40">
        <v>1</v>
      </c>
      <c r="F69" s="40">
        <v>10500</v>
      </c>
      <c r="G69" s="40">
        <v>51.21</v>
      </c>
      <c r="H69" s="41">
        <v>41176</v>
      </c>
    </row>
    <row r="70" spans="2:8" x14ac:dyDescent="0.25">
      <c r="B70" s="40">
        <v>41</v>
      </c>
      <c r="C70" s="40" t="s">
        <v>41</v>
      </c>
      <c r="D70" s="40" t="s">
        <v>79</v>
      </c>
      <c r="E70" s="40">
        <v>1</v>
      </c>
      <c r="F70" s="40">
        <v>10501</v>
      </c>
      <c r="G70" s="40">
        <v>7.96</v>
      </c>
      <c r="H70" s="41">
        <v>41177</v>
      </c>
    </row>
    <row r="71" spans="2:8" x14ac:dyDescent="0.25">
      <c r="B71" s="40">
        <v>42</v>
      </c>
      <c r="C71" s="40" t="s">
        <v>43</v>
      </c>
      <c r="D71" s="40" t="s">
        <v>62</v>
      </c>
      <c r="E71" s="40">
        <v>1</v>
      </c>
      <c r="F71" s="40">
        <v>10502</v>
      </c>
      <c r="G71" s="40">
        <v>62.38</v>
      </c>
      <c r="H71" s="41">
        <v>41178</v>
      </c>
    </row>
    <row r="72" spans="2:8" x14ac:dyDescent="0.25">
      <c r="B72" s="40">
        <v>43</v>
      </c>
      <c r="C72" s="40" t="s">
        <v>45</v>
      </c>
      <c r="D72" s="40" t="s">
        <v>80</v>
      </c>
      <c r="E72" s="40">
        <v>1</v>
      </c>
      <c r="F72" s="40">
        <v>10503</v>
      </c>
      <c r="G72" s="40">
        <v>18.41</v>
      </c>
      <c r="H72" s="41">
        <v>41179</v>
      </c>
    </row>
    <row r="73" spans="2:8" x14ac:dyDescent="0.25">
      <c r="B73" s="40">
        <v>44</v>
      </c>
      <c r="C73" s="40" t="s">
        <v>47</v>
      </c>
      <c r="D73" s="40" t="s">
        <v>57</v>
      </c>
      <c r="E73" s="40">
        <v>1</v>
      </c>
      <c r="F73" s="40">
        <v>10504</v>
      </c>
      <c r="G73" s="40">
        <v>59.13</v>
      </c>
      <c r="H73" s="41">
        <v>41180</v>
      </c>
    </row>
    <row r="74" spans="2:8" x14ac:dyDescent="0.25">
      <c r="B74" s="40">
        <v>45</v>
      </c>
      <c r="C74" s="40" t="s">
        <v>49</v>
      </c>
      <c r="D74" s="40" t="s">
        <v>81</v>
      </c>
      <c r="E74" s="40">
        <v>1</v>
      </c>
      <c r="F74" s="40">
        <v>10505</v>
      </c>
      <c r="G74" s="40">
        <v>7.84</v>
      </c>
      <c r="H74" s="41">
        <v>41181</v>
      </c>
    </row>
    <row r="75" spans="2:8" x14ac:dyDescent="0.25">
      <c r="B75" s="40">
        <v>46</v>
      </c>
      <c r="C75" s="40" t="s">
        <v>51</v>
      </c>
      <c r="D75" s="40" t="s">
        <v>56</v>
      </c>
      <c r="E75" s="40">
        <v>1</v>
      </c>
      <c r="F75" s="40">
        <v>10506</v>
      </c>
      <c r="G75" s="40">
        <v>12.71</v>
      </c>
      <c r="H75" s="41">
        <v>41182</v>
      </c>
    </row>
    <row r="76" spans="2:8" x14ac:dyDescent="0.25">
      <c r="B76" s="40">
        <v>47</v>
      </c>
      <c r="C76" s="40" t="s">
        <v>53</v>
      </c>
      <c r="D76" s="40" t="s">
        <v>82</v>
      </c>
      <c r="E76" s="40">
        <v>1</v>
      </c>
      <c r="F76" s="40">
        <v>10507</v>
      </c>
      <c r="G76" s="40">
        <v>56.94</v>
      </c>
      <c r="H76" s="41">
        <v>41183</v>
      </c>
    </row>
    <row r="77" spans="2:8" x14ac:dyDescent="0.25">
      <c r="B77" s="40">
        <v>48</v>
      </c>
      <c r="C77" s="40" t="s">
        <v>55</v>
      </c>
      <c r="D77" s="40" t="s">
        <v>83</v>
      </c>
      <c r="E77" s="40">
        <v>1</v>
      </c>
      <c r="F77" s="40">
        <v>10508</v>
      </c>
      <c r="G77" s="40">
        <v>6.48</v>
      </c>
      <c r="H77" s="41">
        <v>41184</v>
      </c>
    </row>
    <row r="78" spans="2:8" x14ac:dyDescent="0.25">
      <c r="B78" s="40">
        <v>49</v>
      </c>
      <c r="C78" s="40" t="s">
        <v>41</v>
      </c>
      <c r="D78" s="40" t="s">
        <v>79</v>
      </c>
      <c r="E78" s="40">
        <v>1</v>
      </c>
      <c r="F78" s="40">
        <v>10509</v>
      </c>
      <c r="G78" s="40">
        <v>0.12</v>
      </c>
      <c r="H78" s="41">
        <v>41185</v>
      </c>
    </row>
    <row r="79" spans="2:8" x14ac:dyDescent="0.25">
      <c r="B79" s="40">
        <v>50</v>
      </c>
      <c r="C79" s="40" t="s">
        <v>43</v>
      </c>
      <c r="D79" s="40" t="s">
        <v>84</v>
      </c>
      <c r="E79" s="40">
        <v>1</v>
      </c>
      <c r="F79" s="40">
        <v>10510</v>
      </c>
      <c r="G79" s="40">
        <v>257.33999999999997</v>
      </c>
      <c r="H79" s="41">
        <v>41186</v>
      </c>
    </row>
    <row r="80" spans="2:8" x14ac:dyDescent="0.25">
      <c r="B80" s="40">
        <v>51</v>
      </c>
      <c r="C80" s="40" t="s">
        <v>45</v>
      </c>
      <c r="D80" s="40" t="s">
        <v>58</v>
      </c>
      <c r="E80" s="40">
        <v>1</v>
      </c>
      <c r="F80" s="40">
        <v>10511</v>
      </c>
      <c r="G80" s="40">
        <v>245.44</v>
      </c>
      <c r="H80" s="41">
        <v>41187</v>
      </c>
    </row>
    <row r="81" spans="2:8" x14ac:dyDescent="0.25">
      <c r="B81" s="40">
        <v>52</v>
      </c>
      <c r="C81" s="40" t="s">
        <v>47</v>
      </c>
      <c r="D81" s="40" t="s">
        <v>85</v>
      </c>
      <c r="E81" s="40">
        <v>1</v>
      </c>
      <c r="F81" s="40">
        <v>10512</v>
      </c>
      <c r="G81" s="40">
        <v>2.4700000000000002</v>
      </c>
      <c r="H81" s="41">
        <v>41188</v>
      </c>
    </row>
    <row r="82" spans="2:8" x14ac:dyDescent="0.25">
      <c r="B82" s="40">
        <v>53</v>
      </c>
      <c r="C82" s="40" t="s">
        <v>49</v>
      </c>
      <c r="D82" s="40" t="s">
        <v>86</v>
      </c>
      <c r="E82" s="40">
        <v>1</v>
      </c>
      <c r="F82" s="40">
        <v>10513</v>
      </c>
      <c r="G82" s="40">
        <v>105.65</v>
      </c>
      <c r="H82" s="41">
        <v>41189</v>
      </c>
    </row>
    <row r="83" spans="2:8" x14ac:dyDescent="0.25">
      <c r="B83" s="40">
        <v>54</v>
      </c>
      <c r="C83" s="40" t="s">
        <v>51</v>
      </c>
      <c r="D83" s="40" t="s">
        <v>87</v>
      </c>
      <c r="E83" s="40">
        <v>1</v>
      </c>
      <c r="F83" s="40">
        <v>10514</v>
      </c>
      <c r="G83" s="40">
        <v>631.96</v>
      </c>
      <c r="H83" s="41">
        <v>41190</v>
      </c>
    </row>
    <row r="84" spans="2:8" x14ac:dyDescent="0.25">
      <c r="B84" s="40">
        <v>55</v>
      </c>
      <c r="C84" s="40" t="s">
        <v>53</v>
      </c>
      <c r="D84" s="40" t="s">
        <v>88</v>
      </c>
      <c r="E84" s="40">
        <v>1</v>
      </c>
      <c r="F84" s="40">
        <v>10515</v>
      </c>
      <c r="G84" s="40">
        <v>265.81</v>
      </c>
      <c r="H84" s="41">
        <v>41191</v>
      </c>
    </row>
    <row r="85" spans="2:8" x14ac:dyDescent="0.25">
      <c r="B85" s="40">
        <v>56</v>
      </c>
      <c r="C85" s="40" t="s">
        <v>55</v>
      </c>
      <c r="D85" s="40" t="s">
        <v>80</v>
      </c>
      <c r="E85" s="40">
        <v>1</v>
      </c>
      <c r="F85" s="40">
        <v>10516</v>
      </c>
      <c r="G85" s="40">
        <v>56.5</v>
      </c>
      <c r="H85" s="41">
        <v>41192</v>
      </c>
    </row>
    <row r="86" spans="2:8" x14ac:dyDescent="0.25">
      <c r="B86" s="40">
        <v>57</v>
      </c>
      <c r="C86" s="40" t="s">
        <v>41</v>
      </c>
      <c r="D86" s="40" t="s">
        <v>89</v>
      </c>
      <c r="E86" s="40">
        <v>1</v>
      </c>
      <c r="F86" s="40">
        <v>10517</v>
      </c>
      <c r="G86" s="40">
        <v>25.65</v>
      </c>
      <c r="H86" s="41">
        <v>41193</v>
      </c>
    </row>
    <row r="87" spans="2:8" x14ac:dyDescent="0.25">
      <c r="B87" s="40">
        <v>58</v>
      </c>
      <c r="C87" s="40" t="s">
        <v>43</v>
      </c>
      <c r="D87" s="40" t="s">
        <v>90</v>
      </c>
      <c r="E87" s="40">
        <v>1</v>
      </c>
      <c r="F87" s="40">
        <v>10518</v>
      </c>
      <c r="G87" s="40">
        <v>239.96</v>
      </c>
      <c r="H87" s="41">
        <v>41194</v>
      </c>
    </row>
    <row r="88" spans="2:8" x14ac:dyDescent="0.25">
      <c r="B88" s="40">
        <v>59</v>
      </c>
      <c r="C88" s="40" t="s">
        <v>45</v>
      </c>
      <c r="D88" s="40" t="s">
        <v>91</v>
      </c>
      <c r="E88" s="40">
        <v>1</v>
      </c>
      <c r="F88" s="40">
        <v>10519</v>
      </c>
      <c r="G88" s="40">
        <v>91.76</v>
      </c>
      <c r="H88" s="41">
        <v>41195</v>
      </c>
    </row>
    <row r="89" spans="2:8" x14ac:dyDescent="0.25">
      <c r="B89" s="40">
        <v>60</v>
      </c>
      <c r="C89" s="40" t="s">
        <v>47</v>
      </c>
      <c r="D89" s="40" t="s">
        <v>92</v>
      </c>
      <c r="E89" s="40">
        <v>1</v>
      </c>
      <c r="F89" s="40">
        <v>10520</v>
      </c>
      <c r="G89" s="40">
        <v>8.02</v>
      </c>
      <c r="H89" s="41">
        <v>41196</v>
      </c>
    </row>
    <row r="90" spans="2:8" x14ac:dyDescent="0.25">
      <c r="B90" s="40">
        <v>61</v>
      </c>
      <c r="C90" s="40" t="s">
        <v>49</v>
      </c>
      <c r="D90" s="40" t="s">
        <v>93</v>
      </c>
      <c r="E90" s="40">
        <v>1</v>
      </c>
      <c r="F90" s="40">
        <v>10521</v>
      </c>
      <c r="G90" s="40">
        <v>22.38</v>
      </c>
      <c r="H90" s="41">
        <v>41197</v>
      </c>
    </row>
    <row r="91" spans="2:8" x14ac:dyDescent="0.25">
      <c r="B91" s="40">
        <v>62</v>
      </c>
      <c r="C91" s="40" t="s">
        <v>51</v>
      </c>
      <c r="D91" s="40" t="s">
        <v>78</v>
      </c>
      <c r="E91" s="40">
        <v>1</v>
      </c>
      <c r="F91" s="40">
        <v>10522</v>
      </c>
      <c r="G91" s="40">
        <v>54.39</v>
      </c>
      <c r="H91" s="41">
        <v>41198</v>
      </c>
    </row>
    <row r="92" spans="2:8" x14ac:dyDescent="0.25">
      <c r="B92" s="40">
        <v>63</v>
      </c>
      <c r="C92" s="40" t="s">
        <v>53</v>
      </c>
      <c r="D92" s="40" t="s">
        <v>60</v>
      </c>
      <c r="E92" s="40">
        <v>1</v>
      </c>
      <c r="F92" s="40">
        <v>10523</v>
      </c>
      <c r="G92" s="40">
        <v>69.86</v>
      </c>
      <c r="H92" s="41">
        <v>41199</v>
      </c>
    </row>
    <row r="93" spans="2:8" x14ac:dyDescent="0.25">
      <c r="B93" s="40">
        <v>64</v>
      </c>
      <c r="C93" s="40" t="s">
        <v>55</v>
      </c>
      <c r="D93" s="40" t="s">
        <v>94</v>
      </c>
      <c r="E93" s="40">
        <v>1</v>
      </c>
      <c r="F93" s="40">
        <v>10524</v>
      </c>
      <c r="G93" s="40">
        <v>195.83</v>
      </c>
      <c r="H93" s="41">
        <v>41200</v>
      </c>
    </row>
    <row r="94" spans="2:8" x14ac:dyDescent="0.25">
      <c r="B94" s="40">
        <v>65</v>
      </c>
      <c r="C94" s="40" t="s">
        <v>41</v>
      </c>
      <c r="D94" s="40" t="s">
        <v>58</v>
      </c>
      <c r="E94" s="40">
        <v>1</v>
      </c>
      <c r="F94" s="40">
        <v>10525</v>
      </c>
      <c r="G94" s="40">
        <v>11.06</v>
      </c>
      <c r="H94" s="41">
        <v>41201</v>
      </c>
    </row>
    <row r="95" spans="2:8" x14ac:dyDescent="0.25">
      <c r="B95" s="40">
        <v>66</v>
      </c>
      <c r="C95" s="40" t="s">
        <v>43</v>
      </c>
      <c r="D95" s="40" t="s">
        <v>95</v>
      </c>
      <c r="E95" s="40">
        <v>1</v>
      </c>
      <c r="F95" s="40">
        <v>10526</v>
      </c>
      <c r="G95" s="40">
        <v>64.44</v>
      </c>
      <c r="H95" s="41">
        <v>41202</v>
      </c>
    </row>
    <row r="96" spans="2:8" x14ac:dyDescent="0.25">
      <c r="B96" s="40">
        <v>67</v>
      </c>
      <c r="C96" s="40" t="s">
        <v>45</v>
      </c>
      <c r="D96" s="40" t="s">
        <v>88</v>
      </c>
      <c r="E96" s="40">
        <v>1</v>
      </c>
      <c r="F96" s="40">
        <v>10527</v>
      </c>
      <c r="G96" s="40">
        <v>33.520000000000003</v>
      </c>
      <c r="H96" s="41">
        <v>41203</v>
      </c>
    </row>
    <row r="97" spans="2:8" x14ac:dyDescent="0.25">
      <c r="B97" s="40">
        <v>68</v>
      </c>
      <c r="C97" s="40" t="s">
        <v>47</v>
      </c>
      <c r="D97" s="40" t="s">
        <v>96</v>
      </c>
      <c r="E97" s="40">
        <v>1</v>
      </c>
      <c r="F97" s="40">
        <v>10528</v>
      </c>
      <c r="G97" s="40">
        <v>2.34</v>
      </c>
      <c r="H97" s="41">
        <v>41204</v>
      </c>
    </row>
    <row r="98" spans="2:8" x14ac:dyDescent="0.25">
      <c r="B98" s="40">
        <v>69</v>
      </c>
      <c r="C98" s="40" t="s">
        <v>49</v>
      </c>
      <c r="D98" s="40" t="s">
        <v>97</v>
      </c>
      <c r="E98" s="40">
        <v>1</v>
      </c>
      <c r="F98" s="40">
        <v>10529</v>
      </c>
      <c r="G98" s="40">
        <v>46.68</v>
      </c>
      <c r="H98" s="41">
        <v>41205</v>
      </c>
    </row>
    <row r="99" spans="2:8" x14ac:dyDescent="0.25">
      <c r="B99" s="40">
        <v>70</v>
      </c>
      <c r="C99" s="40" t="s">
        <v>51</v>
      </c>
      <c r="D99" s="40" t="s">
        <v>73</v>
      </c>
      <c r="E99" s="40">
        <v>1</v>
      </c>
      <c r="F99" s="40">
        <v>10530</v>
      </c>
      <c r="G99" s="40">
        <v>305.29000000000002</v>
      </c>
      <c r="H99" s="41">
        <v>41206</v>
      </c>
    </row>
    <row r="100" spans="2:8" x14ac:dyDescent="0.25">
      <c r="B100" s="40">
        <v>71</v>
      </c>
      <c r="C100" s="40" t="s">
        <v>53</v>
      </c>
      <c r="D100" s="40" t="s">
        <v>98</v>
      </c>
      <c r="E100" s="40">
        <v>1</v>
      </c>
      <c r="F100" s="40">
        <v>10531</v>
      </c>
      <c r="G100" s="40">
        <v>9.74</v>
      </c>
      <c r="H100" s="41">
        <v>41207</v>
      </c>
    </row>
    <row r="101" spans="2:8" x14ac:dyDescent="0.25">
      <c r="B101" s="40">
        <v>72</v>
      </c>
      <c r="C101" s="40" t="s">
        <v>55</v>
      </c>
      <c r="D101" s="40" t="s">
        <v>99</v>
      </c>
      <c r="E101" s="40">
        <v>1</v>
      </c>
      <c r="F101" s="40">
        <v>10532</v>
      </c>
      <c r="G101" s="40">
        <v>67.010000000000005</v>
      </c>
      <c r="H101" s="41">
        <v>41208</v>
      </c>
    </row>
    <row r="102" spans="2:8" x14ac:dyDescent="0.25">
      <c r="B102" s="40">
        <v>73</v>
      </c>
      <c r="C102" s="40" t="s">
        <v>41</v>
      </c>
      <c r="D102" s="40" t="s">
        <v>100</v>
      </c>
      <c r="E102" s="40">
        <v>1</v>
      </c>
      <c r="F102" s="40">
        <v>10533</v>
      </c>
      <c r="G102" s="40">
        <v>225.64</v>
      </c>
      <c r="H102" s="41">
        <v>41209</v>
      </c>
    </row>
    <row r="103" spans="2:8" x14ac:dyDescent="0.25">
      <c r="B103" s="40">
        <v>74</v>
      </c>
      <c r="C103" s="40" t="s">
        <v>43</v>
      </c>
      <c r="D103" s="40" t="s">
        <v>78</v>
      </c>
      <c r="E103" s="40">
        <v>1</v>
      </c>
      <c r="F103" s="40">
        <v>10534</v>
      </c>
      <c r="G103" s="40">
        <v>22.35</v>
      </c>
      <c r="H103" s="41">
        <v>41210</v>
      </c>
    </row>
    <row r="104" spans="2:8" x14ac:dyDescent="0.25">
      <c r="B104" s="40">
        <v>75</v>
      </c>
      <c r="C104" s="40" t="s">
        <v>45</v>
      </c>
      <c r="D104" s="40" t="s">
        <v>82</v>
      </c>
      <c r="E104" s="40">
        <v>1</v>
      </c>
      <c r="F104" s="40">
        <v>10535</v>
      </c>
      <c r="G104" s="40">
        <v>20.329999999999998</v>
      </c>
      <c r="H104" s="41">
        <v>41211</v>
      </c>
    </row>
    <row r="105" spans="2:8" x14ac:dyDescent="0.25">
      <c r="B105" s="40">
        <v>76</v>
      </c>
      <c r="C105" s="40" t="s">
        <v>47</v>
      </c>
      <c r="D105" s="40" t="s">
        <v>78</v>
      </c>
      <c r="E105" s="40">
        <v>1</v>
      </c>
      <c r="F105" s="40">
        <v>10536</v>
      </c>
      <c r="G105" s="40">
        <v>58.88</v>
      </c>
      <c r="H105" s="41">
        <v>41212</v>
      </c>
    </row>
    <row r="106" spans="2:8" x14ac:dyDescent="0.25">
      <c r="B106" s="40">
        <v>77</v>
      </c>
      <c r="C106" s="40" t="s">
        <v>49</v>
      </c>
      <c r="D106" s="40" t="s">
        <v>101</v>
      </c>
      <c r="E106" s="40">
        <v>1</v>
      </c>
      <c r="F106" s="40">
        <v>10537</v>
      </c>
      <c r="G106" s="40">
        <v>102.5</v>
      </c>
      <c r="H106" s="41">
        <v>41213</v>
      </c>
    </row>
    <row r="107" spans="2:8" x14ac:dyDescent="0.25">
      <c r="B107" s="40">
        <v>78</v>
      </c>
      <c r="C107" s="40" t="s">
        <v>51</v>
      </c>
      <c r="D107" s="40" t="s">
        <v>59</v>
      </c>
      <c r="E107" s="40">
        <v>1</v>
      </c>
      <c r="F107" s="40">
        <v>10538</v>
      </c>
      <c r="G107" s="40">
        <v>3.4</v>
      </c>
      <c r="H107" s="41">
        <v>41214</v>
      </c>
    </row>
    <row r="108" spans="2:8" x14ac:dyDescent="0.25">
      <c r="B108" s="40">
        <v>79</v>
      </c>
      <c r="C108" s="40" t="s">
        <v>53</v>
      </c>
      <c r="D108" s="40" t="s">
        <v>59</v>
      </c>
      <c r="E108" s="40">
        <v>1</v>
      </c>
      <c r="F108" s="40">
        <v>10539</v>
      </c>
      <c r="G108" s="40">
        <v>12.36</v>
      </c>
      <c r="H108" s="41">
        <v>41215</v>
      </c>
    </row>
    <row r="109" spans="2:8" x14ac:dyDescent="0.25">
      <c r="B109" s="40">
        <v>80</v>
      </c>
      <c r="C109" s="40" t="s">
        <v>55</v>
      </c>
      <c r="D109" s="40" t="s">
        <v>88</v>
      </c>
      <c r="E109" s="40">
        <v>1</v>
      </c>
      <c r="F109" s="40">
        <v>10540</v>
      </c>
      <c r="G109" s="40">
        <v>604.58000000000004</v>
      </c>
      <c r="H109" s="41">
        <v>41216</v>
      </c>
    </row>
    <row r="110" spans="2:8" x14ac:dyDescent="0.25">
      <c r="B110" s="40">
        <v>81</v>
      </c>
      <c r="C110" s="40" t="s">
        <v>41</v>
      </c>
      <c r="D110" s="40" t="s">
        <v>102</v>
      </c>
      <c r="E110" s="40">
        <v>1</v>
      </c>
      <c r="F110" s="40">
        <v>10541</v>
      </c>
      <c r="G110" s="40">
        <v>89.24</v>
      </c>
      <c r="H110" s="41">
        <v>41217</v>
      </c>
    </row>
    <row r="111" spans="2:8" x14ac:dyDescent="0.25">
      <c r="B111" s="40">
        <v>82</v>
      </c>
      <c r="C111" s="40" t="s">
        <v>43</v>
      </c>
      <c r="D111" s="40" t="s">
        <v>56</v>
      </c>
      <c r="E111" s="40">
        <v>1</v>
      </c>
      <c r="F111" s="40">
        <v>10542</v>
      </c>
      <c r="G111" s="40">
        <v>14.23</v>
      </c>
      <c r="H111" s="41">
        <v>41218</v>
      </c>
    </row>
    <row r="112" spans="2:8" x14ac:dyDescent="0.25">
      <c r="B112" s="40">
        <v>83</v>
      </c>
      <c r="C112" s="40" t="s">
        <v>45</v>
      </c>
      <c r="D112" s="40" t="s">
        <v>42</v>
      </c>
      <c r="E112" s="40">
        <v>1</v>
      </c>
      <c r="F112" s="40">
        <v>10543</v>
      </c>
      <c r="G112" s="40">
        <v>52.98</v>
      </c>
      <c r="H112" s="41">
        <v>41219</v>
      </c>
    </row>
    <row r="113" spans="2:8" x14ac:dyDescent="0.25">
      <c r="B113" s="40">
        <v>84</v>
      </c>
      <c r="C113" s="40" t="s">
        <v>47</v>
      </c>
      <c r="D113" s="40" t="s">
        <v>103</v>
      </c>
      <c r="E113" s="40">
        <v>1</v>
      </c>
      <c r="F113" s="40">
        <v>10544</v>
      </c>
      <c r="G113" s="40">
        <v>22.41</v>
      </c>
      <c r="H113" s="41">
        <v>41220</v>
      </c>
    </row>
    <row r="114" spans="2:8" x14ac:dyDescent="0.25">
      <c r="B114" s="40">
        <v>85</v>
      </c>
      <c r="C114" s="40" t="s">
        <v>49</v>
      </c>
      <c r="D114" s="40" t="s">
        <v>69</v>
      </c>
      <c r="E114" s="40">
        <v>1</v>
      </c>
      <c r="F114" s="40">
        <v>10545</v>
      </c>
      <c r="G114" s="40">
        <v>8.34</v>
      </c>
      <c r="H114" s="41">
        <v>41221</v>
      </c>
    </row>
    <row r="115" spans="2:8" x14ac:dyDescent="0.25">
      <c r="B115" s="40">
        <v>86</v>
      </c>
      <c r="C115" s="40" t="s">
        <v>51</v>
      </c>
      <c r="D115" s="40" t="s">
        <v>65</v>
      </c>
      <c r="E115" s="40">
        <v>1</v>
      </c>
      <c r="F115" s="40">
        <v>10546</v>
      </c>
      <c r="G115" s="40">
        <v>253.13</v>
      </c>
      <c r="H115" s="41">
        <v>41222</v>
      </c>
    </row>
    <row r="116" spans="2:8" x14ac:dyDescent="0.25">
      <c r="B116" s="40">
        <v>87</v>
      </c>
      <c r="C116" s="40" t="s">
        <v>53</v>
      </c>
      <c r="D116" s="40" t="s">
        <v>60</v>
      </c>
      <c r="E116" s="40">
        <v>1</v>
      </c>
      <c r="F116" s="40">
        <v>10547</v>
      </c>
      <c r="G116" s="40">
        <v>196.27</v>
      </c>
      <c r="H116" s="41">
        <v>41223</v>
      </c>
    </row>
    <row r="117" spans="2:8" x14ac:dyDescent="0.25">
      <c r="B117" s="40">
        <v>88</v>
      </c>
      <c r="C117" s="40" t="s">
        <v>55</v>
      </c>
      <c r="D117" s="40" t="s">
        <v>104</v>
      </c>
      <c r="E117" s="40">
        <v>1</v>
      </c>
      <c r="F117" s="40">
        <v>10548</v>
      </c>
      <c r="G117" s="40">
        <v>1.1399999999999999</v>
      </c>
      <c r="H117" s="41">
        <v>41224</v>
      </c>
    </row>
    <row r="118" spans="2:8" x14ac:dyDescent="0.25">
      <c r="B118" s="40">
        <v>89</v>
      </c>
      <c r="C118" s="40" t="s">
        <v>41</v>
      </c>
      <c r="D118" s="40" t="s">
        <v>88</v>
      </c>
      <c r="E118" s="40">
        <v>1</v>
      </c>
      <c r="F118" s="40">
        <v>10549</v>
      </c>
      <c r="G118" s="40">
        <v>102.74</v>
      </c>
      <c r="H118" s="41">
        <v>41225</v>
      </c>
    </row>
    <row r="119" spans="2:8" x14ac:dyDescent="0.25">
      <c r="B119" s="40">
        <v>90</v>
      </c>
      <c r="C119" s="40" t="s">
        <v>43</v>
      </c>
      <c r="D119" s="40" t="s">
        <v>105</v>
      </c>
      <c r="E119" s="40">
        <v>1</v>
      </c>
      <c r="F119" s="40">
        <v>10550</v>
      </c>
      <c r="G119" s="40">
        <v>4.75</v>
      </c>
      <c r="H119" s="41">
        <v>41226</v>
      </c>
    </row>
    <row r="120" spans="2:8" x14ac:dyDescent="0.25">
      <c r="B120" s="40">
        <v>91</v>
      </c>
      <c r="C120" s="40" t="s">
        <v>45</v>
      </c>
      <c r="D120" s="40" t="s">
        <v>48</v>
      </c>
      <c r="E120" s="40">
        <v>1</v>
      </c>
      <c r="F120" s="40">
        <v>10551</v>
      </c>
      <c r="G120" s="40">
        <v>65.650000000000006</v>
      </c>
      <c r="H120" s="41">
        <v>41227</v>
      </c>
    </row>
    <row r="121" spans="2:8" x14ac:dyDescent="0.25">
      <c r="B121" s="40">
        <v>92</v>
      </c>
      <c r="C121" s="40" t="s">
        <v>47</v>
      </c>
      <c r="D121" s="40" t="s">
        <v>63</v>
      </c>
      <c r="E121" s="40">
        <v>1</v>
      </c>
      <c r="F121" s="40">
        <v>10552</v>
      </c>
      <c r="G121" s="40">
        <v>91.54</v>
      </c>
      <c r="H121" s="41">
        <v>41228</v>
      </c>
    </row>
    <row r="122" spans="2:8" x14ac:dyDescent="0.25">
      <c r="B122" s="40">
        <v>93</v>
      </c>
      <c r="C122" s="40" t="s">
        <v>49</v>
      </c>
      <c r="D122" s="40" t="s">
        <v>95</v>
      </c>
      <c r="E122" s="40">
        <v>1</v>
      </c>
      <c r="F122" s="40">
        <v>10553</v>
      </c>
      <c r="G122" s="40">
        <v>89.69</v>
      </c>
      <c r="H122" s="41">
        <v>41229</v>
      </c>
    </row>
    <row r="123" spans="2:8" x14ac:dyDescent="0.25">
      <c r="B123" s="40">
        <v>94</v>
      </c>
      <c r="C123" s="40" t="s">
        <v>51</v>
      </c>
      <c r="D123" s="40" t="s">
        <v>83</v>
      </c>
      <c r="E123" s="40">
        <v>1</v>
      </c>
      <c r="F123" s="40">
        <v>10554</v>
      </c>
      <c r="G123" s="40">
        <v>133.06</v>
      </c>
      <c r="H123" s="41">
        <v>41230</v>
      </c>
    </row>
    <row r="124" spans="2:8" x14ac:dyDescent="0.25">
      <c r="B124" s="40">
        <v>95</v>
      </c>
      <c r="C124" s="40" t="s">
        <v>53</v>
      </c>
      <c r="D124" s="40" t="s">
        <v>84</v>
      </c>
      <c r="E124" s="40">
        <v>1</v>
      </c>
      <c r="F124" s="40">
        <v>10555</v>
      </c>
      <c r="G124" s="40">
        <v>151.49</v>
      </c>
      <c r="H124" s="41">
        <v>41231</v>
      </c>
    </row>
    <row r="125" spans="2:8" x14ac:dyDescent="0.25">
      <c r="B125" s="40">
        <v>96</v>
      </c>
      <c r="C125" s="40" t="s">
        <v>55</v>
      </c>
      <c r="D125" s="40" t="s">
        <v>106</v>
      </c>
      <c r="E125" s="40">
        <v>1</v>
      </c>
      <c r="F125" s="40">
        <v>10556</v>
      </c>
      <c r="G125" s="40">
        <v>9.8000000000000007</v>
      </c>
      <c r="H125" s="41">
        <v>41232</v>
      </c>
    </row>
    <row r="126" spans="2:8" x14ac:dyDescent="0.25">
      <c r="B126" s="40">
        <v>97</v>
      </c>
      <c r="C126" s="40" t="s">
        <v>41</v>
      </c>
      <c r="D126" s="40" t="s">
        <v>78</v>
      </c>
      <c r="E126" s="40">
        <v>1</v>
      </c>
      <c r="F126" s="40">
        <v>10557</v>
      </c>
      <c r="G126" s="40">
        <v>77.37</v>
      </c>
      <c r="H126" s="41">
        <v>41233</v>
      </c>
    </row>
    <row r="127" spans="2:8" x14ac:dyDescent="0.25">
      <c r="B127" s="40">
        <v>98</v>
      </c>
      <c r="C127" s="40" t="s">
        <v>43</v>
      </c>
      <c r="D127" s="40" t="s">
        <v>107</v>
      </c>
      <c r="E127" s="40">
        <v>1</v>
      </c>
      <c r="F127" s="40">
        <v>10558</v>
      </c>
      <c r="G127" s="40">
        <v>94.86</v>
      </c>
      <c r="H127" s="41">
        <v>41234</v>
      </c>
    </row>
    <row r="128" spans="2:8" x14ac:dyDescent="0.25">
      <c r="B128" s="40">
        <v>99</v>
      </c>
      <c r="C128" s="40" t="s">
        <v>45</v>
      </c>
      <c r="D128" s="40" t="s">
        <v>108</v>
      </c>
      <c r="E128" s="40">
        <v>1</v>
      </c>
      <c r="F128" s="40">
        <v>10559</v>
      </c>
      <c r="G128" s="40">
        <v>5.63</v>
      </c>
      <c r="H128" s="41">
        <v>41235</v>
      </c>
    </row>
    <row r="129" spans="2:8" x14ac:dyDescent="0.25">
      <c r="B129" s="40">
        <v>100</v>
      </c>
      <c r="C129" s="40" t="s">
        <v>47</v>
      </c>
      <c r="D129" s="40" t="s">
        <v>72</v>
      </c>
      <c r="E129" s="40">
        <v>1</v>
      </c>
      <c r="F129" s="40">
        <v>10560</v>
      </c>
      <c r="G129" s="40">
        <v>29.32</v>
      </c>
      <c r="H129" s="41">
        <v>41236</v>
      </c>
    </row>
    <row r="130" spans="2:8" x14ac:dyDescent="0.25">
      <c r="B130" s="40">
        <v>101</v>
      </c>
      <c r="C130" s="40" t="s">
        <v>49</v>
      </c>
      <c r="D130" s="40" t="s">
        <v>100</v>
      </c>
      <c r="E130" s="40">
        <v>1</v>
      </c>
      <c r="F130" s="40">
        <v>10561</v>
      </c>
      <c r="G130" s="40">
        <v>290.64999999999998</v>
      </c>
      <c r="H130" s="41">
        <v>41237</v>
      </c>
    </row>
    <row r="131" spans="2:8" x14ac:dyDescent="0.25">
      <c r="B131" s="40">
        <v>102</v>
      </c>
      <c r="C131" s="40" t="s">
        <v>51</v>
      </c>
      <c r="D131" s="40" t="s">
        <v>109</v>
      </c>
      <c r="E131" s="40">
        <v>1</v>
      </c>
      <c r="F131" s="40">
        <v>10562</v>
      </c>
      <c r="G131" s="40">
        <v>29.83</v>
      </c>
      <c r="H131" s="41">
        <v>41238</v>
      </c>
    </row>
    <row r="132" spans="2:8" x14ac:dyDescent="0.25">
      <c r="B132" s="40">
        <v>103</v>
      </c>
      <c r="C132" s="40" t="s">
        <v>53</v>
      </c>
      <c r="D132" s="40" t="s">
        <v>68</v>
      </c>
      <c r="E132" s="40">
        <v>1</v>
      </c>
      <c r="F132" s="40">
        <v>10563</v>
      </c>
      <c r="G132" s="40">
        <v>72.510000000000005</v>
      </c>
      <c r="H132" s="41">
        <v>41239</v>
      </c>
    </row>
    <row r="133" spans="2:8" x14ac:dyDescent="0.25">
      <c r="B133" s="40">
        <v>104</v>
      </c>
      <c r="C133" s="40" t="s">
        <v>55</v>
      </c>
      <c r="D133" s="40" t="s">
        <v>66</v>
      </c>
      <c r="E133" s="40">
        <v>1</v>
      </c>
      <c r="F133" s="40">
        <v>10564</v>
      </c>
      <c r="G133" s="40">
        <v>12.37</v>
      </c>
      <c r="H133" s="41">
        <v>41240</v>
      </c>
    </row>
    <row r="134" spans="2:8" x14ac:dyDescent="0.25">
      <c r="B134" s="40">
        <v>105</v>
      </c>
      <c r="C134" s="40" t="s">
        <v>41</v>
      </c>
      <c r="D134" s="40" t="s">
        <v>81</v>
      </c>
      <c r="E134" s="40">
        <v>1</v>
      </c>
      <c r="F134" s="40">
        <v>10565</v>
      </c>
      <c r="G134" s="40">
        <v>5</v>
      </c>
      <c r="H134" s="41">
        <v>41241</v>
      </c>
    </row>
    <row r="135" spans="2:8" x14ac:dyDescent="0.25">
      <c r="B135" s="40">
        <v>106</v>
      </c>
      <c r="C135" s="40" t="s">
        <v>43</v>
      </c>
      <c r="D135" s="40" t="s">
        <v>108</v>
      </c>
      <c r="E135" s="40">
        <v>1</v>
      </c>
      <c r="F135" s="40">
        <v>10566</v>
      </c>
      <c r="G135" s="40">
        <v>53.04</v>
      </c>
      <c r="H135" s="41">
        <v>41242</v>
      </c>
    </row>
    <row r="136" spans="2:8" x14ac:dyDescent="0.25">
      <c r="B136" s="40">
        <v>107</v>
      </c>
      <c r="C136" s="40" t="s">
        <v>45</v>
      </c>
      <c r="D136" s="40" t="s">
        <v>80</v>
      </c>
      <c r="E136" s="40">
        <v>1</v>
      </c>
      <c r="F136" s="40">
        <v>10567</v>
      </c>
      <c r="G136" s="40">
        <v>27.17</v>
      </c>
      <c r="H136" s="41">
        <v>41243</v>
      </c>
    </row>
    <row r="137" spans="2:8" x14ac:dyDescent="0.25">
      <c r="B137" s="40">
        <v>108</v>
      </c>
      <c r="C137" s="40" t="s">
        <v>47</v>
      </c>
      <c r="D137" s="40" t="s">
        <v>110</v>
      </c>
      <c r="E137" s="40">
        <v>1</v>
      </c>
      <c r="F137" s="40">
        <v>10568</v>
      </c>
      <c r="G137" s="40">
        <v>7.19</v>
      </c>
      <c r="H137" s="41">
        <v>41244</v>
      </c>
    </row>
    <row r="138" spans="2:8" x14ac:dyDescent="0.25">
      <c r="B138" s="40">
        <v>109</v>
      </c>
      <c r="C138" s="40" t="s">
        <v>49</v>
      </c>
      <c r="D138" s="40" t="s">
        <v>66</v>
      </c>
      <c r="E138" s="40">
        <v>1</v>
      </c>
      <c r="F138" s="40">
        <v>10569</v>
      </c>
      <c r="G138" s="40">
        <v>53.08</v>
      </c>
      <c r="H138" s="41">
        <v>41245</v>
      </c>
    </row>
    <row r="139" spans="2:8" x14ac:dyDescent="0.25">
      <c r="B139" s="40">
        <v>110</v>
      </c>
      <c r="C139" s="40" t="s">
        <v>51</v>
      </c>
      <c r="D139" s="40" t="s">
        <v>81</v>
      </c>
      <c r="E139" s="40">
        <v>1</v>
      </c>
      <c r="F139" s="40">
        <v>10570</v>
      </c>
      <c r="G139" s="40">
        <v>207.88</v>
      </c>
      <c r="H139" s="41">
        <v>41246</v>
      </c>
    </row>
    <row r="140" spans="2:8" x14ac:dyDescent="0.25">
      <c r="B140" s="40">
        <v>111</v>
      </c>
      <c r="C140" s="40" t="s">
        <v>53</v>
      </c>
      <c r="D140" s="40" t="s">
        <v>87</v>
      </c>
      <c r="E140" s="40">
        <v>1</v>
      </c>
      <c r="F140" s="40">
        <v>10571</v>
      </c>
      <c r="G140" s="40">
        <v>33.869999999999997</v>
      </c>
      <c r="H140" s="41">
        <v>41247</v>
      </c>
    </row>
    <row r="141" spans="2:8" x14ac:dyDescent="0.25">
      <c r="B141" s="40">
        <v>112</v>
      </c>
      <c r="C141" s="40" t="s">
        <v>55</v>
      </c>
      <c r="D141" s="40" t="s">
        <v>94</v>
      </c>
      <c r="E141" s="40">
        <v>1</v>
      </c>
      <c r="F141" s="40">
        <v>10572</v>
      </c>
      <c r="G141" s="40">
        <v>128.07</v>
      </c>
      <c r="H141" s="41">
        <v>41248</v>
      </c>
    </row>
    <row r="142" spans="2:8" x14ac:dyDescent="0.25">
      <c r="B142" s="40">
        <v>113</v>
      </c>
      <c r="C142" s="40" t="s">
        <v>41</v>
      </c>
      <c r="D142" s="40" t="s">
        <v>82</v>
      </c>
      <c r="E142" s="40">
        <v>1</v>
      </c>
      <c r="F142" s="40">
        <v>10573</v>
      </c>
      <c r="G142" s="40">
        <v>59.38</v>
      </c>
      <c r="H142" s="41">
        <v>41249</v>
      </c>
    </row>
    <row r="143" spans="2:8" x14ac:dyDescent="0.25">
      <c r="B143" s="40">
        <v>114</v>
      </c>
      <c r="C143" s="40" t="s">
        <v>43</v>
      </c>
      <c r="D143" s="40" t="s">
        <v>111</v>
      </c>
      <c r="E143" s="40">
        <v>1</v>
      </c>
      <c r="F143" s="40">
        <v>10574</v>
      </c>
      <c r="G143" s="40">
        <v>45.12</v>
      </c>
      <c r="H143" s="41">
        <v>41250</v>
      </c>
    </row>
    <row r="144" spans="2:8" x14ac:dyDescent="0.25">
      <c r="B144" s="40">
        <v>115</v>
      </c>
      <c r="C144" s="40" t="s">
        <v>45</v>
      </c>
      <c r="D144" s="40" t="s">
        <v>112</v>
      </c>
      <c r="E144" s="40">
        <v>1</v>
      </c>
      <c r="F144" s="40">
        <v>10575</v>
      </c>
      <c r="G144" s="40">
        <v>101.87</v>
      </c>
      <c r="H144" s="41">
        <v>41251</v>
      </c>
    </row>
    <row r="145" spans="2:8" x14ac:dyDescent="0.25">
      <c r="B145" s="40">
        <v>116</v>
      </c>
      <c r="C145" s="40" t="s">
        <v>47</v>
      </c>
      <c r="D145" s="40" t="s">
        <v>90</v>
      </c>
      <c r="E145" s="40">
        <v>1</v>
      </c>
      <c r="F145" s="40">
        <v>10576</v>
      </c>
      <c r="G145" s="40">
        <v>22.27</v>
      </c>
      <c r="H145" s="41">
        <v>41252</v>
      </c>
    </row>
    <row r="146" spans="2:8" x14ac:dyDescent="0.25">
      <c r="B146" s="40">
        <v>117</v>
      </c>
      <c r="C146" s="40" t="s">
        <v>49</v>
      </c>
      <c r="D146" s="40" t="s">
        <v>111</v>
      </c>
      <c r="E146" s="40">
        <v>1</v>
      </c>
      <c r="F146" s="40">
        <v>10577</v>
      </c>
      <c r="G146" s="40">
        <v>25.41</v>
      </c>
      <c r="H146" s="41">
        <v>41253</v>
      </c>
    </row>
    <row r="147" spans="2:8" x14ac:dyDescent="0.25">
      <c r="B147" s="40">
        <v>118</v>
      </c>
      <c r="C147" s="40" t="s">
        <v>51</v>
      </c>
      <c r="D147" s="40" t="s">
        <v>59</v>
      </c>
      <c r="E147" s="40">
        <v>1</v>
      </c>
      <c r="F147" s="40">
        <v>10578</v>
      </c>
      <c r="G147" s="40">
        <v>23.68</v>
      </c>
      <c r="H147" s="41">
        <v>41254</v>
      </c>
    </row>
    <row r="148" spans="2:8" x14ac:dyDescent="0.25">
      <c r="B148" s="40">
        <v>119</v>
      </c>
      <c r="C148" s="40" t="s">
        <v>53</v>
      </c>
      <c r="D148" s="40" t="s">
        <v>113</v>
      </c>
      <c r="E148" s="40">
        <v>1</v>
      </c>
      <c r="F148" s="40">
        <v>10579</v>
      </c>
      <c r="G148" s="40">
        <v>16.47</v>
      </c>
      <c r="H148" s="41">
        <v>41255</v>
      </c>
    </row>
    <row r="149" spans="2:8" x14ac:dyDescent="0.25">
      <c r="B149" s="40">
        <v>120</v>
      </c>
      <c r="C149" s="40" t="s">
        <v>55</v>
      </c>
      <c r="D149" s="40" t="s">
        <v>83</v>
      </c>
      <c r="E149" s="40">
        <v>1</v>
      </c>
      <c r="F149" s="40">
        <v>10580</v>
      </c>
      <c r="G149" s="40">
        <v>60.71</v>
      </c>
      <c r="H149" s="41">
        <v>41256</v>
      </c>
    </row>
    <row r="150" spans="2:8" x14ac:dyDescent="0.25">
      <c r="B150" s="40">
        <v>121</v>
      </c>
      <c r="C150" s="40" t="s">
        <v>41</v>
      </c>
      <c r="D150" s="40" t="s">
        <v>85</v>
      </c>
      <c r="E150" s="40">
        <v>1</v>
      </c>
      <c r="F150" s="40">
        <v>10581</v>
      </c>
      <c r="G150" s="40">
        <v>3.01</v>
      </c>
      <c r="H150" s="41">
        <v>41257</v>
      </c>
    </row>
    <row r="151" spans="2:8" x14ac:dyDescent="0.25">
      <c r="B151" s="40">
        <v>122</v>
      </c>
      <c r="C151" s="40" t="s">
        <v>43</v>
      </c>
      <c r="D151" s="40" t="s">
        <v>79</v>
      </c>
      <c r="E151" s="40">
        <v>1</v>
      </c>
      <c r="F151" s="40">
        <v>10582</v>
      </c>
      <c r="G151" s="40">
        <v>30.48</v>
      </c>
      <c r="H151" s="41">
        <v>41258</v>
      </c>
    </row>
    <row r="152" spans="2:8" x14ac:dyDescent="0.25">
      <c r="B152" s="40">
        <v>123</v>
      </c>
      <c r="C152" s="40" t="s">
        <v>45</v>
      </c>
      <c r="D152" s="40" t="s">
        <v>95</v>
      </c>
      <c r="E152" s="40">
        <v>1</v>
      </c>
      <c r="F152" s="40">
        <v>10583</v>
      </c>
      <c r="G152" s="40">
        <v>8</v>
      </c>
      <c r="H152" s="41">
        <v>41259</v>
      </c>
    </row>
    <row r="153" spans="2:8" x14ac:dyDescent="0.25">
      <c r="B153" s="40">
        <v>124</v>
      </c>
      <c r="C153" s="40" t="s">
        <v>47</v>
      </c>
      <c r="D153" s="40" t="s">
        <v>108</v>
      </c>
      <c r="E153" s="40">
        <v>1</v>
      </c>
      <c r="F153" s="40">
        <v>10584</v>
      </c>
      <c r="G153" s="40">
        <v>53.22</v>
      </c>
      <c r="H153" s="41">
        <v>41260</v>
      </c>
    </row>
    <row r="154" spans="2:8" x14ac:dyDescent="0.25">
      <c r="B154" s="40">
        <v>125</v>
      </c>
      <c r="C154" s="40" t="s">
        <v>49</v>
      </c>
      <c r="D154" s="40" t="s">
        <v>114</v>
      </c>
      <c r="E154" s="40">
        <v>1</v>
      </c>
      <c r="F154" s="40">
        <v>10585</v>
      </c>
      <c r="G154" s="40">
        <v>13.41</v>
      </c>
      <c r="H154" s="41">
        <v>41261</v>
      </c>
    </row>
    <row r="155" spans="2:8" x14ac:dyDescent="0.25">
      <c r="B155" s="40">
        <v>126</v>
      </c>
      <c r="C155" s="40" t="s">
        <v>51</v>
      </c>
      <c r="D155" s="40" t="s">
        <v>109</v>
      </c>
      <c r="E155" s="40">
        <v>1</v>
      </c>
      <c r="F155" s="40">
        <v>10586</v>
      </c>
      <c r="G155" s="40">
        <v>0.28000000000000003</v>
      </c>
      <c r="H155" s="41">
        <v>41262</v>
      </c>
    </row>
    <row r="156" spans="2:8" x14ac:dyDescent="0.25">
      <c r="B156" s="40">
        <v>127</v>
      </c>
      <c r="C156" s="40" t="s">
        <v>53</v>
      </c>
      <c r="D156" s="40" t="s">
        <v>115</v>
      </c>
      <c r="E156" s="40">
        <v>1</v>
      </c>
      <c r="F156" s="40">
        <v>10587</v>
      </c>
      <c r="G156" s="40">
        <v>50.01</v>
      </c>
      <c r="H156" s="41">
        <v>41263</v>
      </c>
    </row>
    <row r="157" spans="2:8" x14ac:dyDescent="0.25">
      <c r="B157" s="40">
        <v>128</v>
      </c>
      <c r="C157" s="40" t="s">
        <v>55</v>
      </c>
      <c r="D157" s="40" t="s">
        <v>88</v>
      </c>
      <c r="E157" s="40">
        <v>1</v>
      </c>
      <c r="F157" s="40">
        <v>10588</v>
      </c>
      <c r="G157" s="40">
        <v>194.67</v>
      </c>
      <c r="H157" s="41">
        <v>41264</v>
      </c>
    </row>
    <row r="158" spans="2:8" x14ac:dyDescent="0.25">
      <c r="B158" s="40">
        <v>129</v>
      </c>
      <c r="C158" s="40" t="s">
        <v>41</v>
      </c>
      <c r="D158" s="40" t="s">
        <v>96</v>
      </c>
      <c r="E158" s="40">
        <v>1</v>
      </c>
      <c r="F158" s="40">
        <v>10589</v>
      </c>
      <c r="G158" s="40">
        <v>3.97</v>
      </c>
      <c r="H158" s="41">
        <v>41265</v>
      </c>
    </row>
    <row r="159" spans="2:8" x14ac:dyDescent="0.25">
      <c r="B159" s="40">
        <v>130</v>
      </c>
      <c r="C159" s="40" t="s">
        <v>43</v>
      </c>
      <c r="D159" s="40" t="s">
        <v>81</v>
      </c>
      <c r="E159" s="40">
        <v>1</v>
      </c>
      <c r="F159" s="40">
        <v>10590</v>
      </c>
      <c r="G159" s="40">
        <v>53.72</v>
      </c>
      <c r="H159" s="41">
        <v>41266</v>
      </c>
    </row>
    <row r="160" spans="2:8" x14ac:dyDescent="0.25">
      <c r="B160" s="40">
        <v>131</v>
      </c>
      <c r="C160" s="40" t="s">
        <v>45</v>
      </c>
      <c r="D160" s="40" t="s">
        <v>50</v>
      </c>
      <c r="E160" s="40">
        <v>1</v>
      </c>
      <c r="F160" s="40">
        <v>10591</v>
      </c>
      <c r="G160" s="40">
        <v>67.099999999999994</v>
      </c>
      <c r="H160" s="41">
        <v>41267</v>
      </c>
    </row>
    <row r="161" spans="2:8" x14ac:dyDescent="0.25">
      <c r="B161" s="40">
        <v>132</v>
      </c>
      <c r="C161" s="40" t="s">
        <v>47</v>
      </c>
      <c r="D161" s="40" t="s">
        <v>78</v>
      </c>
      <c r="E161" s="40">
        <v>1</v>
      </c>
      <c r="F161" s="40">
        <v>10592</v>
      </c>
      <c r="G161" s="40">
        <v>28.89</v>
      </c>
      <c r="H161" s="41">
        <v>41268</v>
      </c>
    </row>
    <row r="162" spans="2:8" x14ac:dyDescent="0.25">
      <c r="B162" s="40">
        <v>133</v>
      </c>
      <c r="C162" s="40" t="s">
        <v>49</v>
      </c>
      <c r="D162" s="40" t="s">
        <v>78</v>
      </c>
      <c r="E162" s="40">
        <v>1</v>
      </c>
      <c r="F162" s="40">
        <v>10593</v>
      </c>
      <c r="G162" s="40">
        <v>121.94</v>
      </c>
      <c r="H162" s="41">
        <v>41269</v>
      </c>
    </row>
    <row r="163" spans="2:8" x14ac:dyDescent="0.25">
      <c r="B163" s="40">
        <v>134</v>
      </c>
      <c r="C163" s="40" t="s">
        <v>51</v>
      </c>
      <c r="D163" s="40" t="s">
        <v>116</v>
      </c>
      <c r="E163" s="40">
        <v>1</v>
      </c>
      <c r="F163" s="40">
        <v>10594</v>
      </c>
      <c r="G163" s="40">
        <v>6.81</v>
      </c>
      <c r="H163" s="41">
        <v>41270</v>
      </c>
    </row>
    <row r="164" spans="2:8" x14ac:dyDescent="0.25">
      <c r="B164" s="40">
        <v>135</v>
      </c>
      <c r="C164" s="40" t="s">
        <v>53</v>
      </c>
      <c r="D164" s="40" t="s">
        <v>87</v>
      </c>
      <c r="E164" s="40">
        <v>1</v>
      </c>
      <c r="F164" s="40">
        <v>10595</v>
      </c>
      <c r="G164" s="40">
        <v>125.81</v>
      </c>
      <c r="H164" s="41">
        <v>41271</v>
      </c>
    </row>
    <row r="165" spans="2:8" x14ac:dyDescent="0.25">
      <c r="B165" s="40">
        <v>136</v>
      </c>
      <c r="C165" s="40" t="s">
        <v>55</v>
      </c>
      <c r="D165" s="40" t="s">
        <v>57</v>
      </c>
      <c r="E165" s="40">
        <v>1</v>
      </c>
      <c r="F165" s="40">
        <v>10596</v>
      </c>
      <c r="G165" s="40">
        <v>21.24</v>
      </c>
      <c r="H165" s="41">
        <v>41272</v>
      </c>
    </row>
    <row r="166" spans="2:8" x14ac:dyDescent="0.25">
      <c r="B166" s="40">
        <v>137</v>
      </c>
      <c r="C166" s="40" t="s">
        <v>41</v>
      </c>
      <c r="D166" s="40" t="s">
        <v>73</v>
      </c>
      <c r="E166" s="40">
        <v>1</v>
      </c>
      <c r="F166" s="40">
        <v>10597</v>
      </c>
      <c r="G166" s="40">
        <v>24.58</v>
      </c>
      <c r="H166" s="41">
        <v>41273</v>
      </c>
    </row>
    <row r="167" spans="2:8" x14ac:dyDescent="0.25">
      <c r="B167" s="40">
        <v>138</v>
      </c>
      <c r="C167" s="40" t="s">
        <v>43</v>
      </c>
      <c r="D167" s="40" t="s">
        <v>66</v>
      </c>
      <c r="E167" s="40">
        <v>1</v>
      </c>
      <c r="F167" s="40">
        <v>10598</v>
      </c>
      <c r="G167" s="40">
        <v>44.42</v>
      </c>
      <c r="H167" s="41">
        <v>41274</v>
      </c>
    </row>
    <row r="168" spans="2:8" x14ac:dyDescent="0.25">
      <c r="B168" s="40">
        <v>139</v>
      </c>
      <c r="C168" s="40" t="s">
        <v>45</v>
      </c>
      <c r="D168" s="40" t="s">
        <v>59</v>
      </c>
      <c r="E168" s="40">
        <v>1</v>
      </c>
      <c r="F168" s="40">
        <v>10599</v>
      </c>
      <c r="G168" s="40">
        <v>29.98</v>
      </c>
      <c r="H168" s="41">
        <v>41275</v>
      </c>
    </row>
    <row r="169" spans="2:8" x14ac:dyDescent="0.25">
      <c r="B169" s="40">
        <v>140</v>
      </c>
      <c r="C169" s="40" t="s">
        <v>47</v>
      </c>
      <c r="D169" s="40" t="s">
        <v>117</v>
      </c>
      <c r="E169" s="40">
        <v>1</v>
      </c>
      <c r="F169" s="40">
        <v>10600</v>
      </c>
      <c r="G169" s="40">
        <v>27.07</v>
      </c>
      <c r="H169" s="41">
        <v>41276</v>
      </c>
    </row>
    <row r="170" spans="2:8" x14ac:dyDescent="0.25">
      <c r="B170" s="40">
        <v>141</v>
      </c>
      <c r="C170" s="40" t="s">
        <v>49</v>
      </c>
      <c r="D170" s="40" t="s">
        <v>63</v>
      </c>
      <c r="E170" s="40">
        <v>1</v>
      </c>
      <c r="F170" s="40">
        <v>10601</v>
      </c>
      <c r="G170" s="40">
        <v>69.959999999999994</v>
      </c>
      <c r="H170" s="41">
        <v>41277</v>
      </c>
    </row>
    <row r="171" spans="2:8" x14ac:dyDescent="0.25">
      <c r="B171" s="40">
        <v>142</v>
      </c>
      <c r="C171" s="40" t="s">
        <v>51</v>
      </c>
      <c r="D171" s="40" t="s">
        <v>50</v>
      </c>
      <c r="E171" s="40">
        <v>1</v>
      </c>
      <c r="F171" s="40">
        <v>10602</v>
      </c>
      <c r="G171" s="40">
        <v>2.04</v>
      </c>
      <c r="H171" s="41">
        <v>41278</v>
      </c>
    </row>
    <row r="172" spans="2:8" x14ac:dyDescent="0.25">
      <c r="B172" s="40">
        <v>143</v>
      </c>
      <c r="C172" s="40" t="s">
        <v>53</v>
      </c>
      <c r="D172" s="40" t="s">
        <v>84</v>
      </c>
      <c r="E172" s="40">
        <v>1</v>
      </c>
      <c r="F172" s="40">
        <v>10603</v>
      </c>
      <c r="G172" s="40">
        <v>43.89</v>
      </c>
      <c r="H172" s="41">
        <v>41279</v>
      </c>
    </row>
    <row r="173" spans="2:8" x14ac:dyDescent="0.25">
      <c r="B173" s="40">
        <v>144</v>
      </c>
      <c r="C173" s="40" t="s">
        <v>55</v>
      </c>
      <c r="D173" s="40" t="s">
        <v>48</v>
      </c>
      <c r="E173" s="40">
        <v>1</v>
      </c>
      <c r="F173" s="40">
        <v>10604</v>
      </c>
      <c r="G173" s="40">
        <v>7.46</v>
      </c>
      <c r="H173" s="41">
        <v>41280</v>
      </c>
    </row>
    <row r="174" spans="2:8" x14ac:dyDescent="0.25">
      <c r="B174" s="40">
        <v>145</v>
      </c>
      <c r="C174" s="40" t="s">
        <v>41</v>
      </c>
      <c r="D174" s="40" t="s">
        <v>81</v>
      </c>
      <c r="E174" s="40">
        <v>1</v>
      </c>
      <c r="F174" s="40">
        <v>10605</v>
      </c>
      <c r="G174" s="40">
        <v>303.3</v>
      </c>
      <c r="H174" s="41">
        <v>41281</v>
      </c>
    </row>
    <row r="175" spans="2:8" x14ac:dyDescent="0.25">
      <c r="B175" s="40">
        <v>146</v>
      </c>
      <c r="C175" s="40" t="s">
        <v>43</v>
      </c>
      <c r="D175" s="40" t="s">
        <v>77</v>
      </c>
      <c r="E175" s="40">
        <v>1</v>
      </c>
      <c r="F175" s="40">
        <v>10606</v>
      </c>
      <c r="G175" s="40">
        <v>63.52</v>
      </c>
      <c r="H175" s="41">
        <v>41282</v>
      </c>
    </row>
    <row r="176" spans="2:8" x14ac:dyDescent="0.25">
      <c r="B176" s="40">
        <v>147</v>
      </c>
      <c r="C176" s="40" t="s">
        <v>45</v>
      </c>
      <c r="D176" s="40" t="s">
        <v>84</v>
      </c>
      <c r="E176" s="40">
        <v>1</v>
      </c>
      <c r="F176" s="40">
        <v>10607</v>
      </c>
      <c r="G176" s="40">
        <v>240.28</v>
      </c>
      <c r="H176" s="41">
        <v>41283</v>
      </c>
    </row>
    <row r="177" spans="2:8" x14ac:dyDescent="0.25">
      <c r="B177" s="40">
        <v>148</v>
      </c>
      <c r="C177" s="40" t="s">
        <v>47</v>
      </c>
      <c r="D177" s="40" t="s">
        <v>104</v>
      </c>
      <c r="E177" s="40">
        <v>1</v>
      </c>
      <c r="F177" s="40">
        <v>10608</v>
      </c>
      <c r="G177" s="40">
        <v>36.119999999999997</v>
      </c>
      <c r="H177" s="41">
        <v>41284</v>
      </c>
    </row>
    <row r="178" spans="2:8" x14ac:dyDescent="0.25">
      <c r="B178" s="40">
        <v>149</v>
      </c>
      <c r="C178" s="40" t="s">
        <v>49</v>
      </c>
      <c r="D178" s="40" t="s">
        <v>118</v>
      </c>
      <c r="E178" s="40">
        <v>1</v>
      </c>
      <c r="F178" s="40">
        <v>10609</v>
      </c>
      <c r="G178" s="40">
        <v>1.48</v>
      </c>
      <c r="H178" s="41">
        <v>41285</v>
      </c>
    </row>
    <row r="179" spans="2:8" x14ac:dyDescent="0.25">
      <c r="B179" s="40">
        <v>150</v>
      </c>
      <c r="C179" s="40" t="s">
        <v>51</v>
      </c>
      <c r="D179" s="40" t="s">
        <v>75</v>
      </c>
      <c r="E179" s="40">
        <v>1</v>
      </c>
      <c r="F179" s="40">
        <v>10610</v>
      </c>
      <c r="G179" s="40">
        <v>18.739999999999998</v>
      </c>
      <c r="H179" s="41">
        <v>41286</v>
      </c>
    </row>
    <row r="180" spans="2:8" x14ac:dyDescent="0.25">
      <c r="B180" s="40">
        <v>151</v>
      </c>
      <c r="C180" s="40" t="s">
        <v>53</v>
      </c>
      <c r="D180" s="40" t="s">
        <v>119</v>
      </c>
      <c r="E180" s="40">
        <v>1</v>
      </c>
      <c r="F180" s="40">
        <v>10611</v>
      </c>
      <c r="G180" s="40">
        <v>72.58</v>
      </c>
      <c r="H180" s="41">
        <v>41287</v>
      </c>
    </row>
    <row r="181" spans="2:8" x14ac:dyDescent="0.25">
      <c r="B181" s="40">
        <v>152</v>
      </c>
      <c r="C181" s="40" t="s">
        <v>55</v>
      </c>
      <c r="D181" s="40" t="s">
        <v>84</v>
      </c>
      <c r="E181" s="40">
        <v>1</v>
      </c>
      <c r="F181" s="40">
        <v>10612</v>
      </c>
      <c r="G181" s="40">
        <v>544.08000000000004</v>
      </c>
      <c r="H181" s="41">
        <v>41288</v>
      </c>
    </row>
    <row r="182" spans="2:8" x14ac:dyDescent="0.25">
      <c r="B182" s="40">
        <v>153</v>
      </c>
      <c r="C182" s="40" t="s">
        <v>41</v>
      </c>
      <c r="D182" s="40" t="s">
        <v>63</v>
      </c>
      <c r="E182" s="40">
        <v>1</v>
      </c>
      <c r="F182" s="40">
        <v>10613</v>
      </c>
      <c r="G182" s="40">
        <v>6.48</v>
      </c>
      <c r="H182" s="41">
        <v>41289</v>
      </c>
    </row>
    <row r="183" spans="2:8" x14ac:dyDescent="0.25">
      <c r="B183" s="40">
        <v>154</v>
      </c>
      <c r="C183" s="40" t="s">
        <v>43</v>
      </c>
      <c r="D183" s="40" t="s">
        <v>79</v>
      </c>
      <c r="E183" s="40">
        <v>1</v>
      </c>
      <c r="F183" s="40">
        <v>10614</v>
      </c>
      <c r="G183" s="40">
        <v>2.12</v>
      </c>
      <c r="H183" s="41">
        <v>41290</v>
      </c>
    </row>
    <row r="184" spans="2:8" x14ac:dyDescent="0.25">
      <c r="B184" s="40">
        <v>155</v>
      </c>
      <c r="C184" s="40" t="s">
        <v>45</v>
      </c>
      <c r="D184" s="40" t="s">
        <v>120</v>
      </c>
      <c r="E184" s="40">
        <v>1</v>
      </c>
      <c r="F184" s="40">
        <v>10615</v>
      </c>
      <c r="G184" s="40">
        <v>0.6</v>
      </c>
      <c r="H184" s="41">
        <v>41291</v>
      </c>
    </row>
    <row r="185" spans="2:8" x14ac:dyDescent="0.25">
      <c r="B185" s="40">
        <v>156</v>
      </c>
      <c r="C185" s="40" t="s">
        <v>47</v>
      </c>
      <c r="D185" s="40" t="s">
        <v>96</v>
      </c>
      <c r="E185" s="40">
        <v>1</v>
      </c>
      <c r="F185" s="40">
        <v>10616</v>
      </c>
      <c r="G185" s="40">
        <v>104.87</v>
      </c>
      <c r="H185" s="41">
        <v>41292</v>
      </c>
    </row>
    <row r="186" spans="2:8" x14ac:dyDescent="0.25">
      <c r="B186" s="40">
        <v>157</v>
      </c>
      <c r="C186" s="40" t="s">
        <v>49</v>
      </c>
      <c r="D186" s="40" t="s">
        <v>96</v>
      </c>
      <c r="E186" s="40">
        <v>1</v>
      </c>
      <c r="F186" s="40">
        <v>10617</v>
      </c>
      <c r="G186" s="40">
        <v>22.23</v>
      </c>
      <c r="H186" s="41">
        <v>41293</v>
      </c>
    </row>
    <row r="187" spans="2:8" x14ac:dyDescent="0.25">
      <c r="B187" s="40">
        <v>158</v>
      </c>
      <c r="C187" s="40" t="s">
        <v>51</v>
      </c>
      <c r="D187" s="40" t="s">
        <v>81</v>
      </c>
      <c r="E187" s="40">
        <v>1</v>
      </c>
      <c r="F187" s="40">
        <v>10618</v>
      </c>
      <c r="G187" s="40">
        <v>154.68</v>
      </c>
      <c r="H187" s="41">
        <v>41294</v>
      </c>
    </row>
    <row r="188" spans="2:8" x14ac:dyDescent="0.25">
      <c r="B188" s="40">
        <v>159</v>
      </c>
      <c r="C188" s="40" t="s">
        <v>53</v>
      </c>
      <c r="D188" s="40" t="s">
        <v>81</v>
      </c>
      <c r="E188" s="40">
        <v>1</v>
      </c>
      <c r="F188" s="40">
        <v>10619</v>
      </c>
      <c r="G188" s="40">
        <v>81.94</v>
      </c>
      <c r="H188" s="41">
        <v>41295</v>
      </c>
    </row>
    <row r="189" spans="2:8" x14ac:dyDescent="0.25">
      <c r="B189" s="40">
        <v>160</v>
      </c>
      <c r="C189" s="40" t="s">
        <v>55</v>
      </c>
      <c r="D189" s="40" t="s">
        <v>76</v>
      </c>
      <c r="E189" s="40">
        <v>1</v>
      </c>
      <c r="F189" s="40">
        <v>10620</v>
      </c>
      <c r="G189" s="40">
        <v>0.94</v>
      </c>
      <c r="H189" s="41">
        <v>41296</v>
      </c>
    </row>
    <row r="190" spans="2:8" x14ac:dyDescent="0.25">
      <c r="B190" s="40">
        <v>161</v>
      </c>
      <c r="C190" s="40" t="s">
        <v>41</v>
      </c>
      <c r="D190" s="40" t="s">
        <v>61</v>
      </c>
      <c r="E190" s="40">
        <v>1</v>
      </c>
      <c r="F190" s="40">
        <v>10621</v>
      </c>
      <c r="G190" s="40">
        <v>14.23</v>
      </c>
      <c r="H190" s="41">
        <v>41297</v>
      </c>
    </row>
    <row r="191" spans="2:8" x14ac:dyDescent="0.25">
      <c r="B191" s="40">
        <v>162</v>
      </c>
      <c r="C191" s="40" t="s">
        <v>43</v>
      </c>
      <c r="D191" s="40" t="s">
        <v>68</v>
      </c>
      <c r="E191" s="40">
        <v>1</v>
      </c>
      <c r="F191" s="40">
        <v>10622</v>
      </c>
      <c r="G191" s="40">
        <v>30.58</v>
      </c>
      <c r="H191" s="41">
        <v>41298</v>
      </c>
    </row>
    <row r="192" spans="2:8" x14ac:dyDescent="0.25">
      <c r="B192" s="40">
        <v>163</v>
      </c>
      <c r="C192" s="40" t="s">
        <v>45</v>
      </c>
      <c r="D192" s="40" t="s">
        <v>72</v>
      </c>
      <c r="E192" s="40">
        <v>1</v>
      </c>
      <c r="F192" s="40">
        <v>10623</v>
      </c>
      <c r="G192" s="40">
        <v>58.3</v>
      </c>
      <c r="H192" s="41">
        <v>41299</v>
      </c>
    </row>
    <row r="193" spans="2:8" x14ac:dyDescent="0.25">
      <c r="B193" s="40">
        <v>164</v>
      </c>
      <c r="C193" s="40" t="s">
        <v>47</v>
      </c>
      <c r="D193" s="40" t="s">
        <v>121</v>
      </c>
      <c r="E193" s="40">
        <v>1</v>
      </c>
      <c r="F193" s="40">
        <v>10624</v>
      </c>
      <c r="G193" s="40">
        <v>113.76</v>
      </c>
      <c r="H193" s="41">
        <v>41300</v>
      </c>
    </row>
    <row r="194" spans="2:8" x14ac:dyDescent="0.25">
      <c r="B194" s="40">
        <v>165</v>
      </c>
      <c r="C194" s="40" t="s">
        <v>49</v>
      </c>
      <c r="D194" s="40" t="s">
        <v>122</v>
      </c>
      <c r="E194" s="40">
        <v>1</v>
      </c>
      <c r="F194" s="40">
        <v>10625</v>
      </c>
      <c r="G194" s="40">
        <v>35.119999999999997</v>
      </c>
      <c r="H194" s="41">
        <v>41301</v>
      </c>
    </row>
    <row r="195" spans="2:8" x14ac:dyDescent="0.25">
      <c r="B195" s="40">
        <v>166</v>
      </c>
      <c r="C195" s="40" t="s">
        <v>51</v>
      </c>
      <c r="D195" s="40" t="s">
        <v>94</v>
      </c>
      <c r="E195" s="40">
        <v>1</v>
      </c>
      <c r="F195" s="40">
        <v>10626</v>
      </c>
      <c r="G195" s="40">
        <v>83.21</v>
      </c>
      <c r="H195" s="41">
        <v>41302</v>
      </c>
    </row>
    <row r="196" spans="2:8" x14ac:dyDescent="0.25">
      <c r="B196" s="40">
        <v>167</v>
      </c>
      <c r="C196" s="40" t="s">
        <v>53</v>
      </c>
      <c r="D196" s="40" t="s">
        <v>84</v>
      </c>
      <c r="E196" s="40">
        <v>1</v>
      </c>
      <c r="F196" s="40">
        <v>10627</v>
      </c>
      <c r="G196" s="40">
        <v>85.96</v>
      </c>
      <c r="H196" s="41">
        <v>41303</v>
      </c>
    </row>
    <row r="197" spans="2:8" x14ac:dyDescent="0.25">
      <c r="B197" s="40">
        <v>168</v>
      </c>
      <c r="C197" s="40" t="s">
        <v>55</v>
      </c>
      <c r="D197" s="40" t="s">
        <v>108</v>
      </c>
      <c r="E197" s="40">
        <v>1</v>
      </c>
      <c r="F197" s="40">
        <v>10628</v>
      </c>
      <c r="G197" s="40">
        <v>18.21</v>
      </c>
      <c r="H197" s="41">
        <v>41304</v>
      </c>
    </row>
    <row r="198" spans="2:8" x14ac:dyDescent="0.25">
      <c r="B198" s="40">
        <v>169</v>
      </c>
      <c r="C198" s="40" t="s">
        <v>41</v>
      </c>
      <c r="D198" s="40" t="s">
        <v>105</v>
      </c>
      <c r="E198" s="40">
        <v>1</v>
      </c>
      <c r="F198" s="40">
        <v>10629</v>
      </c>
      <c r="G198" s="40">
        <v>59.82</v>
      </c>
      <c r="H198" s="41">
        <v>41305</v>
      </c>
    </row>
    <row r="199" spans="2:8" x14ac:dyDescent="0.25">
      <c r="B199" s="40">
        <v>170</v>
      </c>
      <c r="C199" s="40" t="s">
        <v>43</v>
      </c>
      <c r="D199" s="40" t="s">
        <v>56</v>
      </c>
      <c r="E199" s="40">
        <v>1</v>
      </c>
      <c r="F199" s="40">
        <v>10630</v>
      </c>
      <c r="G199" s="40">
        <v>29.11</v>
      </c>
      <c r="H199" s="41">
        <v>41306</v>
      </c>
    </row>
    <row r="200" spans="2:8" x14ac:dyDescent="0.25">
      <c r="B200" s="40">
        <v>171</v>
      </c>
      <c r="C200" s="40" t="s">
        <v>45</v>
      </c>
      <c r="D200" s="40" t="s">
        <v>75</v>
      </c>
      <c r="E200" s="40">
        <v>1</v>
      </c>
      <c r="F200" s="40">
        <v>10631</v>
      </c>
      <c r="G200" s="40">
        <v>0.95</v>
      </c>
      <c r="H200" s="41">
        <v>41307</v>
      </c>
    </row>
    <row r="201" spans="2:8" x14ac:dyDescent="0.25">
      <c r="B201" s="40">
        <v>172</v>
      </c>
      <c r="C201" s="40" t="s">
        <v>47</v>
      </c>
      <c r="D201" s="40" t="s">
        <v>86</v>
      </c>
      <c r="E201" s="40">
        <v>1</v>
      </c>
      <c r="F201" s="40">
        <v>10632</v>
      </c>
      <c r="G201" s="40">
        <v>33.1</v>
      </c>
      <c r="H201" s="41">
        <v>41308</v>
      </c>
    </row>
    <row r="202" spans="2:8" x14ac:dyDescent="0.25">
      <c r="B202" s="40">
        <v>173</v>
      </c>
      <c r="C202" s="40" t="s">
        <v>49</v>
      </c>
      <c r="D202" s="40" t="s">
        <v>87</v>
      </c>
      <c r="E202" s="40">
        <v>1</v>
      </c>
      <c r="F202" s="40">
        <v>10633</v>
      </c>
      <c r="G202" s="40">
        <v>525.69000000000005</v>
      </c>
      <c r="H202" s="41">
        <v>41309</v>
      </c>
    </row>
    <row r="203" spans="2:8" x14ac:dyDescent="0.25">
      <c r="B203" s="40">
        <v>174</v>
      </c>
      <c r="C203" s="40" t="s">
        <v>51</v>
      </c>
      <c r="D203" s="40" t="s">
        <v>67</v>
      </c>
      <c r="E203" s="40">
        <v>1</v>
      </c>
      <c r="F203" s="40">
        <v>10634</v>
      </c>
      <c r="G203" s="40">
        <v>487.38</v>
      </c>
      <c r="H203" s="41">
        <v>41310</v>
      </c>
    </row>
    <row r="204" spans="2:8" x14ac:dyDescent="0.25">
      <c r="B204" s="40">
        <v>175</v>
      </c>
      <c r="C204" s="40" t="s">
        <v>53</v>
      </c>
      <c r="D204" s="40" t="s">
        <v>54</v>
      </c>
      <c r="E204" s="40">
        <v>1</v>
      </c>
      <c r="F204" s="40">
        <v>10635</v>
      </c>
      <c r="G204" s="40">
        <v>33.22</v>
      </c>
      <c r="H204" s="41">
        <v>41311</v>
      </c>
    </row>
    <row r="205" spans="2:8" x14ac:dyDescent="0.25">
      <c r="B205" s="40">
        <v>176</v>
      </c>
      <c r="C205" s="40" t="s">
        <v>55</v>
      </c>
      <c r="D205" s="40" t="s">
        <v>95</v>
      </c>
      <c r="E205" s="40">
        <v>1</v>
      </c>
      <c r="F205" s="40">
        <v>10636</v>
      </c>
      <c r="G205" s="40">
        <v>0.92</v>
      </c>
      <c r="H205" s="41">
        <v>41312</v>
      </c>
    </row>
    <row r="206" spans="2:8" x14ac:dyDescent="0.25">
      <c r="B206" s="40">
        <v>177</v>
      </c>
      <c r="C206" s="40" t="s">
        <v>41</v>
      </c>
      <c r="D206" s="40" t="s">
        <v>71</v>
      </c>
      <c r="E206" s="40">
        <v>1</v>
      </c>
      <c r="F206" s="40">
        <v>10637</v>
      </c>
      <c r="G206" s="40">
        <v>221.41</v>
      </c>
      <c r="H206" s="41">
        <v>41313</v>
      </c>
    </row>
    <row r="207" spans="2:8" x14ac:dyDescent="0.25">
      <c r="B207" s="40">
        <v>178</v>
      </c>
      <c r="C207" s="40" t="s">
        <v>43</v>
      </c>
      <c r="D207" s="40" t="s">
        <v>70</v>
      </c>
      <c r="E207" s="40">
        <v>1</v>
      </c>
      <c r="F207" s="40">
        <v>10638</v>
      </c>
      <c r="G207" s="40">
        <v>95.06</v>
      </c>
      <c r="H207" s="41">
        <v>41314</v>
      </c>
    </row>
    <row r="208" spans="2:8" x14ac:dyDescent="0.25">
      <c r="B208" s="40">
        <v>179</v>
      </c>
      <c r="C208" s="40" t="s">
        <v>45</v>
      </c>
      <c r="D208" s="40" t="s">
        <v>92</v>
      </c>
      <c r="E208" s="40">
        <v>1</v>
      </c>
      <c r="F208" s="40">
        <v>10639</v>
      </c>
      <c r="G208" s="40">
        <v>27.04</v>
      </c>
      <c r="H208" s="41">
        <v>41315</v>
      </c>
    </row>
    <row r="209" spans="2:8" x14ac:dyDescent="0.25">
      <c r="B209" s="40">
        <v>180</v>
      </c>
      <c r="C209" s="40" t="s">
        <v>47</v>
      </c>
      <c r="D209" s="40" t="s">
        <v>86</v>
      </c>
      <c r="E209" s="40">
        <v>1</v>
      </c>
      <c r="F209" s="40">
        <v>10640</v>
      </c>
      <c r="G209" s="40">
        <v>18.84</v>
      </c>
      <c r="H209" s="41">
        <v>41316</v>
      </c>
    </row>
    <row r="210" spans="2:8" x14ac:dyDescent="0.25">
      <c r="B210" s="40">
        <v>181</v>
      </c>
      <c r="C210" s="40" t="s">
        <v>49</v>
      </c>
      <c r="D210" s="40" t="s">
        <v>63</v>
      </c>
      <c r="E210" s="40">
        <v>1</v>
      </c>
      <c r="F210" s="40">
        <v>10641</v>
      </c>
      <c r="G210" s="40">
        <v>125.72</v>
      </c>
      <c r="H210" s="41">
        <v>41317</v>
      </c>
    </row>
    <row r="211" spans="2:8" x14ac:dyDescent="0.25">
      <c r="B211" s="40">
        <v>182</v>
      </c>
      <c r="C211" s="40" t="s">
        <v>51</v>
      </c>
      <c r="D211" s="40" t="s">
        <v>106</v>
      </c>
      <c r="E211" s="40">
        <v>1</v>
      </c>
      <c r="F211" s="40">
        <v>10642</v>
      </c>
      <c r="G211" s="40">
        <v>33.51</v>
      </c>
      <c r="H211" s="41">
        <v>41318</v>
      </c>
    </row>
    <row r="212" spans="2:8" x14ac:dyDescent="0.25">
      <c r="B212" s="40">
        <v>183</v>
      </c>
      <c r="C212" s="40" t="s">
        <v>53</v>
      </c>
      <c r="D212" s="40" t="s">
        <v>123</v>
      </c>
      <c r="E212" s="40">
        <v>1</v>
      </c>
      <c r="F212" s="40">
        <v>10643</v>
      </c>
      <c r="G212" s="40">
        <v>23.56</v>
      </c>
      <c r="H212" s="41">
        <v>41319</v>
      </c>
    </row>
    <row r="213" spans="2:8" x14ac:dyDescent="0.25">
      <c r="B213" s="40">
        <v>184</v>
      </c>
      <c r="C213" s="40" t="s">
        <v>55</v>
      </c>
      <c r="D213" s="40" t="s">
        <v>114</v>
      </c>
      <c r="E213" s="40">
        <v>1</v>
      </c>
      <c r="F213" s="40">
        <v>10644</v>
      </c>
      <c r="G213" s="40">
        <v>0.09</v>
      </c>
      <c r="H213" s="41">
        <v>41320</v>
      </c>
    </row>
    <row r="214" spans="2:8" x14ac:dyDescent="0.25">
      <c r="B214" s="40">
        <v>185</v>
      </c>
      <c r="C214" s="40" t="s">
        <v>41</v>
      </c>
      <c r="D214" s="40" t="s">
        <v>102</v>
      </c>
      <c r="E214" s="40">
        <v>1</v>
      </c>
      <c r="F214" s="40">
        <v>10645</v>
      </c>
      <c r="G214" s="40">
        <v>12.41</v>
      </c>
      <c r="H214" s="41">
        <v>41321</v>
      </c>
    </row>
    <row r="215" spans="2:8" x14ac:dyDescent="0.25">
      <c r="B215" s="40">
        <v>186</v>
      </c>
      <c r="C215" s="40" t="s">
        <v>43</v>
      </c>
      <c r="D215" s="40" t="s">
        <v>80</v>
      </c>
      <c r="E215" s="40">
        <v>1</v>
      </c>
      <c r="F215" s="40">
        <v>10646</v>
      </c>
      <c r="G215" s="40">
        <v>170.79</v>
      </c>
      <c r="H215" s="41">
        <v>41322</v>
      </c>
    </row>
    <row r="216" spans="2:8" x14ac:dyDescent="0.25">
      <c r="B216" s="40">
        <v>187</v>
      </c>
      <c r="C216" s="40" t="s">
        <v>45</v>
      </c>
      <c r="D216" s="40" t="s">
        <v>115</v>
      </c>
      <c r="E216" s="40">
        <v>1</v>
      </c>
      <c r="F216" s="40">
        <v>10647</v>
      </c>
      <c r="G216" s="40">
        <v>40.98</v>
      </c>
      <c r="H216" s="41">
        <v>41323</v>
      </c>
    </row>
    <row r="217" spans="2:8" x14ac:dyDescent="0.25">
      <c r="B217" s="40">
        <v>188</v>
      </c>
      <c r="C217" s="40" t="s">
        <v>47</v>
      </c>
      <c r="D217" s="40" t="s">
        <v>68</v>
      </c>
      <c r="E217" s="40">
        <v>1</v>
      </c>
      <c r="F217" s="40">
        <v>10648</v>
      </c>
      <c r="G217" s="40">
        <v>17.100000000000001</v>
      </c>
      <c r="H217" s="41">
        <v>41324</v>
      </c>
    </row>
    <row r="218" spans="2:8" x14ac:dyDescent="0.25">
      <c r="B218" s="40">
        <v>189</v>
      </c>
      <c r="C218" s="40" t="s">
        <v>49</v>
      </c>
      <c r="D218" s="40" t="s">
        <v>97</v>
      </c>
      <c r="E218" s="40">
        <v>1</v>
      </c>
      <c r="F218" s="40">
        <v>10649</v>
      </c>
      <c r="G218" s="40">
        <v>4.96</v>
      </c>
      <c r="H218" s="41">
        <v>41325</v>
      </c>
    </row>
    <row r="219" spans="2:8" x14ac:dyDescent="0.25">
      <c r="B219" s="40">
        <v>190</v>
      </c>
      <c r="C219" s="40" t="s">
        <v>51</v>
      </c>
      <c r="D219" s="40" t="s">
        <v>85</v>
      </c>
      <c r="E219" s="40">
        <v>1</v>
      </c>
      <c r="F219" s="40">
        <v>10650</v>
      </c>
      <c r="G219" s="40">
        <v>159.12</v>
      </c>
      <c r="H219" s="41">
        <v>41326</v>
      </c>
    </row>
    <row r="220" spans="2:8" x14ac:dyDescent="0.25">
      <c r="B220" s="40">
        <v>191</v>
      </c>
      <c r="C220" s="40" t="s">
        <v>53</v>
      </c>
      <c r="D220" s="40" t="s">
        <v>86</v>
      </c>
      <c r="E220" s="40">
        <v>1</v>
      </c>
      <c r="F220" s="40">
        <v>10651</v>
      </c>
      <c r="G220" s="40">
        <v>14.42</v>
      </c>
      <c r="H220" s="41">
        <v>41327</v>
      </c>
    </row>
    <row r="221" spans="2:8" x14ac:dyDescent="0.25">
      <c r="B221" s="40">
        <v>192</v>
      </c>
      <c r="C221" s="40" t="s">
        <v>55</v>
      </c>
      <c r="D221" s="40" t="s">
        <v>124</v>
      </c>
      <c r="E221" s="40">
        <v>1</v>
      </c>
      <c r="F221" s="40">
        <v>10652</v>
      </c>
      <c r="G221" s="40">
        <v>9.2799999999999994</v>
      </c>
      <c r="H221" s="41">
        <v>41328</v>
      </c>
    </row>
    <row r="222" spans="2:8" x14ac:dyDescent="0.25">
      <c r="B222" s="40">
        <v>193</v>
      </c>
      <c r="C222" s="40" t="s">
        <v>41</v>
      </c>
      <c r="D222" s="40" t="s">
        <v>72</v>
      </c>
      <c r="E222" s="40">
        <v>1</v>
      </c>
      <c r="F222" s="40">
        <v>10653</v>
      </c>
      <c r="G222" s="40">
        <v>65.27</v>
      </c>
      <c r="H222" s="41">
        <v>41329</v>
      </c>
    </row>
    <row r="223" spans="2:8" x14ac:dyDescent="0.25">
      <c r="B223" s="40">
        <v>194</v>
      </c>
      <c r="C223" s="40" t="s">
        <v>43</v>
      </c>
      <c r="D223" s="40" t="s">
        <v>94</v>
      </c>
      <c r="E223" s="40">
        <v>1</v>
      </c>
      <c r="F223" s="40">
        <v>10654</v>
      </c>
      <c r="G223" s="40">
        <v>44.2</v>
      </c>
      <c r="H223" s="41">
        <v>41330</v>
      </c>
    </row>
    <row r="224" spans="2:8" x14ac:dyDescent="0.25">
      <c r="B224" s="40">
        <v>195</v>
      </c>
      <c r="C224" s="40" t="s">
        <v>45</v>
      </c>
      <c r="D224" s="40" t="s">
        <v>109</v>
      </c>
      <c r="E224" s="40">
        <v>1</v>
      </c>
      <c r="F224" s="40">
        <v>10655</v>
      </c>
      <c r="G224" s="40">
        <v>4.41</v>
      </c>
      <c r="H224" s="41">
        <v>41331</v>
      </c>
    </row>
    <row r="225" spans="2:8" x14ac:dyDescent="0.25">
      <c r="B225" s="40">
        <v>196</v>
      </c>
      <c r="C225" s="40" t="s">
        <v>47</v>
      </c>
      <c r="D225" s="40" t="s">
        <v>96</v>
      </c>
      <c r="E225" s="40">
        <v>1</v>
      </c>
      <c r="F225" s="40">
        <v>10656</v>
      </c>
      <c r="G225" s="40">
        <v>51.43</v>
      </c>
      <c r="H225" s="41">
        <v>41332</v>
      </c>
    </row>
    <row r="226" spans="2:8" x14ac:dyDescent="0.25">
      <c r="B226" s="40">
        <v>197</v>
      </c>
      <c r="C226" s="40" t="s">
        <v>49</v>
      </c>
      <c r="D226" s="40" t="s">
        <v>84</v>
      </c>
      <c r="E226" s="40">
        <v>1</v>
      </c>
      <c r="F226" s="40">
        <v>10657</v>
      </c>
      <c r="G226" s="40">
        <v>246.88</v>
      </c>
      <c r="H226" s="41">
        <v>41333</v>
      </c>
    </row>
    <row r="227" spans="2:8" x14ac:dyDescent="0.25">
      <c r="B227" s="40">
        <v>198</v>
      </c>
      <c r="C227" s="40" t="s">
        <v>51</v>
      </c>
      <c r="D227" s="40" t="s">
        <v>88</v>
      </c>
      <c r="E227" s="40">
        <v>1</v>
      </c>
      <c r="F227" s="40">
        <v>10658</v>
      </c>
      <c r="G227" s="40">
        <v>436.98</v>
      </c>
      <c r="H227" s="41">
        <v>41334</v>
      </c>
    </row>
    <row r="228" spans="2:8" x14ac:dyDescent="0.25">
      <c r="B228" s="40">
        <v>199</v>
      </c>
      <c r="C228" s="40" t="s">
        <v>53</v>
      </c>
      <c r="D228" s="40" t="s">
        <v>71</v>
      </c>
      <c r="E228" s="40">
        <v>1</v>
      </c>
      <c r="F228" s="40">
        <v>10659</v>
      </c>
      <c r="G228" s="40">
        <v>116.39</v>
      </c>
      <c r="H228" s="41">
        <v>41335</v>
      </c>
    </row>
    <row r="229" spans="2:8" x14ac:dyDescent="0.25">
      <c r="B229" s="40">
        <v>200</v>
      </c>
      <c r="C229" s="40" t="s">
        <v>55</v>
      </c>
      <c r="D229" s="40" t="s">
        <v>117</v>
      </c>
      <c r="E229" s="40">
        <v>1</v>
      </c>
      <c r="F229" s="40">
        <v>10660</v>
      </c>
      <c r="G229" s="40">
        <v>100.16</v>
      </c>
      <c r="H229" s="41">
        <v>41336</v>
      </c>
    </row>
    <row r="230" spans="2:8" x14ac:dyDescent="0.25">
      <c r="B230" s="40">
        <v>201</v>
      </c>
      <c r="C230" s="40" t="s">
        <v>41</v>
      </c>
      <c r="D230" s="40" t="s">
        <v>80</v>
      </c>
      <c r="E230" s="40">
        <v>1</v>
      </c>
      <c r="F230" s="40">
        <v>10661</v>
      </c>
      <c r="G230" s="40">
        <v>12.28</v>
      </c>
      <c r="H230" s="41">
        <v>41337</v>
      </c>
    </row>
    <row r="231" spans="2:8" x14ac:dyDescent="0.25">
      <c r="B231" s="40">
        <v>202</v>
      </c>
      <c r="C231" s="40" t="s">
        <v>43</v>
      </c>
      <c r="D231" s="40" t="s">
        <v>103</v>
      </c>
      <c r="E231" s="40">
        <v>1</v>
      </c>
      <c r="F231" s="40">
        <v>10662</v>
      </c>
      <c r="G231" s="40">
        <v>1.66</v>
      </c>
      <c r="H231" s="41">
        <v>41338</v>
      </c>
    </row>
    <row r="232" spans="2:8" x14ac:dyDescent="0.25">
      <c r="B232" s="40">
        <v>203</v>
      </c>
      <c r="C232" s="40" t="s">
        <v>45</v>
      </c>
      <c r="D232" s="40" t="s">
        <v>58</v>
      </c>
      <c r="E232" s="40">
        <v>1</v>
      </c>
      <c r="F232" s="40">
        <v>10663</v>
      </c>
      <c r="G232" s="40">
        <v>101.83</v>
      </c>
      <c r="H232" s="41">
        <v>41339</v>
      </c>
    </row>
    <row r="233" spans="2:8" x14ac:dyDescent="0.25">
      <c r="B233" s="40">
        <v>204</v>
      </c>
      <c r="C233" s="40" t="s">
        <v>47</v>
      </c>
      <c r="D233" s="40" t="s">
        <v>48</v>
      </c>
      <c r="E233" s="40">
        <v>1</v>
      </c>
      <c r="F233" s="40">
        <v>10664</v>
      </c>
      <c r="G233" s="40">
        <v>1.65</v>
      </c>
      <c r="H233" s="41">
        <v>41340</v>
      </c>
    </row>
    <row r="234" spans="2:8" x14ac:dyDescent="0.25">
      <c r="B234" s="40">
        <v>205</v>
      </c>
      <c r="C234" s="40" t="s">
        <v>49</v>
      </c>
      <c r="D234" s="40" t="s">
        <v>103</v>
      </c>
      <c r="E234" s="40">
        <v>1</v>
      </c>
      <c r="F234" s="40">
        <v>10665</v>
      </c>
      <c r="G234" s="40">
        <v>23.67</v>
      </c>
      <c r="H234" s="41">
        <v>41341</v>
      </c>
    </row>
    <row r="235" spans="2:8" x14ac:dyDescent="0.25">
      <c r="B235" s="40">
        <v>206</v>
      </c>
      <c r="C235" s="40" t="s">
        <v>51</v>
      </c>
      <c r="D235" s="40" t="s">
        <v>101</v>
      </c>
      <c r="E235" s="40">
        <v>1</v>
      </c>
      <c r="F235" s="40">
        <v>10666</v>
      </c>
      <c r="G235" s="40">
        <v>139.44999999999999</v>
      </c>
      <c r="H235" s="41">
        <v>41342</v>
      </c>
    </row>
    <row r="236" spans="2:8" x14ac:dyDescent="0.25">
      <c r="B236" s="40">
        <v>207</v>
      </c>
      <c r="C236" s="40" t="s">
        <v>53</v>
      </c>
      <c r="D236" s="40" t="s">
        <v>87</v>
      </c>
      <c r="E236" s="40">
        <v>1</v>
      </c>
      <c r="F236" s="40">
        <v>10667</v>
      </c>
      <c r="G236" s="40">
        <v>93.7</v>
      </c>
      <c r="H236" s="41">
        <v>41343</v>
      </c>
    </row>
    <row r="237" spans="2:8" x14ac:dyDescent="0.25">
      <c r="B237" s="40">
        <v>208</v>
      </c>
      <c r="C237" s="40" t="s">
        <v>55</v>
      </c>
      <c r="D237" s="40" t="s">
        <v>86</v>
      </c>
      <c r="E237" s="40">
        <v>1</v>
      </c>
      <c r="F237" s="40">
        <v>10668</v>
      </c>
      <c r="G237" s="40">
        <v>28.33</v>
      </c>
      <c r="H237" s="41">
        <v>41344</v>
      </c>
    </row>
    <row r="238" spans="2:8" x14ac:dyDescent="0.25">
      <c r="B238" s="40">
        <v>209</v>
      </c>
      <c r="C238" s="40" t="s">
        <v>41</v>
      </c>
      <c r="D238" s="40" t="s">
        <v>106</v>
      </c>
      <c r="E238" s="40">
        <v>1</v>
      </c>
      <c r="F238" s="40">
        <v>10669</v>
      </c>
      <c r="G238" s="40">
        <v>14.63</v>
      </c>
      <c r="H238" s="41">
        <v>41345</v>
      </c>
    </row>
    <row r="239" spans="2:8" x14ac:dyDescent="0.25">
      <c r="B239" s="40">
        <v>210</v>
      </c>
      <c r="C239" s="40" t="s">
        <v>43</v>
      </c>
      <c r="D239" s="40" t="s">
        <v>72</v>
      </c>
      <c r="E239" s="40">
        <v>1</v>
      </c>
      <c r="F239" s="40">
        <v>10670</v>
      </c>
      <c r="G239" s="40">
        <v>183.13</v>
      </c>
      <c r="H239" s="41">
        <v>41346</v>
      </c>
    </row>
    <row r="240" spans="2:8" x14ac:dyDescent="0.25">
      <c r="B240" s="40">
        <v>211</v>
      </c>
      <c r="C240" s="40" t="s">
        <v>45</v>
      </c>
      <c r="D240" s="40" t="s">
        <v>125</v>
      </c>
      <c r="E240" s="40">
        <v>1</v>
      </c>
      <c r="F240" s="40">
        <v>10671</v>
      </c>
      <c r="G240" s="40">
        <v>39.44</v>
      </c>
      <c r="H240" s="41">
        <v>41347</v>
      </c>
    </row>
    <row r="241" spans="2:8" x14ac:dyDescent="0.25">
      <c r="B241" s="40">
        <v>212</v>
      </c>
      <c r="C241" s="40" t="s">
        <v>47</v>
      </c>
      <c r="D241" s="40" t="s">
        <v>94</v>
      </c>
      <c r="E241" s="40">
        <v>1</v>
      </c>
      <c r="F241" s="40">
        <v>10672</v>
      </c>
      <c r="G241" s="40">
        <v>105.32</v>
      </c>
      <c r="H241" s="41">
        <v>41348</v>
      </c>
    </row>
    <row r="242" spans="2:8" x14ac:dyDescent="0.25">
      <c r="B242" s="40">
        <v>213</v>
      </c>
      <c r="C242" s="40" t="s">
        <v>49</v>
      </c>
      <c r="D242" s="40" t="s">
        <v>120</v>
      </c>
      <c r="E242" s="40">
        <v>1</v>
      </c>
      <c r="F242" s="40">
        <v>10673</v>
      </c>
      <c r="G242" s="40">
        <v>29.58</v>
      </c>
      <c r="H242" s="41">
        <v>41349</v>
      </c>
    </row>
    <row r="243" spans="2:8" x14ac:dyDescent="0.25">
      <c r="B243" s="40">
        <v>214</v>
      </c>
      <c r="C243" s="40" t="s">
        <v>51</v>
      </c>
      <c r="D243" s="40" t="s">
        <v>61</v>
      </c>
      <c r="E243" s="40">
        <v>1</v>
      </c>
      <c r="F243" s="40">
        <v>10674</v>
      </c>
      <c r="G243" s="40">
        <v>1.08</v>
      </c>
      <c r="H243" s="41">
        <v>41350</v>
      </c>
    </row>
    <row r="244" spans="2:8" x14ac:dyDescent="0.25">
      <c r="B244" s="40">
        <v>215</v>
      </c>
      <c r="C244" s="40" t="s">
        <v>53</v>
      </c>
      <c r="D244" s="40" t="s">
        <v>72</v>
      </c>
      <c r="E244" s="40">
        <v>1</v>
      </c>
      <c r="F244" s="40">
        <v>10675</v>
      </c>
      <c r="G244" s="40">
        <v>41.4</v>
      </c>
      <c r="H244" s="41">
        <v>41351</v>
      </c>
    </row>
    <row r="245" spans="2:8" x14ac:dyDescent="0.25">
      <c r="B245" s="40">
        <v>216</v>
      </c>
      <c r="C245" s="40" t="s">
        <v>55</v>
      </c>
      <c r="D245" s="40" t="s">
        <v>90</v>
      </c>
      <c r="E245" s="40">
        <v>1</v>
      </c>
      <c r="F245" s="40">
        <v>10676</v>
      </c>
      <c r="G245" s="40">
        <v>2.61</v>
      </c>
      <c r="H245" s="41">
        <v>41352</v>
      </c>
    </row>
    <row r="246" spans="2:8" x14ac:dyDescent="0.25">
      <c r="B246" s="40">
        <v>217</v>
      </c>
      <c r="C246" s="40" t="s">
        <v>41</v>
      </c>
      <c r="D246" s="40" t="s">
        <v>82</v>
      </c>
      <c r="E246" s="40">
        <v>1</v>
      </c>
      <c r="F246" s="40">
        <v>10677</v>
      </c>
      <c r="G246" s="40">
        <v>4.03</v>
      </c>
      <c r="H246" s="41">
        <v>41353</v>
      </c>
    </row>
    <row r="247" spans="2:8" x14ac:dyDescent="0.25">
      <c r="B247" s="40">
        <v>218</v>
      </c>
      <c r="C247" s="40" t="s">
        <v>43</v>
      </c>
      <c r="D247" s="40" t="s">
        <v>84</v>
      </c>
      <c r="E247" s="40">
        <v>1</v>
      </c>
      <c r="F247" s="40">
        <v>10678</v>
      </c>
      <c r="G247" s="40">
        <v>427.87</v>
      </c>
      <c r="H247" s="41">
        <v>41354</v>
      </c>
    </row>
    <row r="248" spans="2:8" x14ac:dyDescent="0.25">
      <c r="B248" s="40">
        <v>219</v>
      </c>
      <c r="C248" s="40" t="s">
        <v>45</v>
      </c>
      <c r="D248" s="40" t="s">
        <v>108</v>
      </c>
      <c r="E248" s="40">
        <v>1</v>
      </c>
      <c r="F248" s="40">
        <v>10679</v>
      </c>
      <c r="G248" s="40">
        <v>30.73</v>
      </c>
      <c r="H248" s="41">
        <v>41355</v>
      </c>
    </row>
    <row r="249" spans="2:8" x14ac:dyDescent="0.25">
      <c r="B249" s="40">
        <v>220</v>
      </c>
      <c r="C249" s="40" t="s">
        <v>47</v>
      </c>
      <c r="D249" s="40" t="s">
        <v>116</v>
      </c>
      <c r="E249" s="40">
        <v>1</v>
      </c>
      <c r="F249" s="40">
        <v>10680</v>
      </c>
      <c r="G249" s="40">
        <v>23.94</v>
      </c>
      <c r="H249" s="41">
        <v>41356</v>
      </c>
    </row>
    <row r="250" spans="2:8" x14ac:dyDescent="0.25">
      <c r="B250" s="40">
        <v>221</v>
      </c>
      <c r="C250" s="40" t="s">
        <v>49</v>
      </c>
      <c r="D250" s="40" t="s">
        <v>96</v>
      </c>
      <c r="E250" s="40">
        <v>1</v>
      </c>
      <c r="F250" s="40">
        <v>10681</v>
      </c>
      <c r="G250" s="40">
        <v>45.67</v>
      </c>
      <c r="H250" s="41">
        <v>41357</v>
      </c>
    </row>
    <row r="251" spans="2:8" x14ac:dyDescent="0.25">
      <c r="B251" s="40">
        <v>222</v>
      </c>
      <c r="C251" s="40" t="s">
        <v>51</v>
      </c>
      <c r="D251" s="40" t="s">
        <v>82</v>
      </c>
      <c r="E251" s="40">
        <v>1</v>
      </c>
      <c r="F251" s="40">
        <v>10682</v>
      </c>
      <c r="G251" s="40">
        <v>36.130000000000003</v>
      </c>
      <c r="H251" s="41">
        <v>41358</v>
      </c>
    </row>
    <row r="252" spans="2:8" x14ac:dyDescent="0.25">
      <c r="B252" s="40">
        <v>223</v>
      </c>
      <c r="C252" s="40" t="s">
        <v>53</v>
      </c>
      <c r="D252" s="40" t="s">
        <v>118</v>
      </c>
      <c r="E252" s="40">
        <v>1</v>
      </c>
      <c r="F252" s="40">
        <v>10683</v>
      </c>
      <c r="G252" s="40">
        <v>4.84</v>
      </c>
      <c r="H252" s="41">
        <v>41359</v>
      </c>
    </row>
    <row r="253" spans="2:8" x14ac:dyDescent="0.25">
      <c r="B253" s="40">
        <v>224</v>
      </c>
      <c r="C253" s="40" t="s">
        <v>55</v>
      </c>
      <c r="D253" s="40" t="s">
        <v>83</v>
      </c>
      <c r="E253" s="40">
        <v>1</v>
      </c>
      <c r="F253" s="40">
        <v>10684</v>
      </c>
      <c r="G253" s="40">
        <v>116.5</v>
      </c>
      <c r="H253" s="41">
        <v>41360</v>
      </c>
    </row>
    <row r="254" spans="2:8" x14ac:dyDescent="0.25">
      <c r="B254" s="40">
        <v>225</v>
      </c>
      <c r="C254" s="40" t="s">
        <v>41</v>
      </c>
      <c r="D254" s="40" t="s">
        <v>124</v>
      </c>
      <c r="E254" s="40">
        <v>1</v>
      </c>
      <c r="F254" s="40">
        <v>10685</v>
      </c>
      <c r="G254" s="40">
        <v>20.25</v>
      </c>
      <c r="H254" s="41">
        <v>41361</v>
      </c>
    </row>
    <row r="255" spans="2:8" x14ac:dyDescent="0.25">
      <c r="B255" s="40">
        <v>226</v>
      </c>
      <c r="C255" s="40" t="s">
        <v>43</v>
      </c>
      <c r="D255" s="40" t="s">
        <v>73</v>
      </c>
      <c r="E255" s="40">
        <v>1</v>
      </c>
      <c r="F255" s="40">
        <v>10686</v>
      </c>
      <c r="G255" s="40">
        <v>67.55</v>
      </c>
      <c r="H255" s="41">
        <v>41362</v>
      </c>
    </row>
    <row r="256" spans="2:8" x14ac:dyDescent="0.25">
      <c r="B256" s="40">
        <v>227</v>
      </c>
      <c r="C256" s="40" t="s">
        <v>45</v>
      </c>
      <c r="D256" s="40" t="s">
        <v>80</v>
      </c>
      <c r="E256" s="40">
        <v>1</v>
      </c>
      <c r="F256" s="40">
        <v>10687</v>
      </c>
      <c r="G256" s="40">
        <v>326.07</v>
      </c>
      <c r="H256" s="41">
        <v>41363</v>
      </c>
    </row>
    <row r="257" spans="2:8" x14ac:dyDescent="0.25">
      <c r="B257" s="40">
        <v>228</v>
      </c>
      <c r="C257" s="40" t="s">
        <v>47</v>
      </c>
      <c r="D257" s="40" t="s">
        <v>50</v>
      </c>
      <c r="E257" s="40">
        <v>1</v>
      </c>
      <c r="F257" s="40">
        <v>10688</v>
      </c>
      <c r="G257" s="40">
        <v>358.9</v>
      </c>
      <c r="H257" s="41">
        <v>41364</v>
      </c>
    </row>
    <row r="258" spans="2:8" x14ac:dyDescent="0.25">
      <c r="B258" s="40">
        <v>229</v>
      </c>
      <c r="C258" s="40" t="s">
        <v>49</v>
      </c>
      <c r="D258" s="40" t="s">
        <v>94</v>
      </c>
      <c r="E258" s="40">
        <v>1</v>
      </c>
      <c r="F258" s="40">
        <v>10689</v>
      </c>
      <c r="G258" s="40">
        <v>16.100000000000001</v>
      </c>
      <c r="H258" s="41">
        <v>41365</v>
      </c>
    </row>
    <row r="259" spans="2:8" x14ac:dyDescent="0.25">
      <c r="B259" s="40">
        <v>230</v>
      </c>
      <c r="C259" s="40" t="s">
        <v>51</v>
      </c>
      <c r="D259" s="40" t="s">
        <v>102</v>
      </c>
      <c r="E259" s="40">
        <v>1</v>
      </c>
      <c r="F259" s="40">
        <v>10690</v>
      </c>
      <c r="G259" s="40">
        <v>11.06</v>
      </c>
      <c r="H259" s="41">
        <v>41366</v>
      </c>
    </row>
    <row r="260" spans="2:8" x14ac:dyDescent="0.25">
      <c r="B260" s="40">
        <v>231</v>
      </c>
      <c r="C260" s="40" t="s">
        <v>53</v>
      </c>
      <c r="D260" s="40" t="s">
        <v>88</v>
      </c>
      <c r="E260" s="40">
        <v>1</v>
      </c>
      <c r="F260" s="40">
        <v>10691</v>
      </c>
      <c r="G260" s="40">
        <v>810.05</v>
      </c>
      <c r="H260" s="41">
        <v>41367</v>
      </c>
    </row>
    <row r="261" spans="2:8" x14ac:dyDescent="0.25">
      <c r="B261" s="40">
        <v>232</v>
      </c>
      <c r="C261" s="40" t="s">
        <v>55</v>
      </c>
      <c r="D261" s="40" t="s">
        <v>123</v>
      </c>
      <c r="E261" s="40">
        <v>1</v>
      </c>
      <c r="F261" s="40">
        <v>10692</v>
      </c>
      <c r="G261" s="40">
        <v>67.12</v>
      </c>
      <c r="H261" s="41">
        <v>41368</v>
      </c>
    </row>
    <row r="262" spans="2:8" x14ac:dyDescent="0.25">
      <c r="B262" s="40">
        <v>233</v>
      </c>
      <c r="C262" s="40" t="s">
        <v>41</v>
      </c>
      <c r="D262" s="40" t="s">
        <v>57</v>
      </c>
      <c r="E262" s="40">
        <v>1</v>
      </c>
      <c r="F262" s="40">
        <v>10693</v>
      </c>
      <c r="G262" s="40">
        <v>83.6</v>
      </c>
      <c r="H262" s="41">
        <v>41369</v>
      </c>
    </row>
    <row r="263" spans="2:8" x14ac:dyDescent="0.25">
      <c r="B263" s="40">
        <v>234</v>
      </c>
      <c r="C263" s="40" t="s">
        <v>43</v>
      </c>
      <c r="D263" s="40" t="s">
        <v>88</v>
      </c>
      <c r="E263" s="40">
        <v>1</v>
      </c>
      <c r="F263" s="40">
        <v>10694</v>
      </c>
      <c r="G263" s="40">
        <v>358.52</v>
      </c>
      <c r="H263" s="41">
        <v>41370</v>
      </c>
    </row>
    <row r="264" spans="2:8" x14ac:dyDescent="0.25">
      <c r="B264" s="40">
        <v>235</v>
      </c>
      <c r="C264" s="40" t="s">
        <v>45</v>
      </c>
      <c r="D264" s="40" t="s">
        <v>120</v>
      </c>
      <c r="E264" s="40">
        <v>1</v>
      </c>
      <c r="F264" s="40">
        <v>10695</v>
      </c>
      <c r="G264" s="40">
        <v>13.37</v>
      </c>
      <c r="H264" s="41">
        <v>41371</v>
      </c>
    </row>
    <row r="265" spans="2:8" x14ac:dyDescent="0.25">
      <c r="B265" s="40">
        <v>236</v>
      </c>
      <c r="C265" s="40" t="s">
        <v>47</v>
      </c>
      <c r="D265" s="40" t="s">
        <v>57</v>
      </c>
      <c r="E265" s="40">
        <v>1</v>
      </c>
      <c r="F265" s="40">
        <v>10696</v>
      </c>
      <c r="G265" s="40">
        <v>123.06</v>
      </c>
      <c r="H265" s="41">
        <v>41372</v>
      </c>
    </row>
    <row r="266" spans="2:8" x14ac:dyDescent="0.25">
      <c r="B266" s="40">
        <v>237</v>
      </c>
      <c r="C266" s="40" t="s">
        <v>49</v>
      </c>
      <c r="D266" s="40" t="s">
        <v>70</v>
      </c>
      <c r="E266" s="40">
        <v>1</v>
      </c>
      <c r="F266" s="40">
        <v>10697</v>
      </c>
      <c r="G266" s="40">
        <v>50.07</v>
      </c>
      <c r="H266" s="41">
        <v>41373</v>
      </c>
    </row>
    <row r="267" spans="2:8" x14ac:dyDescent="0.25">
      <c r="B267" s="40">
        <v>238</v>
      </c>
      <c r="C267" s="40" t="s">
        <v>51</v>
      </c>
      <c r="D267" s="40" t="s">
        <v>87</v>
      </c>
      <c r="E267" s="40">
        <v>1</v>
      </c>
      <c r="F267" s="40">
        <v>10698</v>
      </c>
      <c r="G267" s="40">
        <v>354.21</v>
      </c>
      <c r="H267" s="41">
        <v>41374</v>
      </c>
    </row>
    <row r="268" spans="2:8" x14ac:dyDescent="0.25">
      <c r="B268" s="40">
        <v>239</v>
      </c>
      <c r="C268" s="40" t="s">
        <v>53</v>
      </c>
      <c r="D268" s="40" t="s">
        <v>112</v>
      </c>
      <c r="E268" s="40">
        <v>1</v>
      </c>
      <c r="F268" s="40">
        <v>10699</v>
      </c>
      <c r="G268" s="40">
        <v>0.4</v>
      </c>
      <c r="H268" s="41">
        <v>41375</v>
      </c>
    </row>
    <row r="269" spans="2:8" x14ac:dyDescent="0.25">
      <c r="B269" s="40">
        <v>240</v>
      </c>
      <c r="C269" s="40" t="s">
        <v>55</v>
      </c>
      <c r="D269" s="40" t="s">
        <v>84</v>
      </c>
      <c r="E269" s="40">
        <v>1</v>
      </c>
      <c r="F269" s="40">
        <v>10700</v>
      </c>
      <c r="G269" s="40">
        <v>45.57</v>
      </c>
      <c r="H269" s="41">
        <v>41376</v>
      </c>
    </row>
    <row r="270" spans="2:8" x14ac:dyDescent="0.25">
      <c r="B270" s="40">
        <v>241</v>
      </c>
      <c r="C270" s="40" t="s">
        <v>41</v>
      </c>
      <c r="D270" s="40" t="s">
        <v>80</v>
      </c>
      <c r="E270" s="40">
        <v>1</v>
      </c>
      <c r="F270" s="40">
        <v>10701</v>
      </c>
      <c r="G270" s="40">
        <v>220.31</v>
      </c>
      <c r="H270" s="41">
        <v>41377</v>
      </c>
    </row>
    <row r="271" spans="2:8" x14ac:dyDescent="0.25">
      <c r="B271" s="40">
        <v>242</v>
      </c>
      <c r="C271" s="40" t="s">
        <v>43</v>
      </c>
      <c r="D271" s="40" t="s">
        <v>123</v>
      </c>
      <c r="E271" s="40">
        <v>1</v>
      </c>
      <c r="F271" s="40">
        <v>10702</v>
      </c>
      <c r="G271" s="40">
        <v>21.54</v>
      </c>
      <c r="H271" s="41">
        <v>41378</v>
      </c>
    </row>
    <row r="272" spans="2:8" x14ac:dyDescent="0.25">
      <c r="B272" s="40">
        <v>243</v>
      </c>
      <c r="C272" s="40" t="s">
        <v>45</v>
      </c>
      <c r="D272" s="40" t="s">
        <v>100</v>
      </c>
      <c r="E272" s="40">
        <v>1</v>
      </c>
      <c r="F272" s="40">
        <v>10703</v>
      </c>
      <c r="G272" s="40">
        <v>152.30000000000001</v>
      </c>
      <c r="H272" s="41">
        <v>41379</v>
      </c>
    </row>
    <row r="273" spans="2:8" x14ac:dyDescent="0.25">
      <c r="B273" s="40">
        <v>244</v>
      </c>
      <c r="C273" s="40" t="s">
        <v>47</v>
      </c>
      <c r="D273" s="40" t="s">
        <v>71</v>
      </c>
      <c r="E273" s="40">
        <v>1</v>
      </c>
      <c r="F273" s="40">
        <v>10704</v>
      </c>
      <c r="G273" s="40">
        <v>4.3</v>
      </c>
      <c r="H273" s="41">
        <v>41380</v>
      </c>
    </row>
    <row r="274" spans="2:8" x14ac:dyDescent="0.25">
      <c r="B274" s="40">
        <v>245</v>
      </c>
      <c r="C274" s="40" t="s">
        <v>49</v>
      </c>
      <c r="D274" s="40" t="s">
        <v>63</v>
      </c>
      <c r="E274" s="40">
        <v>1</v>
      </c>
      <c r="F274" s="40">
        <v>10705</v>
      </c>
      <c r="G274" s="40">
        <v>2.81</v>
      </c>
      <c r="H274" s="41">
        <v>41381</v>
      </c>
    </row>
    <row r="275" spans="2:8" x14ac:dyDescent="0.25">
      <c r="B275" s="40">
        <v>246</v>
      </c>
      <c r="C275" s="40" t="s">
        <v>51</v>
      </c>
      <c r="D275" s="40" t="s">
        <v>116</v>
      </c>
      <c r="E275" s="40">
        <v>1</v>
      </c>
      <c r="F275" s="40">
        <v>10706</v>
      </c>
      <c r="G275" s="40">
        <v>81.37</v>
      </c>
      <c r="H275" s="41">
        <v>41382</v>
      </c>
    </row>
    <row r="276" spans="2:8" x14ac:dyDescent="0.25">
      <c r="B276" s="40">
        <v>247</v>
      </c>
      <c r="C276" s="40" t="s">
        <v>53</v>
      </c>
      <c r="D276" s="40" t="s">
        <v>107</v>
      </c>
      <c r="E276" s="40">
        <v>1</v>
      </c>
      <c r="F276" s="40">
        <v>10707</v>
      </c>
      <c r="G276" s="40">
        <v>19.559999999999999</v>
      </c>
      <c r="H276" s="41">
        <v>41383</v>
      </c>
    </row>
    <row r="277" spans="2:8" x14ac:dyDescent="0.25">
      <c r="B277" s="40">
        <v>248</v>
      </c>
      <c r="C277" s="40" t="s">
        <v>55</v>
      </c>
      <c r="D277" s="40" t="s">
        <v>126</v>
      </c>
      <c r="E277" s="40">
        <v>1</v>
      </c>
      <c r="F277" s="40">
        <v>10708</v>
      </c>
      <c r="G277" s="40">
        <v>1.77</v>
      </c>
      <c r="H277" s="41">
        <v>41384</v>
      </c>
    </row>
    <row r="278" spans="2:8" x14ac:dyDescent="0.25">
      <c r="B278" s="40">
        <v>249</v>
      </c>
      <c r="C278" s="40" t="s">
        <v>41</v>
      </c>
      <c r="D278" s="40" t="s">
        <v>124</v>
      </c>
      <c r="E278" s="40">
        <v>1</v>
      </c>
      <c r="F278" s="40">
        <v>10709</v>
      </c>
      <c r="G278" s="40">
        <v>189.72</v>
      </c>
      <c r="H278" s="41">
        <v>41385</v>
      </c>
    </row>
    <row r="279" spans="2:8" x14ac:dyDescent="0.25">
      <c r="B279" s="40">
        <v>250</v>
      </c>
      <c r="C279" s="40" t="s">
        <v>43</v>
      </c>
      <c r="D279" s="40" t="s">
        <v>127</v>
      </c>
      <c r="E279" s="40">
        <v>1</v>
      </c>
      <c r="F279" s="40">
        <v>10710</v>
      </c>
      <c r="G279" s="40">
        <v>5.47</v>
      </c>
      <c r="H279" s="41">
        <v>41386</v>
      </c>
    </row>
    <row r="280" spans="2:8" x14ac:dyDescent="0.25">
      <c r="B280" s="40">
        <v>251</v>
      </c>
      <c r="C280" s="40" t="s">
        <v>45</v>
      </c>
      <c r="D280" s="40" t="s">
        <v>84</v>
      </c>
      <c r="E280" s="40">
        <v>1</v>
      </c>
      <c r="F280" s="40">
        <v>10711</v>
      </c>
      <c r="G280" s="40">
        <v>62.89</v>
      </c>
      <c r="H280" s="41">
        <v>41387</v>
      </c>
    </row>
    <row r="281" spans="2:8" x14ac:dyDescent="0.25">
      <c r="B281" s="40">
        <v>252</v>
      </c>
      <c r="C281" s="40" t="s">
        <v>47</v>
      </c>
      <c r="D281" s="40" t="s">
        <v>80</v>
      </c>
      <c r="E281" s="40">
        <v>1</v>
      </c>
      <c r="F281" s="40">
        <v>10712</v>
      </c>
      <c r="G281" s="40">
        <v>89.93</v>
      </c>
      <c r="H281" s="41">
        <v>41388</v>
      </c>
    </row>
    <row r="282" spans="2:8" x14ac:dyDescent="0.25">
      <c r="B282" s="40">
        <v>253</v>
      </c>
      <c r="C282" s="40" t="s">
        <v>49</v>
      </c>
      <c r="D282" s="40" t="s">
        <v>84</v>
      </c>
      <c r="E282" s="40">
        <v>1</v>
      </c>
      <c r="F282" s="40">
        <v>10713</v>
      </c>
      <c r="G282" s="40">
        <v>167.05</v>
      </c>
      <c r="H282" s="41">
        <v>41389</v>
      </c>
    </row>
    <row r="283" spans="2:8" x14ac:dyDescent="0.25">
      <c r="B283" s="40">
        <v>254</v>
      </c>
      <c r="C283" s="40" t="s">
        <v>51</v>
      </c>
      <c r="D283" s="40" t="s">
        <v>84</v>
      </c>
      <c r="E283" s="40">
        <v>1</v>
      </c>
      <c r="F283" s="40">
        <v>10714</v>
      </c>
      <c r="G283" s="40">
        <v>26.93</v>
      </c>
      <c r="H283" s="41">
        <v>41390</v>
      </c>
    </row>
    <row r="284" spans="2:8" x14ac:dyDescent="0.25">
      <c r="B284" s="40">
        <v>255</v>
      </c>
      <c r="C284" s="40" t="s">
        <v>53</v>
      </c>
      <c r="D284" s="40" t="s">
        <v>58</v>
      </c>
      <c r="E284" s="40">
        <v>1</v>
      </c>
      <c r="F284" s="40">
        <v>10715</v>
      </c>
      <c r="G284" s="40">
        <v>69.52</v>
      </c>
      <c r="H284" s="41">
        <v>41391</v>
      </c>
    </row>
    <row r="285" spans="2:8" x14ac:dyDescent="0.25">
      <c r="B285" s="40">
        <v>256</v>
      </c>
      <c r="C285" s="40" t="s">
        <v>55</v>
      </c>
      <c r="D285" s="40" t="s">
        <v>128</v>
      </c>
      <c r="E285" s="40">
        <v>1</v>
      </c>
      <c r="F285" s="40">
        <v>10716</v>
      </c>
      <c r="G285" s="40">
        <v>15.79</v>
      </c>
      <c r="H285" s="41">
        <v>41392</v>
      </c>
    </row>
    <row r="286" spans="2:8" x14ac:dyDescent="0.25">
      <c r="B286" s="40">
        <v>257</v>
      </c>
      <c r="C286" s="40" t="s">
        <v>41</v>
      </c>
      <c r="D286" s="40" t="s">
        <v>72</v>
      </c>
      <c r="E286" s="40">
        <v>1</v>
      </c>
      <c r="F286" s="40">
        <v>10717</v>
      </c>
      <c r="G286" s="40">
        <v>53.32</v>
      </c>
      <c r="H286" s="41">
        <v>41393</v>
      </c>
    </row>
    <row r="287" spans="2:8" x14ac:dyDescent="0.25">
      <c r="B287" s="40">
        <v>258</v>
      </c>
      <c r="C287" s="40" t="s">
        <v>43</v>
      </c>
      <c r="D287" s="40" t="s">
        <v>56</v>
      </c>
      <c r="E287" s="40">
        <v>1</v>
      </c>
      <c r="F287" s="40">
        <v>10718</v>
      </c>
      <c r="G287" s="40">
        <v>170.88</v>
      </c>
      <c r="H287" s="41">
        <v>41394</v>
      </c>
    </row>
    <row r="288" spans="2:8" x14ac:dyDescent="0.25">
      <c r="B288" s="40">
        <v>259</v>
      </c>
      <c r="C288" s="40" t="s">
        <v>45</v>
      </c>
      <c r="D288" s="40" t="s">
        <v>113</v>
      </c>
      <c r="E288" s="40">
        <v>1</v>
      </c>
      <c r="F288" s="40">
        <v>10719</v>
      </c>
      <c r="G288" s="40">
        <v>56.58</v>
      </c>
      <c r="H288" s="41">
        <v>41395</v>
      </c>
    </row>
    <row r="289" spans="2:8" x14ac:dyDescent="0.25">
      <c r="B289" s="40">
        <v>260</v>
      </c>
      <c r="C289" s="40" t="s">
        <v>47</v>
      </c>
      <c r="D289" s="40" t="s">
        <v>115</v>
      </c>
      <c r="E289" s="40">
        <v>1</v>
      </c>
      <c r="F289" s="40">
        <v>10720</v>
      </c>
      <c r="G289" s="40">
        <v>12.38</v>
      </c>
      <c r="H289" s="41">
        <v>41396</v>
      </c>
    </row>
    <row r="290" spans="2:8" x14ac:dyDescent="0.25">
      <c r="B290" s="40">
        <v>261</v>
      </c>
      <c r="C290" s="40" t="s">
        <v>49</v>
      </c>
      <c r="D290" s="40" t="s">
        <v>88</v>
      </c>
      <c r="E290" s="40">
        <v>1</v>
      </c>
      <c r="F290" s="40">
        <v>10721</v>
      </c>
      <c r="G290" s="40">
        <v>34.24</v>
      </c>
      <c r="H290" s="41">
        <v>41397</v>
      </c>
    </row>
    <row r="291" spans="2:8" x14ac:dyDescent="0.25">
      <c r="B291" s="40">
        <v>262</v>
      </c>
      <c r="C291" s="40" t="s">
        <v>51</v>
      </c>
      <c r="D291" s="40" t="s">
        <v>84</v>
      </c>
      <c r="E291" s="40">
        <v>1</v>
      </c>
      <c r="F291" s="40">
        <v>10722</v>
      </c>
      <c r="G291" s="40">
        <v>82.03</v>
      </c>
      <c r="H291" s="41">
        <v>41398</v>
      </c>
    </row>
    <row r="292" spans="2:8" x14ac:dyDescent="0.25">
      <c r="B292" s="40">
        <v>263</v>
      </c>
      <c r="C292" s="40" t="s">
        <v>53</v>
      </c>
      <c r="D292" s="40" t="s">
        <v>57</v>
      </c>
      <c r="E292" s="40">
        <v>1</v>
      </c>
      <c r="F292" s="40">
        <v>10723</v>
      </c>
      <c r="G292" s="40">
        <v>23.89</v>
      </c>
      <c r="H292" s="41">
        <v>41399</v>
      </c>
    </row>
    <row r="293" spans="2:8" x14ac:dyDescent="0.25">
      <c r="B293" s="40">
        <v>264</v>
      </c>
      <c r="C293" s="40" t="s">
        <v>55</v>
      </c>
      <c r="D293" s="40" t="s">
        <v>81</v>
      </c>
      <c r="E293" s="40">
        <v>1</v>
      </c>
      <c r="F293" s="40">
        <v>10724</v>
      </c>
      <c r="G293" s="40">
        <v>69.3</v>
      </c>
      <c r="H293" s="41">
        <v>41400</v>
      </c>
    </row>
    <row r="294" spans="2:8" x14ac:dyDescent="0.25">
      <c r="B294" s="40">
        <v>265</v>
      </c>
      <c r="C294" s="40" t="s">
        <v>41</v>
      </c>
      <c r="D294" s="40" t="s">
        <v>85</v>
      </c>
      <c r="E294" s="40">
        <v>1</v>
      </c>
      <c r="F294" s="40">
        <v>10725</v>
      </c>
      <c r="G294" s="40">
        <v>14.07</v>
      </c>
      <c r="H294" s="41">
        <v>41401</v>
      </c>
    </row>
    <row r="295" spans="2:8" x14ac:dyDescent="0.25">
      <c r="B295" s="40">
        <v>266</v>
      </c>
      <c r="C295" s="40" t="s">
        <v>43</v>
      </c>
      <c r="D295" s="40" t="s">
        <v>99</v>
      </c>
      <c r="E295" s="40">
        <v>1</v>
      </c>
      <c r="F295" s="40">
        <v>10726</v>
      </c>
      <c r="G295" s="40">
        <v>16.559999999999999</v>
      </c>
      <c r="H295" s="41">
        <v>41402</v>
      </c>
    </row>
    <row r="296" spans="2:8" x14ac:dyDescent="0.25">
      <c r="B296" s="40">
        <v>267</v>
      </c>
      <c r="C296" s="40" t="s">
        <v>45</v>
      </c>
      <c r="D296" s="40" t="s">
        <v>109</v>
      </c>
      <c r="E296" s="40">
        <v>1</v>
      </c>
      <c r="F296" s="40">
        <v>10727</v>
      </c>
      <c r="G296" s="40">
        <v>53.94</v>
      </c>
      <c r="H296" s="41">
        <v>41403</v>
      </c>
    </row>
    <row r="297" spans="2:8" x14ac:dyDescent="0.25">
      <c r="B297" s="40">
        <v>268</v>
      </c>
      <c r="C297" s="40" t="s">
        <v>47</v>
      </c>
      <c r="D297" s="40" t="s">
        <v>71</v>
      </c>
      <c r="E297" s="40">
        <v>1</v>
      </c>
      <c r="F297" s="40">
        <v>10728</v>
      </c>
      <c r="G297" s="40">
        <v>34.99</v>
      </c>
      <c r="H297" s="41">
        <v>41404</v>
      </c>
    </row>
    <row r="298" spans="2:8" x14ac:dyDescent="0.25">
      <c r="B298" s="40">
        <v>269</v>
      </c>
      <c r="C298" s="40" t="s">
        <v>49</v>
      </c>
      <c r="D298" s="40" t="s">
        <v>70</v>
      </c>
      <c r="E298" s="40">
        <v>1</v>
      </c>
      <c r="F298" s="40">
        <v>10729</v>
      </c>
      <c r="G298" s="40">
        <v>98.74</v>
      </c>
      <c r="H298" s="41">
        <v>41405</v>
      </c>
    </row>
    <row r="299" spans="2:8" x14ac:dyDescent="0.25">
      <c r="B299" s="40">
        <v>270</v>
      </c>
      <c r="C299" s="40" t="s">
        <v>51</v>
      </c>
      <c r="D299" s="40" t="s">
        <v>58</v>
      </c>
      <c r="E299" s="40">
        <v>1</v>
      </c>
      <c r="F299" s="40">
        <v>10730</v>
      </c>
      <c r="G299" s="40">
        <v>16.09</v>
      </c>
      <c r="H299" s="41">
        <v>41406</v>
      </c>
    </row>
    <row r="300" spans="2:8" x14ac:dyDescent="0.25">
      <c r="B300" s="40">
        <v>271</v>
      </c>
      <c r="C300" s="40" t="s">
        <v>53</v>
      </c>
      <c r="D300" s="40" t="s">
        <v>91</v>
      </c>
      <c r="E300" s="40">
        <v>1</v>
      </c>
      <c r="F300" s="40">
        <v>10731</v>
      </c>
      <c r="G300" s="40">
        <v>125.64</v>
      </c>
      <c r="H300" s="41">
        <v>41407</v>
      </c>
    </row>
    <row r="301" spans="2:8" x14ac:dyDescent="0.25">
      <c r="B301" s="40">
        <v>272</v>
      </c>
      <c r="C301" s="40" t="s">
        <v>55</v>
      </c>
      <c r="D301" s="40" t="s">
        <v>58</v>
      </c>
      <c r="E301" s="40">
        <v>1</v>
      </c>
      <c r="F301" s="40">
        <v>10732</v>
      </c>
      <c r="G301" s="40">
        <v>11.87</v>
      </c>
      <c r="H301" s="41">
        <v>41408</v>
      </c>
    </row>
    <row r="302" spans="2:8" x14ac:dyDescent="0.25">
      <c r="B302" s="40">
        <v>273</v>
      </c>
      <c r="C302" s="40" t="s">
        <v>41</v>
      </c>
      <c r="D302" s="40" t="s">
        <v>94</v>
      </c>
      <c r="E302" s="40">
        <v>1</v>
      </c>
      <c r="F302" s="40">
        <v>10733</v>
      </c>
      <c r="G302" s="40">
        <v>132.13</v>
      </c>
      <c r="H302" s="41">
        <v>41409</v>
      </c>
    </row>
    <row r="303" spans="2:8" x14ac:dyDescent="0.25">
      <c r="B303" s="40">
        <v>274</v>
      </c>
      <c r="C303" s="40" t="s">
        <v>43</v>
      </c>
      <c r="D303" s="40" t="s">
        <v>124</v>
      </c>
      <c r="E303" s="40">
        <v>1</v>
      </c>
      <c r="F303" s="40">
        <v>10734</v>
      </c>
      <c r="G303" s="40">
        <v>1.79</v>
      </c>
      <c r="H303" s="41">
        <v>41410</v>
      </c>
    </row>
    <row r="304" spans="2:8" x14ac:dyDescent="0.25">
      <c r="B304" s="40">
        <v>275</v>
      </c>
      <c r="C304" s="40" t="s">
        <v>45</v>
      </c>
      <c r="D304" s="40" t="s">
        <v>113</v>
      </c>
      <c r="E304" s="40">
        <v>1</v>
      </c>
      <c r="F304" s="40">
        <v>10735</v>
      </c>
      <c r="G304" s="40">
        <v>27.58</v>
      </c>
      <c r="H304" s="41">
        <v>41411</v>
      </c>
    </row>
    <row r="305" spans="2:8" x14ac:dyDescent="0.25">
      <c r="B305" s="40">
        <v>276</v>
      </c>
      <c r="C305" s="40" t="s">
        <v>47</v>
      </c>
      <c r="D305" s="40" t="s">
        <v>80</v>
      </c>
      <c r="E305" s="40">
        <v>1</v>
      </c>
      <c r="F305" s="40">
        <v>10736</v>
      </c>
      <c r="G305" s="40">
        <v>52.92</v>
      </c>
      <c r="H305" s="41">
        <v>41412</v>
      </c>
    </row>
    <row r="306" spans="2:8" x14ac:dyDescent="0.25">
      <c r="B306" s="40">
        <v>277</v>
      </c>
      <c r="C306" s="40" t="s">
        <v>49</v>
      </c>
      <c r="D306" s="40" t="s">
        <v>129</v>
      </c>
      <c r="E306" s="40">
        <v>1</v>
      </c>
      <c r="F306" s="40">
        <v>10737</v>
      </c>
      <c r="G306" s="40">
        <v>8.56</v>
      </c>
      <c r="H306" s="41">
        <v>41413</v>
      </c>
    </row>
    <row r="307" spans="2:8" x14ac:dyDescent="0.25">
      <c r="B307" s="40">
        <v>278</v>
      </c>
      <c r="C307" s="40" t="s">
        <v>51</v>
      </c>
      <c r="D307" s="40" t="s">
        <v>130</v>
      </c>
      <c r="E307" s="40">
        <v>1</v>
      </c>
      <c r="F307" s="40">
        <v>10738</v>
      </c>
      <c r="G307" s="40">
        <v>1.74</v>
      </c>
      <c r="H307" s="41">
        <v>41414</v>
      </c>
    </row>
    <row r="308" spans="2:8" x14ac:dyDescent="0.25">
      <c r="B308" s="40">
        <v>279</v>
      </c>
      <c r="C308" s="40" t="s">
        <v>53</v>
      </c>
      <c r="D308" s="40" t="s">
        <v>129</v>
      </c>
      <c r="E308" s="40">
        <v>1</v>
      </c>
      <c r="F308" s="40">
        <v>10739</v>
      </c>
      <c r="G308" s="40">
        <v>11.08</v>
      </c>
      <c r="H308" s="41">
        <v>41415</v>
      </c>
    </row>
    <row r="309" spans="2:8" x14ac:dyDescent="0.25">
      <c r="B309" s="40">
        <v>280</v>
      </c>
      <c r="C309" s="40" t="s">
        <v>55</v>
      </c>
      <c r="D309" s="40" t="s">
        <v>57</v>
      </c>
      <c r="E309" s="40">
        <v>1</v>
      </c>
      <c r="F309" s="40">
        <v>10740</v>
      </c>
      <c r="G309" s="40">
        <v>90.06</v>
      </c>
      <c r="H309" s="41">
        <v>41416</v>
      </c>
    </row>
    <row r="310" spans="2:8" x14ac:dyDescent="0.25">
      <c r="B310" s="40">
        <v>281</v>
      </c>
      <c r="C310" s="40" t="s">
        <v>41</v>
      </c>
      <c r="D310" s="40" t="s">
        <v>107</v>
      </c>
      <c r="E310" s="40">
        <v>1</v>
      </c>
      <c r="F310" s="40">
        <v>10741</v>
      </c>
      <c r="G310" s="40">
        <v>14.24</v>
      </c>
      <c r="H310" s="41">
        <v>41417</v>
      </c>
    </row>
    <row r="311" spans="2:8" x14ac:dyDescent="0.25">
      <c r="B311" s="40">
        <v>282</v>
      </c>
      <c r="C311" s="40" t="s">
        <v>43</v>
      </c>
      <c r="D311" s="40" t="s">
        <v>74</v>
      </c>
      <c r="E311" s="40">
        <v>1</v>
      </c>
      <c r="F311" s="40">
        <v>10742</v>
      </c>
      <c r="G311" s="40">
        <v>292.47000000000003</v>
      </c>
      <c r="H311" s="41">
        <v>41418</v>
      </c>
    </row>
    <row r="312" spans="2:8" x14ac:dyDescent="0.25">
      <c r="B312" s="40">
        <v>283</v>
      </c>
      <c r="C312" s="40" t="s">
        <v>45</v>
      </c>
      <c r="D312" s="40" t="s">
        <v>107</v>
      </c>
      <c r="E312" s="40">
        <v>1</v>
      </c>
      <c r="F312" s="40">
        <v>10743</v>
      </c>
      <c r="G312" s="40">
        <v>23.72</v>
      </c>
      <c r="H312" s="41">
        <v>41419</v>
      </c>
    </row>
    <row r="313" spans="2:8" x14ac:dyDescent="0.25">
      <c r="B313" s="40">
        <v>284</v>
      </c>
      <c r="C313" s="40" t="s">
        <v>47</v>
      </c>
      <c r="D313" s="40" t="s">
        <v>50</v>
      </c>
      <c r="E313" s="40">
        <v>1</v>
      </c>
      <c r="F313" s="40">
        <v>10744</v>
      </c>
      <c r="G313" s="40">
        <v>55.35</v>
      </c>
      <c r="H313" s="41">
        <v>41420</v>
      </c>
    </row>
    <row r="314" spans="2:8" x14ac:dyDescent="0.25">
      <c r="B314" s="40">
        <v>285</v>
      </c>
      <c r="C314" s="40" t="s">
        <v>49</v>
      </c>
      <c r="D314" s="40" t="s">
        <v>88</v>
      </c>
      <c r="E314" s="40">
        <v>1</v>
      </c>
      <c r="F314" s="40">
        <v>10745</v>
      </c>
      <c r="G314" s="40">
        <v>2.11</v>
      </c>
      <c r="H314" s="41">
        <v>41421</v>
      </c>
    </row>
    <row r="315" spans="2:8" x14ac:dyDescent="0.25">
      <c r="B315" s="40">
        <v>286</v>
      </c>
      <c r="C315" s="40" t="s">
        <v>51</v>
      </c>
      <c r="D315" s="40" t="s">
        <v>91</v>
      </c>
      <c r="E315" s="40">
        <v>1</v>
      </c>
      <c r="F315" s="40">
        <v>10746</v>
      </c>
      <c r="G315" s="40">
        <v>34.57</v>
      </c>
      <c r="H315" s="41">
        <v>41422</v>
      </c>
    </row>
    <row r="316" spans="2:8" x14ac:dyDescent="0.25">
      <c r="B316" s="40">
        <v>287</v>
      </c>
      <c r="C316" s="40" t="s">
        <v>53</v>
      </c>
      <c r="D316" s="40" t="s">
        <v>73</v>
      </c>
      <c r="E316" s="40">
        <v>1</v>
      </c>
      <c r="F316" s="40">
        <v>10747</v>
      </c>
      <c r="G316" s="40">
        <v>93.86</v>
      </c>
      <c r="H316" s="41">
        <v>41423</v>
      </c>
    </row>
    <row r="317" spans="2:8" x14ac:dyDescent="0.25">
      <c r="B317" s="40">
        <v>288</v>
      </c>
      <c r="C317" s="40" t="s">
        <v>55</v>
      </c>
      <c r="D317" s="40" t="s">
        <v>84</v>
      </c>
      <c r="E317" s="40">
        <v>1</v>
      </c>
      <c r="F317" s="40">
        <v>10748</v>
      </c>
      <c r="G317" s="40">
        <v>209.29</v>
      </c>
      <c r="H317" s="41">
        <v>41424</v>
      </c>
    </row>
    <row r="318" spans="2:8" x14ac:dyDescent="0.25">
      <c r="B318" s="40">
        <v>289</v>
      </c>
      <c r="C318" s="40" t="s">
        <v>41</v>
      </c>
      <c r="D318" s="40" t="s">
        <v>61</v>
      </c>
      <c r="E318" s="40">
        <v>1</v>
      </c>
      <c r="F318" s="40">
        <v>10749</v>
      </c>
      <c r="G318" s="40">
        <v>36.909999999999997</v>
      </c>
      <c r="H318" s="41">
        <v>41425</v>
      </c>
    </row>
    <row r="319" spans="2:8" x14ac:dyDescent="0.25">
      <c r="B319" s="40">
        <v>290</v>
      </c>
      <c r="C319" s="40" t="s">
        <v>43</v>
      </c>
      <c r="D319" s="40" t="s">
        <v>95</v>
      </c>
      <c r="E319" s="40">
        <v>1</v>
      </c>
      <c r="F319" s="40">
        <v>10750</v>
      </c>
      <c r="G319" s="40">
        <v>95.16</v>
      </c>
      <c r="H319" s="41">
        <v>41426</v>
      </c>
    </row>
    <row r="320" spans="2:8" x14ac:dyDescent="0.25">
      <c r="B320" s="40">
        <v>291</v>
      </c>
      <c r="C320" s="40" t="s">
        <v>45</v>
      </c>
      <c r="D320" s="40" t="s">
        <v>101</v>
      </c>
      <c r="E320" s="40">
        <v>1</v>
      </c>
      <c r="F320" s="40">
        <v>10751</v>
      </c>
      <c r="G320" s="40">
        <v>156.94</v>
      </c>
      <c r="H320" s="41">
        <v>41427</v>
      </c>
    </row>
    <row r="321" spans="2:8" x14ac:dyDescent="0.25">
      <c r="B321" s="40">
        <v>292</v>
      </c>
      <c r="C321" s="40" t="s">
        <v>47</v>
      </c>
      <c r="D321" s="40" t="s">
        <v>89</v>
      </c>
      <c r="E321" s="40">
        <v>1</v>
      </c>
      <c r="F321" s="40">
        <v>10752</v>
      </c>
      <c r="G321" s="40">
        <v>1.39</v>
      </c>
      <c r="H321" s="41">
        <v>41428</v>
      </c>
    </row>
    <row r="322" spans="2:8" x14ac:dyDescent="0.25">
      <c r="B322" s="40">
        <v>293</v>
      </c>
      <c r="C322" s="40" t="s">
        <v>49</v>
      </c>
      <c r="D322" s="40" t="s">
        <v>127</v>
      </c>
      <c r="E322" s="40">
        <v>1</v>
      </c>
      <c r="F322" s="40">
        <v>10753</v>
      </c>
      <c r="G322" s="40">
        <v>6.16</v>
      </c>
      <c r="H322" s="41">
        <v>41429</v>
      </c>
    </row>
    <row r="323" spans="2:8" x14ac:dyDescent="0.25">
      <c r="B323" s="40">
        <v>294</v>
      </c>
      <c r="C323" s="40" t="s">
        <v>51</v>
      </c>
      <c r="D323" s="40" t="s">
        <v>54</v>
      </c>
      <c r="E323" s="40">
        <v>1</v>
      </c>
      <c r="F323" s="40">
        <v>10754</v>
      </c>
      <c r="G323" s="40">
        <v>1.66</v>
      </c>
      <c r="H323" s="41">
        <v>41430</v>
      </c>
    </row>
    <row r="324" spans="2:8" x14ac:dyDescent="0.25">
      <c r="B324" s="40">
        <v>295</v>
      </c>
      <c r="C324" s="40" t="s">
        <v>53</v>
      </c>
      <c r="D324" s="40" t="s">
        <v>58</v>
      </c>
      <c r="E324" s="40">
        <v>1</v>
      </c>
      <c r="F324" s="40">
        <v>10755</v>
      </c>
      <c r="G324" s="40">
        <v>20.05</v>
      </c>
      <c r="H324" s="41">
        <v>41431</v>
      </c>
    </row>
    <row r="325" spans="2:8" x14ac:dyDescent="0.25">
      <c r="B325" s="40">
        <v>296</v>
      </c>
      <c r="C325" s="40" t="s">
        <v>55</v>
      </c>
      <c r="D325" s="40" t="s">
        <v>131</v>
      </c>
      <c r="E325" s="40">
        <v>1</v>
      </c>
      <c r="F325" s="40">
        <v>10756</v>
      </c>
      <c r="G325" s="40">
        <v>51.24</v>
      </c>
      <c r="H325" s="41">
        <v>41432</v>
      </c>
    </row>
    <row r="326" spans="2:8" x14ac:dyDescent="0.25">
      <c r="B326" s="40">
        <v>297</v>
      </c>
      <c r="C326" s="40" t="s">
        <v>41</v>
      </c>
      <c r="D326" s="40" t="s">
        <v>84</v>
      </c>
      <c r="E326" s="40">
        <v>1</v>
      </c>
      <c r="F326" s="40">
        <v>10757</v>
      </c>
      <c r="G326" s="40">
        <v>8.19</v>
      </c>
      <c r="H326" s="41">
        <v>41433</v>
      </c>
    </row>
    <row r="327" spans="2:8" x14ac:dyDescent="0.25">
      <c r="B327" s="40">
        <v>298</v>
      </c>
      <c r="C327" s="40" t="s">
        <v>43</v>
      </c>
      <c r="D327" s="40" t="s">
        <v>101</v>
      </c>
      <c r="E327" s="40">
        <v>1</v>
      </c>
      <c r="F327" s="40">
        <v>10758</v>
      </c>
      <c r="G327" s="40">
        <v>165.8</v>
      </c>
      <c r="H327" s="41">
        <v>41434</v>
      </c>
    </row>
    <row r="328" spans="2:8" x14ac:dyDescent="0.25">
      <c r="B328" s="40">
        <v>299</v>
      </c>
      <c r="C328" s="40" t="s">
        <v>45</v>
      </c>
      <c r="D328" s="40" t="s">
        <v>122</v>
      </c>
      <c r="E328" s="40">
        <v>1</v>
      </c>
      <c r="F328" s="40">
        <v>10759</v>
      </c>
      <c r="G328" s="40">
        <v>15.58</v>
      </c>
      <c r="H328" s="41">
        <v>41435</v>
      </c>
    </row>
    <row r="329" spans="2:8" x14ac:dyDescent="0.25">
      <c r="B329" s="40">
        <v>300</v>
      </c>
      <c r="C329" s="40" t="s">
        <v>47</v>
      </c>
      <c r="D329" s="40" t="s">
        <v>97</v>
      </c>
      <c r="E329" s="40">
        <v>1</v>
      </c>
      <c r="F329" s="40">
        <v>10760</v>
      </c>
      <c r="G329" s="40">
        <v>155.63999999999999</v>
      </c>
      <c r="H329" s="41">
        <v>41436</v>
      </c>
    </row>
    <row r="330" spans="2:8" x14ac:dyDescent="0.25">
      <c r="B330" s="40">
        <v>301</v>
      </c>
      <c r="C330" s="40" t="s">
        <v>49</v>
      </c>
      <c r="D330" s="40" t="s">
        <v>66</v>
      </c>
      <c r="E330" s="40">
        <v>1</v>
      </c>
      <c r="F330" s="40">
        <v>10761</v>
      </c>
      <c r="G330" s="40">
        <v>24.25</v>
      </c>
      <c r="H330" s="41">
        <v>41437</v>
      </c>
    </row>
    <row r="331" spans="2:8" x14ac:dyDescent="0.25">
      <c r="B331" s="40">
        <v>302</v>
      </c>
      <c r="C331" s="40" t="s">
        <v>51</v>
      </c>
      <c r="D331" s="40" t="s">
        <v>100</v>
      </c>
      <c r="E331" s="40">
        <v>1</v>
      </c>
      <c r="F331" s="40">
        <v>10762</v>
      </c>
      <c r="G331" s="40">
        <v>394.48</v>
      </c>
      <c r="H331" s="41">
        <v>41438</v>
      </c>
    </row>
    <row r="332" spans="2:8" x14ac:dyDescent="0.25">
      <c r="B332" s="40">
        <v>303</v>
      </c>
      <c r="C332" s="40" t="s">
        <v>53</v>
      </c>
      <c r="D332" s="40" t="s">
        <v>67</v>
      </c>
      <c r="E332" s="40">
        <v>1</v>
      </c>
      <c r="F332" s="40">
        <v>10763</v>
      </c>
      <c r="G332" s="40">
        <v>33.61</v>
      </c>
      <c r="H332" s="41">
        <v>41439</v>
      </c>
    </row>
    <row r="333" spans="2:8" x14ac:dyDescent="0.25">
      <c r="B333" s="40">
        <v>304</v>
      </c>
      <c r="C333" s="40" t="s">
        <v>55</v>
      </c>
      <c r="D333" s="40" t="s">
        <v>87</v>
      </c>
      <c r="E333" s="40">
        <v>1</v>
      </c>
      <c r="F333" s="40">
        <v>10764</v>
      </c>
      <c r="G333" s="40">
        <v>145.44999999999999</v>
      </c>
      <c r="H333" s="41">
        <v>41440</v>
      </c>
    </row>
    <row r="334" spans="2:8" x14ac:dyDescent="0.25">
      <c r="B334" s="40">
        <v>305</v>
      </c>
      <c r="C334" s="40" t="s">
        <v>41</v>
      </c>
      <c r="D334" s="40" t="s">
        <v>88</v>
      </c>
      <c r="E334" s="40">
        <v>1</v>
      </c>
      <c r="F334" s="40">
        <v>10765</v>
      </c>
      <c r="G334" s="40">
        <v>29.91</v>
      </c>
      <c r="H334" s="41">
        <v>41441</v>
      </c>
    </row>
    <row r="335" spans="2:8" x14ac:dyDescent="0.25">
      <c r="B335" s="40">
        <v>306</v>
      </c>
      <c r="C335" s="40" t="s">
        <v>43</v>
      </c>
      <c r="D335" s="40" t="s">
        <v>83</v>
      </c>
      <c r="E335" s="40">
        <v>1</v>
      </c>
      <c r="F335" s="40">
        <v>10766</v>
      </c>
      <c r="G335" s="40">
        <v>189.06</v>
      </c>
      <c r="H335" s="41">
        <v>41442</v>
      </c>
    </row>
    <row r="336" spans="2:8" x14ac:dyDescent="0.25">
      <c r="B336" s="40">
        <v>307</v>
      </c>
      <c r="C336" s="40" t="s">
        <v>45</v>
      </c>
      <c r="D336" s="40" t="s">
        <v>46</v>
      </c>
      <c r="E336" s="40">
        <v>1</v>
      </c>
      <c r="F336" s="40">
        <v>10767</v>
      </c>
      <c r="G336" s="40">
        <v>1.74</v>
      </c>
      <c r="H336" s="41">
        <v>41443</v>
      </c>
    </row>
    <row r="337" spans="2:8" x14ac:dyDescent="0.25">
      <c r="B337" s="40">
        <v>308</v>
      </c>
      <c r="C337" s="40" t="s">
        <v>47</v>
      </c>
      <c r="D337" s="40" t="s">
        <v>107</v>
      </c>
      <c r="E337" s="40">
        <v>1</v>
      </c>
      <c r="F337" s="40">
        <v>10768</v>
      </c>
      <c r="G337" s="40">
        <v>87.79</v>
      </c>
      <c r="H337" s="41">
        <v>41444</v>
      </c>
    </row>
    <row r="338" spans="2:8" x14ac:dyDescent="0.25">
      <c r="B338" s="40">
        <v>309</v>
      </c>
      <c r="C338" s="40" t="s">
        <v>49</v>
      </c>
      <c r="D338" s="40" t="s">
        <v>50</v>
      </c>
      <c r="E338" s="40">
        <v>1</v>
      </c>
      <c r="F338" s="40">
        <v>10769</v>
      </c>
      <c r="G338" s="40">
        <v>58.55</v>
      </c>
      <c r="H338" s="41">
        <v>41445</v>
      </c>
    </row>
    <row r="339" spans="2:8" x14ac:dyDescent="0.25">
      <c r="B339" s="40">
        <v>310</v>
      </c>
      <c r="C339" s="40" t="s">
        <v>51</v>
      </c>
      <c r="D339" s="40" t="s">
        <v>102</v>
      </c>
      <c r="E339" s="40">
        <v>1</v>
      </c>
      <c r="F339" s="40">
        <v>10770</v>
      </c>
      <c r="G339" s="40">
        <v>3.72</v>
      </c>
      <c r="H339" s="41">
        <v>41446</v>
      </c>
    </row>
    <row r="340" spans="2:8" x14ac:dyDescent="0.25">
      <c r="B340" s="40">
        <v>311</v>
      </c>
      <c r="C340" s="40" t="s">
        <v>53</v>
      </c>
      <c r="D340" s="40" t="s">
        <v>87</v>
      </c>
      <c r="E340" s="40">
        <v>1</v>
      </c>
      <c r="F340" s="40">
        <v>10771</v>
      </c>
      <c r="G340" s="40">
        <v>10.07</v>
      </c>
      <c r="H340" s="41">
        <v>41447</v>
      </c>
    </row>
    <row r="341" spans="2:8" x14ac:dyDescent="0.25">
      <c r="B341" s="40">
        <v>312</v>
      </c>
      <c r="C341" s="40" t="s">
        <v>55</v>
      </c>
      <c r="D341" s="40" t="s">
        <v>78</v>
      </c>
      <c r="E341" s="40">
        <v>1</v>
      </c>
      <c r="F341" s="40">
        <v>10772</v>
      </c>
      <c r="G341" s="40">
        <v>100.4</v>
      </c>
      <c r="H341" s="41">
        <v>41448</v>
      </c>
    </row>
    <row r="342" spans="2:8" x14ac:dyDescent="0.25">
      <c r="B342" s="40">
        <v>313</v>
      </c>
      <c r="C342" s="40" t="s">
        <v>41</v>
      </c>
      <c r="D342" s="40" t="s">
        <v>87</v>
      </c>
      <c r="E342" s="40">
        <v>1</v>
      </c>
      <c r="F342" s="40">
        <v>10773</v>
      </c>
      <c r="G342" s="40">
        <v>115.71</v>
      </c>
      <c r="H342" s="41">
        <v>41449</v>
      </c>
    </row>
    <row r="343" spans="2:8" x14ac:dyDescent="0.25">
      <c r="B343" s="40">
        <v>314</v>
      </c>
      <c r="C343" s="40" t="s">
        <v>43</v>
      </c>
      <c r="D343" s="40" t="s">
        <v>100</v>
      </c>
      <c r="E343" s="40">
        <v>1</v>
      </c>
      <c r="F343" s="40">
        <v>10774</v>
      </c>
      <c r="G343" s="40">
        <v>28.92</v>
      </c>
      <c r="H343" s="41">
        <v>41450</v>
      </c>
    </row>
    <row r="344" spans="2:8" x14ac:dyDescent="0.25">
      <c r="B344" s="40">
        <v>315</v>
      </c>
      <c r="C344" s="40" t="s">
        <v>45</v>
      </c>
      <c r="D344" s="40" t="s">
        <v>121</v>
      </c>
      <c r="E344" s="40">
        <v>1</v>
      </c>
      <c r="F344" s="40">
        <v>10775</v>
      </c>
      <c r="G344" s="40">
        <v>24.3</v>
      </c>
      <c r="H344" s="41">
        <v>41451</v>
      </c>
    </row>
    <row r="345" spans="2:8" x14ac:dyDescent="0.25">
      <c r="B345" s="40">
        <v>316</v>
      </c>
      <c r="C345" s="40" t="s">
        <v>47</v>
      </c>
      <c r="D345" s="40" t="s">
        <v>87</v>
      </c>
      <c r="E345" s="40">
        <v>1</v>
      </c>
      <c r="F345" s="40">
        <v>10776</v>
      </c>
      <c r="G345" s="40">
        <v>210.91</v>
      </c>
      <c r="H345" s="41">
        <v>41452</v>
      </c>
    </row>
    <row r="346" spans="2:8" x14ac:dyDescent="0.25">
      <c r="B346" s="40">
        <v>317</v>
      </c>
      <c r="C346" s="40" t="s">
        <v>49</v>
      </c>
      <c r="D346" s="40" t="s">
        <v>124</v>
      </c>
      <c r="E346" s="40">
        <v>1</v>
      </c>
      <c r="F346" s="40">
        <v>10777</v>
      </c>
      <c r="G346" s="40">
        <v>3.91</v>
      </c>
      <c r="H346" s="41">
        <v>41453</v>
      </c>
    </row>
    <row r="347" spans="2:8" x14ac:dyDescent="0.25">
      <c r="B347" s="40">
        <v>318</v>
      </c>
      <c r="C347" s="40" t="s">
        <v>51</v>
      </c>
      <c r="D347" s="40" t="s">
        <v>94</v>
      </c>
      <c r="E347" s="40">
        <v>1</v>
      </c>
      <c r="F347" s="40">
        <v>10778</v>
      </c>
      <c r="G347" s="40">
        <v>6.11</v>
      </c>
      <c r="H347" s="41">
        <v>41454</v>
      </c>
    </row>
    <row r="348" spans="2:8" x14ac:dyDescent="0.25">
      <c r="B348" s="40">
        <v>319</v>
      </c>
      <c r="C348" s="40" t="s">
        <v>53</v>
      </c>
      <c r="D348" s="40" t="s">
        <v>112</v>
      </c>
      <c r="E348" s="40">
        <v>1</v>
      </c>
      <c r="F348" s="40">
        <v>10779</v>
      </c>
      <c r="G348" s="40">
        <v>63.94</v>
      </c>
      <c r="H348" s="41">
        <v>41455</v>
      </c>
    </row>
    <row r="349" spans="2:8" x14ac:dyDescent="0.25">
      <c r="B349" s="40">
        <v>320</v>
      </c>
      <c r="C349" s="40" t="s">
        <v>55</v>
      </c>
      <c r="D349" s="40" t="s">
        <v>42</v>
      </c>
      <c r="E349" s="40">
        <v>1</v>
      </c>
      <c r="F349" s="40">
        <v>10780</v>
      </c>
      <c r="G349" s="40">
        <v>46.34</v>
      </c>
      <c r="H349" s="41">
        <v>41456</v>
      </c>
    </row>
    <row r="350" spans="2:8" x14ac:dyDescent="0.25">
      <c r="B350" s="40">
        <v>321</v>
      </c>
      <c r="C350" s="40" t="s">
        <v>41</v>
      </c>
      <c r="D350" s="40" t="s">
        <v>95</v>
      </c>
      <c r="E350" s="40">
        <v>1</v>
      </c>
      <c r="F350" s="40">
        <v>10781</v>
      </c>
      <c r="G350" s="40">
        <v>65.84</v>
      </c>
      <c r="H350" s="41">
        <v>41457</v>
      </c>
    </row>
    <row r="351" spans="2:8" x14ac:dyDescent="0.25">
      <c r="B351" s="40">
        <v>322</v>
      </c>
      <c r="C351" s="40" t="s">
        <v>43</v>
      </c>
      <c r="D351" s="40" t="s">
        <v>93</v>
      </c>
      <c r="E351" s="40">
        <v>1</v>
      </c>
      <c r="F351" s="40">
        <v>10782</v>
      </c>
      <c r="G351" s="40">
        <v>0.88</v>
      </c>
      <c r="H351" s="41">
        <v>41458</v>
      </c>
    </row>
    <row r="352" spans="2:8" x14ac:dyDescent="0.25">
      <c r="B352" s="40">
        <v>323</v>
      </c>
      <c r="C352" s="40" t="s">
        <v>45</v>
      </c>
      <c r="D352" s="40" t="s">
        <v>102</v>
      </c>
      <c r="E352" s="40">
        <v>1</v>
      </c>
      <c r="F352" s="40">
        <v>10783</v>
      </c>
      <c r="G352" s="40">
        <v>149.97</v>
      </c>
      <c r="H352" s="41">
        <v>41459</v>
      </c>
    </row>
    <row r="353" spans="2:8" x14ac:dyDescent="0.25">
      <c r="B353" s="40">
        <v>324</v>
      </c>
      <c r="C353" s="40" t="s">
        <v>47</v>
      </c>
      <c r="D353" s="40" t="s">
        <v>54</v>
      </c>
      <c r="E353" s="40">
        <v>1</v>
      </c>
      <c r="F353" s="40">
        <v>10784</v>
      </c>
      <c r="G353" s="40">
        <v>91.11</v>
      </c>
      <c r="H353" s="41">
        <v>41460</v>
      </c>
    </row>
    <row r="354" spans="2:8" x14ac:dyDescent="0.25">
      <c r="B354" s="40">
        <v>325</v>
      </c>
      <c r="C354" s="40" t="s">
        <v>49</v>
      </c>
      <c r="D354" s="40" t="s">
        <v>132</v>
      </c>
      <c r="E354" s="40">
        <v>1</v>
      </c>
      <c r="F354" s="40">
        <v>10785</v>
      </c>
      <c r="G354" s="40">
        <v>0.9</v>
      </c>
      <c r="H354" s="41">
        <v>41461</v>
      </c>
    </row>
    <row r="355" spans="2:8" x14ac:dyDescent="0.25">
      <c r="B355" s="40">
        <v>326</v>
      </c>
      <c r="C355" s="40" t="s">
        <v>51</v>
      </c>
      <c r="D355" s="40" t="s">
        <v>71</v>
      </c>
      <c r="E355" s="40">
        <v>1</v>
      </c>
      <c r="F355" s="40">
        <v>10786</v>
      </c>
      <c r="G355" s="40">
        <v>66.52</v>
      </c>
      <c r="H355" s="41">
        <v>41462</v>
      </c>
    </row>
    <row r="356" spans="2:8" x14ac:dyDescent="0.25">
      <c r="B356" s="40">
        <v>327</v>
      </c>
      <c r="C356" s="40" t="s">
        <v>53</v>
      </c>
      <c r="D356" s="40" t="s">
        <v>75</v>
      </c>
      <c r="E356" s="40">
        <v>1</v>
      </c>
      <c r="F356" s="40">
        <v>10787</v>
      </c>
      <c r="G356" s="40">
        <v>299.91000000000003</v>
      </c>
      <c r="H356" s="41">
        <v>41463</v>
      </c>
    </row>
    <row r="357" spans="2:8" x14ac:dyDescent="0.25">
      <c r="B357" s="40">
        <v>328</v>
      </c>
      <c r="C357" s="40" t="s">
        <v>55</v>
      </c>
      <c r="D357" s="40" t="s">
        <v>88</v>
      </c>
      <c r="E357" s="40">
        <v>1</v>
      </c>
      <c r="F357" s="40">
        <v>10788</v>
      </c>
      <c r="G357" s="40">
        <v>42.7</v>
      </c>
      <c r="H357" s="41">
        <v>41464</v>
      </c>
    </row>
    <row r="358" spans="2:8" x14ac:dyDescent="0.25">
      <c r="B358" s="40">
        <v>329</v>
      </c>
      <c r="C358" s="40" t="s">
        <v>41</v>
      </c>
      <c r="D358" s="40" t="s">
        <v>67</v>
      </c>
      <c r="E358" s="40">
        <v>1</v>
      </c>
      <c r="F358" s="40">
        <v>10789</v>
      </c>
      <c r="G358" s="40">
        <v>110.66</v>
      </c>
      <c r="H358" s="41">
        <v>41465</v>
      </c>
    </row>
    <row r="359" spans="2:8" x14ac:dyDescent="0.25">
      <c r="B359" s="40">
        <v>330</v>
      </c>
      <c r="C359" s="40" t="s">
        <v>43</v>
      </c>
      <c r="D359" s="40" t="s">
        <v>124</v>
      </c>
      <c r="E359" s="40">
        <v>1</v>
      </c>
      <c r="F359" s="40">
        <v>10790</v>
      </c>
      <c r="G359" s="40">
        <v>36.69</v>
      </c>
      <c r="H359" s="41">
        <v>41466</v>
      </c>
    </row>
    <row r="360" spans="2:8" x14ac:dyDescent="0.25">
      <c r="B360" s="40">
        <v>331</v>
      </c>
      <c r="C360" s="40" t="s">
        <v>45</v>
      </c>
      <c r="D360" s="40" t="s">
        <v>72</v>
      </c>
      <c r="E360" s="40">
        <v>1</v>
      </c>
      <c r="F360" s="40">
        <v>10791</v>
      </c>
      <c r="G360" s="40">
        <v>10.11</v>
      </c>
      <c r="H360" s="41">
        <v>41467</v>
      </c>
    </row>
    <row r="361" spans="2:8" x14ac:dyDescent="0.25">
      <c r="B361" s="40">
        <v>332</v>
      </c>
      <c r="C361" s="40" t="s">
        <v>47</v>
      </c>
      <c r="D361" s="40" t="s">
        <v>119</v>
      </c>
      <c r="E361" s="40">
        <v>1</v>
      </c>
      <c r="F361" s="40">
        <v>10792</v>
      </c>
      <c r="G361" s="40">
        <v>21.41</v>
      </c>
      <c r="H361" s="41">
        <v>41468</v>
      </c>
    </row>
    <row r="362" spans="2:8" x14ac:dyDescent="0.25">
      <c r="B362" s="40">
        <v>333</v>
      </c>
      <c r="C362" s="40" t="s">
        <v>49</v>
      </c>
      <c r="D362" s="40" t="s">
        <v>107</v>
      </c>
      <c r="E362" s="40">
        <v>1</v>
      </c>
      <c r="F362" s="40">
        <v>10793</v>
      </c>
      <c r="G362" s="40">
        <v>4.0599999999999996</v>
      </c>
      <c r="H362" s="41">
        <v>41469</v>
      </c>
    </row>
    <row r="363" spans="2:8" x14ac:dyDescent="0.25">
      <c r="B363" s="40">
        <v>334</v>
      </c>
      <c r="C363" s="40" t="s">
        <v>51</v>
      </c>
      <c r="D363" s="40" t="s">
        <v>115</v>
      </c>
      <c r="E363" s="40">
        <v>1</v>
      </c>
      <c r="F363" s="40">
        <v>10794</v>
      </c>
      <c r="G363" s="40">
        <v>15.04</v>
      </c>
      <c r="H363" s="41">
        <v>41470</v>
      </c>
    </row>
    <row r="364" spans="2:8" x14ac:dyDescent="0.25">
      <c r="B364" s="40">
        <v>335</v>
      </c>
      <c r="C364" s="40" t="s">
        <v>53</v>
      </c>
      <c r="D364" s="40" t="s">
        <v>87</v>
      </c>
      <c r="E364" s="40">
        <v>1</v>
      </c>
      <c r="F364" s="40">
        <v>10795</v>
      </c>
      <c r="G364" s="40">
        <v>126.66</v>
      </c>
      <c r="H364" s="41">
        <v>41471</v>
      </c>
    </row>
    <row r="365" spans="2:8" x14ac:dyDescent="0.25">
      <c r="B365" s="40">
        <v>336</v>
      </c>
      <c r="C365" s="40" t="s">
        <v>55</v>
      </c>
      <c r="D365" s="40" t="s">
        <v>63</v>
      </c>
      <c r="E365" s="40">
        <v>1</v>
      </c>
      <c r="F365" s="40">
        <v>10796</v>
      </c>
      <c r="G365" s="40">
        <v>34.47</v>
      </c>
      <c r="H365" s="41">
        <v>41472</v>
      </c>
    </row>
    <row r="366" spans="2:8" x14ac:dyDescent="0.25">
      <c r="B366" s="40">
        <v>337</v>
      </c>
      <c r="C366" s="40" t="s">
        <v>41</v>
      </c>
      <c r="D366" s="40" t="s">
        <v>133</v>
      </c>
      <c r="E366" s="40">
        <v>1</v>
      </c>
      <c r="F366" s="40">
        <v>10797</v>
      </c>
      <c r="G366" s="40">
        <v>43.35</v>
      </c>
      <c r="H366" s="41">
        <v>41473</v>
      </c>
    </row>
    <row r="367" spans="2:8" x14ac:dyDescent="0.25">
      <c r="B367" s="40">
        <v>338</v>
      </c>
      <c r="C367" s="40" t="s">
        <v>43</v>
      </c>
      <c r="D367" s="40" t="s">
        <v>61</v>
      </c>
      <c r="E367" s="40">
        <v>1</v>
      </c>
      <c r="F367" s="40">
        <v>10798</v>
      </c>
      <c r="G367" s="40">
        <v>1.63</v>
      </c>
      <c r="H367" s="41">
        <v>41474</v>
      </c>
    </row>
    <row r="368" spans="2:8" x14ac:dyDescent="0.25">
      <c r="B368" s="40">
        <v>339</v>
      </c>
      <c r="C368" s="40" t="s">
        <v>45</v>
      </c>
      <c r="D368" s="40" t="s">
        <v>56</v>
      </c>
      <c r="E368" s="40">
        <v>1</v>
      </c>
      <c r="F368" s="40">
        <v>10799</v>
      </c>
      <c r="G368" s="40">
        <v>39.979999999999997</v>
      </c>
      <c r="H368" s="41">
        <v>41475</v>
      </c>
    </row>
    <row r="369" spans="2:8" x14ac:dyDescent="0.25">
      <c r="B369" s="40">
        <v>340</v>
      </c>
      <c r="C369" s="40" t="s">
        <v>47</v>
      </c>
      <c r="D369" s="40" t="s">
        <v>60</v>
      </c>
      <c r="E369" s="40">
        <v>1</v>
      </c>
      <c r="F369" s="40">
        <v>10800</v>
      </c>
      <c r="G369" s="40">
        <v>151.18</v>
      </c>
      <c r="H369" s="41">
        <v>41476</v>
      </c>
    </row>
    <row r="370" spans="2:8" x14ac:dyDescent="0.25">
      <c r="B370" s="40">
        <v>341</v>
      </c>
      <c r="C370" s="40" t="s">
        <v>49</v>
      </c>
      <c r="D370" s="40" t="s">
        <v>134</v>
      </c>
      <c r="E370" s="40">
        <v>1</v>
      </c>
      <c r="F370" s="40">
        <v>10801</v>
      </c>
      <c r="G370" s="40">
        <v>87.38</v>
      </c>
      <c r="H370" s="41">
        <v>41477</v>
      </c>
    </row>
    <row r="371" spans="2:8" x14ac:dyDescent="0.25">
      <c r="B371" s="40">
        <v>342</v>
      </c>
      <c r="C371" s="40" t="s">
        <v>51</v>
      </c>
      <c r="D371" s="40" t="s">
        <v>106</v>
      </c>
      <c r="E371" s="40">
        <v>1</v>
      </c>
      <c r="F371" s="40">
        <v>10802</v>
      </c>
      <c r="G371" s="40">
        <v>257.26</v>
      </c>
      <c r="H371" s="41">
        <v>41478</v>
      </c>
    </row>
    <row r="372" spans="2:8" x14ac:dyDescent="0.25">
      <c r="B372" s="40">
        <v>343</v>
      </c>
      <c r="C372" s="40" t="s">
        <v>53</v>
      </c>
      <c r="D372" s="40" t="s">
        <v>114</v>
      </c>
      <c r="E372" s="40">
        <v>1</v>
      </c>
      <c r="F372" s="40">
        <v>10803</v>
      </c>
      <c r="G372" s="40">
        <v>49.7</v>
      </c>
      <c r="H372" s="41">
        <v>41479</v>
      </c>
    </row>
    <row r="373" spans="2:8" x14ac:dyDescent="0.25">
      <c r="B373" s="40">
        <v>344</v>
      </c>
      <c r="C373" s="40" t="s">
        <v>55</v>
      </c>
      <c r="D373" s="40" t="s">
        <v>60</v>
      </c>
      <c r="E373" s="40">
        <v>1</v>
      </c>
      <c r="F373" s="40">
        <v>10804</v>
      </c>
      <c r="G373" s="40">
        <v>35.520000000000003</v>
      </c>
      <c r="H373" s="41">
        <v>41480</v>
      </c>
    </row>
    <row r="374" spans="2:8" x14ac:dyDescent="0.25">
      <c r="B374" s="40">
        <v>345</v>
      </c>
      <c r="C374" s="40" t="s">
        <v>41</v>
      </c>
      <c r="D374" s="40" t="s">
        <v>126</v>
      </c>
      <c r="E374" s="40">
        <v>1</v>
      </c>
      <c r="F374" s="40">
        <v>10805</v>
      </c>
      <c r="G374" s="40">
        <v>284.8</v>
      </c>
      <c r="H374" s="41">
        <v>41481</v>
      </c>
    </row>
    <row r="375" spans="2:8" x14ac:dyDescent="0.25">
      <c r="B375" s="40">
        <v>346</v>
      </c>
      <c r="C375" s="40" t="s">
        <v>43</v>
      </c>
      <c r="D375" s="40" t="s">
        <v>65</v>
      </c>
      <c r="E375" s="40">
        <v>1</v>
      </c>
      <c r="F375" s="40">
        <v>10806</v>
      </c>
      <c r="G375" s="40">
        <v>15.47</v>
      </c>
      <c r="H375" s="41">
        <v>41482</v>
      </c>
    </row>
    <row r="376" spans="2:8" x14ac:dyDescent="0.25">
      <c r="B376" s="40">
        <v>347</v>
      </c>
      <c r="C376" s="40" t="s">
        <v>45</v>
      </c>
      <c r="D376" s="40" t="s">
        <v>127</v>
      </c>
      <c r="E376" s="40">
        <v>1</v>
      </c>
      <c r="F376" s="40">
        <v>10807</v>
      </c>
      <c r="G376" s="40">
        <v>1.49</v>
      </c>
      <c r="H376" s="41">
        <v>41483</v>
      </c>
    </row>
    <row r="377" spans="2:8" x14ac:dyDescent="0.25">
      <c r="B377" s="40">
        <v>348</v>
      </c>
      <c r="C377" s="40" t="s">
        <v>47</v>
      </c>
      <c r="D377" s="40" t="s">
        <v>116</v>
      </c>
      <c r="E377" s="40">
        <v>1</v>
      </c>
      <c r="F377" s="40">
        <v>10808</v>
      </c>
      <c r="G377" s="40">
        <v>36.42</v>
      </c>
      <c r="H377" s="41">
        <v>41484</v>
      </c>
    </row>
    <row r="378" spans="2:8" x14ac:dyDescent="0.25">
      <c r="B378" s="40">
        <v>349</v>
      </c>
      <c r="C378" s="40" t="s">
        <v>49</v>
      </c>
      <c r="D378" s="40" t="s">
        <v>114</v>
      </c>
      <c r="E378" s="40">
        <v>1</v>
      </c>
      <c r="F378" s="40">
        <v>10809</v>
      </c>
      <c r="G378" s="40">
        <v>6.33</v>
      </c>
      <c r="H378" s="41">
        <v>41485</v>
      </c>
    </row>
    <row r="379" spans="2:8" x14ac:dyDescent="0.25">
      <c r="B379" s="40">
        <v>350</v>
      </c>
      <c r="C379" s="40" t="s">
        <v>51</v>
      </c>
      <c r="D379" s="40" t="s">
        <v>76</v>
      </c>
      <c r="E379" s="40">
        <v>1</v>
      </c>
      <c r="F379" s="40">
        <v>10810</v>
      </c>
      <c r="G379" s="40">
        <v>2.59</v>
      </c>
      <c r="H379" s="41">
        <v>41486</v>
      </c>
    </row>
    <row r="380" spans="2:8" x14ac:dyDescent="0.25">
      <c r="B380" s="40">
        <v>351</v>
      </c>
      <c r="C380" s="40" t="s">
        <v>53</v>
      </c>
      <c r="D380" s="40" t="s">
        <v>70</v>
      </c>
      <c r="E380" s="40">
        <v>1</v>
      </c>
      <c r="F380" s="40">
        <v>10811</v>
      </c>
      <c r="G380" s="40">
        <v>28.09</v>
      </c>
      <c r="H380" s="41">
        <v>41487</v>
      </c>
    </row>
    <row r="381" spans="2:8" x14ac:dyDescent="0.25">
      <c r="B381" s="40">
        <v>352</v>
      </c>
      <c r="C381" s="40" t="s">
        <v>55</v>
      </c>
      <c r="D381" s="40" t="s">
        <v>109</v>
      </c>
      <c r="E381" s="40">
        <v>1</v>
      </c>
      <c r="F381" s="40">
        <v>10812</v>
      </c>
      <c r="G381" s="40">
        <v>71.73</v>
      </c>
      <c r="H381" s="41">
        <v>41488</v>
      </c>
    </row>
    <row r="382" spans="2:8" x14ac:dyDescent="0.25">
      <c r="B382" s="40">
        <v>353</v>
      </c>
      <c r="C382" s="40" t="s">
        <v>41</v>
      </c>
      <c r="D382" s="40" t="s">
        <v>68</v>
      </c>
      <c r="E382" s="40">
        <v>1</v>
      </c>
      <c r="F382" s="40">
        <v>10813</v>
      </c>
      <c r="G382" s="40">
        <v>37.9</v>
      </c>
      <c r="H382" s="41">
        <v>41489</v>
      </c>
    </row>
    <row r="383" spans="2:8" x14ac:dyDescent="0.25">
      <c r="B383" s="40">
        <v>354</v>
      </c>
      <c r="C383" s="40" t="s">
        <v>43</v>
      </c>
      <c r="D383" s="40" t="s">
        <v>65</v>
      </c>
      <c r="E383" s="40">
        <v>1</v>
      </c>
      <c r="F383" s="40">
        <v>10814</v>
      </c>
      <c r="G383" s="40">
        <v>130.94</v>
      </c>
      <c r="H383" s="41">
        <v>41490</v>
      </c>
    </row>
    <row r="384" spans="2:8" x14ac:dyDescent="0.25">
      <c r="B384" s="40">
        <v>355</v>
      </c>
      <c r="C384" s="40" t="s">
        <v>45</v>
      </c>
      <c r="D384" s="40" t="s">
        <v>84</v>
      </c>
      <c r="E384" s="40">
        <v>1</v>
      </c>
      <c r="F384" s="40">
        <v>10815</v>
      </c>
      <c r="G384" s="40">
        <v>13.15</v>
      </c>
      <c r="H384" s="41">
        <v>41491</v>
      </c>
    </row>
    <row r="385" spans="2:8" x14ac:dyDescent="0.25">
      <c r="B385" s="40">
        <v>356</v>
      </c>
      <c r="C385" s="40" t="s">
        <v>47</v>
      </c>
      <c r="D385" s="40" t="s">
        <v>96</v>
      </c>
      <c r="E385" s="40">
        <v>1</v>
      </c>
      <c r="F385" s="40">
        <v>10816</v>
      </c>
      <c r="G385" s="40">
        <v>503.84</v>
      </c>
      <c r="H385" s="41">
        <v>41492</v>
      </c>
    </row>
    <row r="386" spans="2:8" x14ac:dyDescent="0.25">
      <c r="B386" s="40">
        <v>357</v>
      </c>
      <c r="C386" s="40" t="s">
        <v>49</v>
      </c>
      <c r="D386" s="40" t="s">
        <v>56</v>
      </c>
      <c r="E386" s="40">
        <v>1</v>
      </c>
      <c r="F386" s="40">
        <v>10817</v>
      </c>
      <c r="G386" s="40">
        <v>336.67</v>
      </c>
      <c r="H386" s="41">
        <v>41493</v>
      </c>
    </row>
    <row r="387" spans="2:8" x14ac:dyDescent="0.25">
      <c r="B387" s="40">
        <v>358</v>
      </c>
      <c r="C387" s="40" t="s">
        <v>51</v>
      </c>
      <c r="D387" s="40" t="s">
        <v>54</v>
      </c>
      <c r="E387" s="40">
        <v>1</v>
      </c>
      <c r="F387" s="40">
        <v>10818</v>
      </c>
      <c r="G387" s="40">
        <v>58.93</v>
      </c>
      <c r="H387" s="41">
        <v>41494</v>
      </c>
    </row>
    <row r="388" spans="2:8" x14ac:dyDescent="0.25">
      <c r="B388" s="40">
        <v>359</v>
      </c>
      <c r="C388" s="40" t="s">
        <v>53</v>
      </c>
      <c r="D388" s="40" t="s">
        <v>93</v>
      </c>
      <c r="E388" s="40">
        <v>1</v>
      </c>
      <c r="F388" s="40">
        <v>10819</v>
      </c>
      <c r="G388" s="40">
        <v>17.78</v>
      </c>
      <c r="H388" s="41">
        <v>41495</v>
      </c>
    </row>
    <row r="389" spans="2:8" x14ac:dyDescent="0.25">
      <c r="B389" s="40">
        <v>360</v>
      </c>
      <c r="C389" s="40" t="s">
        <v>55</v>
      </c>
      <c r="D389" s="40" t="s">
        <v>66</v>
      </c>
      <c r="E389" s="40">
        <v>1</v>
      </c>
      <c r="F389" s="40">
        <v>10820</v>
      </c>
      <c r="G389" s="40">
        <v>26.26</v>
      </c>
      <c r="H389" s="41">
        <v>41496</v>
      </c>
    </row>
    <row r="390" spans="2:8" x14ac:dyDescent="0.25">
      <c r="B390" s="40">
        <v>361</v>
      </c>
      <c r="C390" s="40" t="s">
        <v>41</v>
      </c>
      <c r="D390" s="40" t="s">
        <v>131</v>
      </c>
      <c r="E390" s="40">
        <v>1</v>
      </c>
      <c r="F390" s="40">
        <v>10821</v>
      </c>
      <c r="G390" s="40">
        <v>22</v>
      </c>
      <c r="H390" s="41">
        <v>41497</v>
      </c>
    </row>
    <row r="391" spans="2:8" x14ac:dyDescent="0.25">
      <c r="B391" s="40">
        <v>362</v>
      </c>
      <c r="C391" s="40" t="s">
        <v>43</v>
      </c>
      <c r="D391" s="40" t="s">
        <v>111</v>
      </c>
      <c r="E391" s="40">
        <v>1</v>
      </c>
      <c r="F391" s="40">
        <v>10822</v>
      </c>
      <c r="G391" s="40">
        <v>7.7</v>
      </c>
      <c r="H391" s="41">
        <v>41498</v>
      </c>
    </row>
    <row r="392" spans="2:8" x14ac:dyDescent="0.25">
      <c r="B392" s="40">
        <v>363</v>
      </c>
      <c r="C392" s="40" t="s">
        <v>45</v>
      </c>
      <c r="D392" s="40" t="s">
        <v>42</v>
      </c>
      <c r="E392" s="40">
        <v>1</v>
      </c>
      <c r="F392" s="40">
        <v>10823</v>
      </c>
      <c r="G392" s="40">
        <v>98.38</v>
      </c>
      <c r="H392" s="41">
        <v>41499</v>
      </c>
    </row>
    <row r="393" spans="2:8" x14ac:dyDescent="0.25">
      <c r="B393" s="40">
        <v>364</v>
      </c>
      <c r="C393" s="40" t="s">
        <v>47</v>
      </c>
      <c r="D393" s="40" t="s">
        <v>100</v>
      </c>
      <c r="E393" s="40">
        <v>1</v>
      </c>
      <c r="F393" s="40">
        <v>10824</v>
      </c>
      <c r="G393" s="40">
        <v>0.73</v>
      </c>
      <c r="H393" s="41">
        <v>41500</v>
      </c>
    </row>
    <row r="394" spans="2:8" x14ac:dyDescent="0.25">
      <c r="B394" s="40">
        <v>365</v>
      </c>
      <c r="C394" s="40" t="s">
        <v>49</v>
      </c>
      <c r="D394" s="40" t="s">
        <v>133</v>
      </c>
      <c r="E394" s="40">
        <v>1</v>
      </c>
      <c r="F394" s="40">
        <v>10825</v>
      </c>
      <c r="G394" s="40">
        <v>47.55</v>
      </c>
      <c r="H394" s="41">
        <v>41501</v>
      </c>
    </row>
    <row r="395" spans="2:8" x14ac:dyDescent="0.25">
      <c r="B395" s="40">
        <v>366</v>
      </c>
      <c r="C395" s="40" t="s">
        <v>51</v>
      </c>
      <c r="D395" s="40" t="s">
        <v>108</v>
      </c>
      <c r="E395" s="40">
        <v>1</v>
      </c>
      <c r="F395" s="40">
        <v>10826</v>
      </c>
      <c r="G395" s="40">
        <v>4.25</v>
      </c>
      <c r="H395" s="41">
        <v>41502</v>
      </c>
    </row>
    <row r="396" spans="2:8" x14ac:dyDescent="0.25">
      <c r="B396" s="40">
        <v>367</v>
      </c>
      <c r="C396" s="40" t="s">
        <v>53</v>
      </c>
      <c r="D396" s="40" t="s">
        <v>58</v>
      </c>
      <c r="E396" s="40">
        <v>1</v>
      </c>
      <c r="F396" s="40">
        <v>10827</v>
      </c>
      <c r="G396" s="40">
        <v>50.83</v>
      </c>
      <c r="H396" s="41">
        <v>41503</v>
      </c>
    </row>
    <row r="397" spans="2:8" x14ac:dyDescent="0.25">
      <c r="B397" s="40">
        <v>368</v>
      </c>
      <c r="C397" s="40" t="s">
        <v>55</v>
      </c>
      <c r="D397" s="40" t="s">
        <v>128</v>
      </c>
      <c r="E397" s="40">
        <v>1</v>
      </c>
      <c r="F397" s="40">
        <v>10828</v>
      </c>
      <c r="G397" s="40">
        <v>99.93</v>
      </c>
      <c r="H397" s="41">
        <v>41504</v>
      </c>
    </row>
    <row r="398" spans="2:8" x14ac:dyDescent="0.25">
      <c r="B398" s="40">
        <v>369</v>
      </c>
      <c r="C398" s="40" t="s">
        <v>41</v>
      </c>
      <c r="D398" s="40" t="s">
        <v>61</v>
      </c>
      <c r="E398" s="40">
        <v>1</v>
      </c>
      <c r="F398" s="40">
        <v>10829</v>
      </c>
      <c r="G398" s="40">
        <v>154.72</v>
      </c>
      <c r="H398" s="41">
        <v>41505</v>
      </c>
    </row>
    <row r="399" spans="2:8" x14ac:dyDescent="0.25">
      <c r="B399" s="40">
        <v>370</v>
      </c>
      <c r="C399" s="40" t="s">
        <v>43</v>
      </c>
      <c r="D399" s="40" t="s">
        <v>77</v>
      </c>
      <c r="E399" s="40">
        <v>1</v>
      </c>
      <c r="F399" s="40">
        <v>10830</v>
      </c>
      <c r="G399" s="40">
        <v>73.64</v>
      </c>
      <c r="H399" s="41">
        <v>41506</v>
      </c>
    </row>
    <row r="400" spans="2:8" x14ac:dyDescent="0.25">
      <c r="B400" s="40">
        <v>371</v>
      </c>
      <c r="C400" s="40" t="s">
        <v>45</v>
      </c>
      <c r="D400" s="40" t="s">
        <v>92</v>
      </c>
      <c r="E400" s="40">
        <v>1</v>
      </c>
      <c r="F400" s="40">
        <v>10831</v>
      </c>
      <c r="G400" s="40">
        <v>57.75</v>
      </c>
      <c r="H400" s="41">
        <v>41507</v>
      </c>
    </row>
    <row r="401" spans="2:8" x14ac:dyDescent="0.25">
      <c r="B401" s="40">
        <v>372</v>
      </c>
      <c r="C401" s="40" t="s">
        <v>47</v>
      </c>
      <c r="D401" s="40" t="s">
        <v>75</v>
      </c>
      <c r="E401" s="40">
        <v>1</v>
      </c>
      <c r="F401" s="40">
        <v>10832</v>
      </c>
      <c r="G401" s="40">
        <v>43.26</v>
      </c>
      <c r="H401" s="41">
        <v>41508</v>
      </c>
    </row>
    <row r="402" spans="2:8" x14ac:dyDescent="0.25">
      <c r="B402" s="40">
        <v>373</v>
      </c>
      <c r="C402" s="40" t="s">
        <v>49</v>
      </c>
      <c r="D402" s="40" t="s">
        <v>83</v>
      </c>
      <c r="E402" s="40">
        <v>1</v>
      </c>
      <c r="F402" s="40">
        <v>10833</v>
      </c>
      <c r="G402" s="40">
        <v>42.89</v>
      </c>
      <c r="H402" s="41">
        <v>41509</v>
      </c>
    </row>
    <row r="403" spans="2:8" x14ac:dyDescent="0.25">
      <c r="B403" s="40">
        <v>374</v>
      </c>
      <c r="C403" s="40" t="s">
        <v>51</v>
      </c>
      <c r="D403" s="40" t="s">
        <v>77</v>
      </c>
      <c r="E403" s="40">
        <v>1</v>
      </c>
      <c r="F403" s="40">
        <v>10834</v>
      </c>
      <c r="G403" s="40">
        <v>32.75</v>
      </c>
      <c r="H403" s="41">
        <v>41510</v>
      </c>
    </row>
    <row r="404" spans="2:8" x14ac:dyDescent="0.25">
      <c r="B404" s="40">
        <v>375</v>
      </c>
      <c r="C404" s="40" t="s">
        <v>53</v>
      </c>
      <c r="D404" s="40" t="s">
        <v>123</v>
      </c>
      <c r="E404" s="40">
        <v>1</v>
      </c>
      <c r="F404" s="40">
        <v>10835</v>
      </c>
      <c r="G404" s="40">
        <v>62.57</v>
      </c>
      <c r="H404" s="41">
        <v>41511</v>
      </c>
    </row>
    <row r="405" spans="2:8" x14ac:dyDescent="0.25">
      <c r="B405" s="40">
        <v>376</v>
      </c>
      <c r="C405" s="40" t="s">
        <v>55</v>
      </c>
      <c r="D405" s="40" t="s">
        <v>87</v>
      </c>
      <c r="E405" s="40">
        <v>1</v>
      </c>
      <c r="F405" s="40">
        <v>10836</v>
      </c>
      <c r="G405" s="40">
        <v>494.25</v>
      </c>
      <c r="H405" s="41">
        <v>41512</v>
      </c>
    </row>
    <row r="406" spans="2:8" x14ac:dyDescent="0.25">
      <c r="B406" s="40">
        <v>377</v>
      </c>
      <c r="C406" s="40" t="s">
        <v>41</v>
      </c>
      <c r="D406" s="40" t="s">
        <v>94</v>
      </c>
      <c r="E406" s="40">
        <v>1</v>
      </c>
      <c r="F406" s="40">
        <v>10837</v>
      </c>
      <c r="G406" s="40">
        <v>9.32</v>
      </c>
      <c r="H406" s="41">
        <v>41513</v>
      </c>
    </row>
    <row r="407" spans="2:8" x14ac:dyDescent="0.25">
      <c r="B407" s="40">
        <v>378</v>
      </c>
      <c r="C407" s="40" t="s">
        <v>43</v>
      </c>
      <c r="D407" s="40" t="s">
        <v>70</v>
      </c>
      <c r="E407" s="40">
        <v>1</v>
      </c>
      <c r="F407" s="40">
        <v>10838</v>
      </c>
      <c r="G407" s="40">
        <v>65.2</v>
      </c>
      <c r="H407" s="41">
        <v>41514</v>
      </c>
    </row>
    <row r="408" spans="2:8" x14ac:dyDescent="0.25">
      <c r="B408" s="40">
        <v>379</v>
      </c>
      <c r="C408" s="40" t="s">
        <v>45</v>
      </c>
      <c r="D408" s="40" t="s">
        <v>77</v>
      </c>
      <c r="E408" s="40">
        <v>1</v>
      </c>
      <c r="F408" s="40">
        <v>10839</v>
      </c>
      <c r="G408" s="40">
        <v>38.97</v>
      </c>
      <c r="H408" s="41">
        <v>41515</v>
      </c>
    </row>
    <row r="409" spans="2:8" x14ac:dyDescent="0.25">
      <c r="B409" s="40">
        <v>380</v>
      </c>
      <c r="C409" s="40" t="s">
        <v>47</v>
      </c>
      <c r="D409" s="40" t="s">
        <v>70</v>
      </c>
      <c r="E409" s="40">
        <v>1</v>
      </c>
      <c r="F409" s="40">
        <v>10840</v>
      </c>
      <c r="G409" s="40">
        <v>2.98</v>
      </c>
      <c r="H409" s="41">
        <v>41516</v>
      </c>
    </row>
    <row r="410" spans="2:8" x14ac:dyDescent="0.25">
      <c r="B410" s="40">
        <v>381</v>
      </c>
      <c r="C410" s="40" t="s">
        <v>49</v>
      </c>
      <c r="D410" s="40" t="s">
        <v>46</v>
      </c>
      <c r="E410" s="40">
        <v>1</v>
      </c>
      <c r="F410" s="40">
        <v>10841</v>
      </c>
      <c r="G410" s="40">
        <v>509.16</v>
      </c>
      <c r="H410" s="41">
        <v>41517</v>
      </c>
    </row>
    <row r="411" spans="2:8" x14ac:dyDescent="0.25">
      <c r="B411" s="40">
        <v>382</v>
      </c>
      <c r="C411" s="40" t="s">
        <v>51</v>
      </c>
      <c r="D411" s="40" t="s">
        <v>90</v>
      </c>
      <c r="E411" s="40">
        <v>1</v>
      </c>
      <c r="F411" s="40">
        <v>10842</v>
      </c>
      <c r="G411" s="40">
        <v>54.42</v>
      </c>
      <c r="H411" s="41">
        <v>41518</v>
      </c>
    </row>
    <row r="412" spans="2:8" x14ac:dyDescent="0.25">
      <c r="B412" s="40">
        <v>383</v>
      </c>
      <c r="C412" s="40" t="s">
        <v>53</v>
      </c>
      <c r="D412" s="40" t="s">
        <v>65</v>
      </c>
      <c r="E412" s="40">
        <v>1</v>
      </c>
      <c r="F412" s="40">
        <v>10843</v>
      </c>
      <c r="G412" s="40">
        <v>12.03</v>
      </c>
      <c r="H412" s="41">
        <v>41519</v>
      </c>
    </row>
    <row r="413" spans="2:8" x14ac:dyDescent="0.25">
      <c r="B413" s="40">
        <v>384</v>
      </c>
      <c r="C413" s="40" t="s">
        <v>55</v>
      </c>
      <c r="D413" s="40" t="s">
        <v>73</v>
      </c>
      <c r="E413" s="40">
        <v>1</v>
      </c>
      <c r="F413" s="40">
        <v>10844</v>
      </c>
      <c r="G413" s="40">
        <v>30.26</v>
      </c>
      <c r="H413" s="41">
        <v>41520</v>
      </c>
    </row>
    <row r="414" spans="2:8" x14ac:dyDescent="0.25">
      <c r="B414" s="40">
        <v>385</v>
      </c>
      <c r="C414" s="40" t="s">
        <v>41</v>
      </c>
      <c r="D414" s="40" t="s">
        <v>88</v>
      </c>
      <c r="E414" s="40">
        <v>1</v>
      </c>
      <c r="F414" s="40">
        <v>10845</v>
      </c>
      <c r="G414" s="40">
        <v>212.98</v>
      </c>
      <c r="H414" s="41">
        <v>41521</v>
      </c>
    </row>
    <row r="415" spans="2:8" x14ac:dyDescent="0.25">
      <c r="B415" s="40">
        <v>386</v>
      </c>
      <c r="C415" s="40" t="s">
        <v>43</v>
      </c>
      <c r="D415" s="40" t="s">
        <v>46</v>
      </c>
      <c r="E415" s="40">
        <v>1</v>
      </c>
      <c r="F415" s="40">
        <v>10846</v>
      </c>
      <c r="G415" s="40">
        <v>62.1</v>
      </c>
      <c r="H415" s="41">
        <v>41522</v>
      </c>
    </row>
    <row r="416" spans="2:8" x14ac:dyDescent="0.25">
      <c r="B416" s="40">
        <v>387</v>
      </c>
      <c r="C416" s="40" t="s">
        <v>45</v>
      </c>
      <c r="D416" s="40" t="s">
        <v>84</v>
      </c>
      <c r="E416" s="40">
        <v>1</v>
      </c>
      <c r="F416" s="40">
        <v>10847</v>
      </c>
      <c r="G416" s="40">
        <v>438.81</v>
      </c>
      <c r="H416" s="41">
        <v>41523</v>
      </c>
    </row>
    <row r="417" spans="2:8" x14ac:dyDescent="0.25">
      <c r="B417" s="40">
        <v>388</v>
      </c>
      <c r="C417" s="40" t="s">
        <v>47</v>
      </c>
      <c r="D417" s="40" t="s">
        <v>44</v>
      </c>
      <c r="E417" s="40">
        <v>1</v>
      </c>
      <c r="F417" s="40">
        <v>10848</v>
      </c>
      <c r="G417" s="40">
        <v>26.76</v>
      </c>
      <c r="H417" s="41">
        <v>41524</v>
      </c>
    </row>
    <row r="418" spans="2:8" x14ac:dyDescent="0.25">
      <c r="B418" s="40">
        <v>389</v>
      </c>
      <c r="C418" s="40" t="s">
        <v>49</v>
      </c>
      <c r="D418" s="40" t="s">
        <v>56</v>
      </c>
      <c r="E418" s="40">
        <v>1</v>
      </c>
      <c r="F418" s="40">
        <v>10849</v>
      </c>
      <c r="G418" s="40">
        <v>0.56000000000000005</v>
      </c>
      <c r="H418" s="41">
        <v>41525</v>
      </c>
    </row>
    <row r="419" spans="2:8" x14ac:dyDescent="0.25">
      <c r="B419" s="40">
        <v>390</v>
      </c>
      <c r="C419" s="40" t="s">
        <v>51</v>
      </c>
      <c r="D419" s="40" t="s">
        <v>65</v>
      </c>
      <c r="E419" s="40">
        <v>1</v>
      </c>
      <c r="F419" s="40">
        <v>10850</v>
      </c>
      <c r="G419" s="40">
        <v>63.94</v>
      </c>
      <c r="H419" s="41">
        <v>41526</v>
      </c>
    </row>
    <row r="420" spans="2:8" x14ac:dyDescent="0.25">
      <c r="B420" s="40">
        <v>391</v>
      </c>
      <c r="C420" s="40" t="s">
        <v>53</v>
      </c>
      <c r="D420" s="40" t="s">
        <v>68</v>
      </c>
      <c r="E420" s="40">
        <v>1</v>
      </c>
      <c r="F420" s="40">
        <v>10851</v>
      </c>
      <c r="G420" s="40">
        <v>176.6</v>
      </c>
      <c r="H420" s="41">
        <v>41527</v>
      </c>
    </row>
    <row r="421" spans="2:8" x14ac:dyDescent="0.25">
      <c r="B421" s="40">
        <v>392</v>
      </c>
      <c r="C421" s="40" t="s">
        <v>55</v>
      </c>
      <c r="D421" s="40" t="s">
        <v>66</v>
      </c>
      <c r="E421" s="40">
        <v>1</v>
      </c>
      <c r="F421" s="40">
        <v>10852</v>
      </c>
      <c r="G421" s="40">
        <v>191.45</v>
      </c>
      <c r="H421" s="41">
        <v>41528</v>
      </c>
    </row>
    <row r="422" spans="2:8" x14ac:dyDescent="0.25">
      <c r="B422" s="40">
        <v>393</v>
      </c>
      <c r="C422" s="40" t="s">
        <v>41</v>
      </c>
      <c r="D422" s="40" t="s">
        <v>79</v>
      </c>
      <c r="E422" s="40">
        <v>1</v>
      </c>
      <c r="F422" s="40">
        <v>10853</v>
      </c>
      <c r="G422" s="40">
        <v>48.44</v>
      </c>
      <c r="H422" s="41">
        <v>41529</v>
      </c>
    </row>
    <row r="423" spans="2:8" x14ac:dyDescent="0.25">
      <c r="B423" s="40">
        <v>394</v>
      </c>
      <c r="C423" s="40" t="s">
        <v>43</v>
      </c>
      <c r="D423" s="40" t="s">
        <v>87</v>
      </c>
      <c r="E423" s="40">
        <v>1</v>
      </c>
      <c r="F423" s="40">
        <v>10854</v>
      </c>
      <c r="G423" s="40">
        <v>90.19</v>
      </c>
      <c r="H423" s="41">
        <v>41530</v>
      </c>
    </row>
    <row r="424" spans="2:8" x14ac:dyDescent="0.25">
      <c r="B424" s="40">
        <v>395</v>
      </c>
      <c r="C424" s="40" t="s">
        <v>45</v>
      </c>
      <c r="D424" s="40" t="s">
        <v>116</v>
      </c>
      <c r="E424" s="40">
        <v>1</v>
      </c>
      <c r="F424" s="40">
        <v>10855</v>
      </c>
      <c r="G424" s="40">
        <v>153.87</v>
      </c>
      <c r="H424" s="41">
        <v>41531</v>
      </c>
    </row>
    <row r="425" spans="2:8" x14ac:dyDescent="0.25">
      <c r="B425" s="40">
        <v>396</v>
      </c>
      <c r="C425" s="40" t="s">
        <v>47</v>
      </c>
      <c r="D425" s="40" t="s">
        <v>82</v>
      </c>
      <c r="E425" s="40">
        <v>1</v>
      </c>
      <c r="F425" s="40">
        <v>10856</v>
      </c>
      <c r="G425" s="40">
        <v>52.58</v>
      </c>
      <c r="H425" s="41">
        <v>41532</v>
      </c>
    </row>
    <row r="426" spans="2:8" x14ac:dyDescent="0.25">
      <c r="B426" s="40">
        <v>397</v>
      </c>
      <c r="C426" s="40" t="s">
        <v>49</v>
      </c>
      <c r="D426" s="40" t="s">
        <v>94</v>
      </c>
      <c r="E426" s="40">
        <v>1</v>
      </c>
      <c r="F426" s="40">
        <v>10857</v>
      </c>
      <c r="G426" s="40">
        <v>169.96</v>
      </c>
      <c r="H426" s="41">
        <v>41533</v>
      </c>
    </row>
    <row r="427" spans="2:8" x14ac:dyDescent="0.25">
      <c r="B427" s="40">
        <v>398</v>
      </c>
      <c r="C427" s="40" t="s">
        <v>51</v>
      </c>
      <c r="D427" s="40" t="s">
        <v>135</v>
      </c>
      <c r="E427" s="40">
        <v>1</v>
      </c>
      <c r="F427" s="40">
        <v>10858</v>
      </c>
      <c r="G427" s="40">
        <v>36.75</v>
      </c>
      <c r="H427" s="41">
        <v>41534</v>
      </c>
    </row>
    <row r="428" spans="2:8" x14ac:dyDescent="0.25">
      <c r="B428" s="40">
        <v>399</v>
      </c>
      <c r="C428" s="40" t="s">
        <v>53</v>
      </c>
      <c r="D428" s="40" t="s">
        <v>72</v>
      </c>
      <c r="E428" s="40">
        <v>1</v>
      </c>
      <c r="F428" s="40">
        <v>10859</v>
      </c>
      <c r="G428" s="40">
        <v>68.489999999999995</v>
      </c>
      <c r="H428" s="41">
        <v>41535</v>
      </c>
    </row>
    <row r="429" spans="2:8" x14ac:dyDescent="0.25">
      <c r="B429" s="40">
        <v>400</v>
      </c>
      <c r="C429" s="40" t="s">
        <v>55</v>
      </c>
      <c r="D429" s="40" t="s">
        <v>125</v>
      </c>
      <c r="E429" s="40">
        <v>1</v>
      </c>
      <c r="F429" s="40">
        <v>10860</v>
      </c>
      <c r="G429" s="40">
        <v>23.11</v>
      </c>
      <c r="H429" s="41">
        <v>41536</v>
      </c>
    </row>
    <row r="430" spans="2:8" x14ac:dyDescent="0.25">
      <c r="B430" s="40">
        <v>401</v>
      </c>
      <c r="C430" s="40" t="s">
        <v>41</v>
      </c>
      <c r="D430" s="40" t="s">
        <v>57</v>
      </c>
      <c r="E430" s="40">
        <v>1</v>
      </c>
      <c r="F430" s="40">
        <v>10861</v>
      </c>
      <c r="G430" s="40">
        <v>8.9499999999999993</v>
      </c>
      <c r="H430" s="41">
        <v>41537</v>
      </c>
    </row>
    <row r="431" spans="2:8" x14ac:dyDescent="0.25">
      <c r="B431" s="40">
        <v>402</v>
      </c>
      <c r="C431" s="40" t="s">
        <v>43</v>
      </c>
      <c r="D431" s="40" t="s">
        <v>78</v>
      </c>
      <c r="E431" s="40">
        <v>1</v>
      </c>
      <c r="F431" s="40">
        <v>10862</v>
      </c>
      <c r="G431" s="40">
        <v>53.23</v>
      </c>
      <c r="H431" s="41">
        <v>41538</v>
      </c>
    </row>
    <row r="432" spans="2:8" x14ac:dyDescent="0.25">
      <c r="B432" s="40">
        <v>403</v>
      </c>
      <c r="C432" s="40" t="s">
        <v>45</v>
      </c>
      <c r="D432" s="40" t="s">
        <v>63</v>
      </c>
      <c r="E432" s="40">
        <v>1</v>
      </c>
      <c r="F432" s="40">
        <v>10863</v>
      </c>
      <c r="G432" s="40">
        <v>27.23</v>
      </c>
      <c r="H432" s="41">
        <v>41539</v>
      </c>
    </row>
    <row r="433" spans="2:8" x14ac:dyDescent="0.25">
      <c r="B433" s="40">
        <v>404</v>
      </c>
      <c r="C433" s="40" t="s">
        <v>47</v>
      </c>
      <c r="D433" s="40" t="s">
        <v>107</v>
      </c>
      <c r="E433" s="40">
        <v>1</v>
      </c>
      <c r="F433" s="40">
        <v>10864</v>
      </c>
      <c r="G433" s="40">
        <v>1.82</v>
      </c>
      <c r="H433" s="41">
        <v>41540</v>
      </c>
    </row>
    <row r="434" spans="2:8" x14ac:dyDescent="0.25">
      <c r="B434" s="40">
        <v>405</v>
      </c>
      <c r="C434" s="40" t="s">
        <v>49</v>
      </c>
      <c r="D434" s="40" t="s">
        <v>88</v>
      </c>
      <c r="E434" s="40">
        <v>1</v>
      </c>
      <c r="F434" s="40">
        <v>10865</v>
      </c>
      <c r="G434" s="40">
        <v>417.76</v>
      </c>
      <c r="H434" s="41">
        <v>41541</v>
      </c>
    </row>
    <row r="435" spans="2:8" x14ac:dyDescent="0.25">
      <c r="B435" s="40">
        <v>406</v>
      </c>
      <c r="C435" s="40" t="s">
        <v>51</v>
      </c>
      <c r="D435" s="40" t="s">
        <v>94</v>
      </c>
      <c r="E435" s="40">
        <v>1</v>
      </c>
      <c r="F435" s="40">
        <v>10866</v>
      </c>
      <c r="G435" s="40">
        <v>65.459999999999994</v>
      </c>
      <c r="H435" s="41">
        <v>41542</v>
      </c>
    </row>
    <row r="436" spans="2:8" x14ac:dyDescent="0.25">
      <c r="B436" s="40">
        <v>407</v>
      </c>
      <c r="C436" s="40" t="s">
        <v>53</v>
      </c>
      <c r="D436" s="40" t="s">
        <v>103</v>
      </c>
      <c r="E436" s="40">
        <v>1</v>
      </c>
      <c r="F436" s="40">
        <v>10867</v>
      </c>
      <c r="G436" s="40">
        <v>1.73</v>
      </c>
      <c r="H436" s="41">
        <v>41543</v>
      </c>
    </row>
    <row r="437" spans="2:8" x14ac:dyDescent="0.25">
      <c r="B437" s="40">
        <v>408</v>
      </c>
      <c r="C437" s="40" t="s">
        <v>55</v>
      </c>
      <c r="D437" s="40" t="s">
        <v>71</v>
      </c>
      <c r="E437" s="40">
        <v>1</v>
      </c>
      <c r="F437" s="40">
        <v>10868</v>
      </c>
      <c r="G437" s="40">
        <v>191.27</v>
      </c>
      <c r="H437" s="41">
        <v>41544</v>
      </c>
    </row>
    <row r="438" spans="2:8" x14ac:dyDescent="0.25">
      <c r="B438" s="40">
        <v>409</v>
      </c>
      <c r="C438" s="40" t="s">
        <v>41</v>
      </c>
      <c r="D438" s="40" t="s">
        <v>60</v>
      </c>
      <c r="E438" s="40">
        <v>1</v>
      </c>
      <c r="F438" s="40">
        <v>10869</v>
      </c>
      <c r="G438" s="40">
        <v>128.94999999999999</v>
      </c>
      <c r="H438" s="41">
        <v>41545</v>
      </c>
    </row>
    <row r="439" spans="2:8" x14ac:dyDescent="0.25">
      <c r="B439" s="40">
        <v>410</v>
      </c>
      <c r="C439" s="40" t="s">
        <v>43</v>
      </c>
      <c r="D439" s="40" t="s">
        <v>119</v>
      </c>
      <c r="E439" s="40">
        <v>1</v>
      </c>
      <c r="F439" s="40">
        <v>10870</v>
      </c>
      <c r="G439" s="40">
        <v>9.6300000000000008</v>
      </c>
      <c r="H439" s="41">
        <v>41546</v>
      </c>
    </row>
    <row r="440" spans="2:8" x14ac:dyDescent="0.25">
      <c r="B440" s="40">
        <v>411</v>
      </c>
      <c r="C440" s="40" t="s">
        <v>45</v>
      </c>
      <c r="D440" s="40" t="s">
        <v>58</v>
      </c>
      <c r="E440" s="40">
        <v>1</v>
      </c>
      <c r="F440" s="40">
        <v>10871</v>
      </c>
      <c r="G440" s="40">
        <v>67.36</v>
      </c>
      <c r="H440" s="41">
        <v>41547</v>
      </c>
    </row>
    <row r="441" spans="2:8" x14ac:dyDescent="0.25">
      <c r="B441" s="40">
        <v>412</v>
      </c>
      <c r="C441" s="40" t="s">
        <v>47</v>
      </c>
      <c r="D441" s="40" t="s">
        <v>105</v>
      </c>
      <c r="E441" s="40">
        <v>1</v>
      </c>
      <c r="F441" s="40">
        <v>10872</v>
      </c>
      <c r="G441" s="40">
        <v>122.72</v>
      </c>
      <c r="H441" s="41">
        <v>41548</v>
      </c>
    </row>
    <row r="442" spans="2:8" x14ac:dyDescent="0.25">
      <c r="B442" s="40">
        <v>413</v>
      </c>
      <c r="C442" s="40" t="s">
        <v>49</v>
      </c>
      <c r="D442" s="40" t="s">
        <v>120</v>
      </c>
      <c r="E442" s="40">
        <v>1</v>
      </c>
      <c r="F442" s="40">
        <v>10873</v>
      </c>
      <c r="G442" s="40">
        <v>0.56999999999999995</v>
      </c>
      <c r="H442" s="41">
        <v>41549</v>
      </c>
    </row>
    <row r="443" spans="2:8" x14ac:dyDescent="0.25">
      <c r="B443" s="40">
        <v>414</v>
      </c>
      <c r="C443" s="40" t="s">
        <v>51</v>
      </c>
      <c r="D443" s="40" t="s">
        <v>105</v>
      </c>
      <c r="E443" s="40">
        <v>1</v>
      </c>
      <c r="F443" s="40">
        <v>10874</v>
      </c>
      <c r="G443" s="40">
        <v>23.49</v>
      </c>
      <c r="H443" s="41">
        <v>41550</v>
      </c>
    </row>
    <row r="444" spans="2:8" x14ac:dyDescent="0.25">
      <c r="B444" s="40">
        <v>415</v>
      </c>
      <c r="C444" s="40" t="s">
        <v>53</v>
      </c>
      <c r="D444" s="40" t="s">
        <v>94</v>
      </c>
      <c r="E444" s="40">
        <v>1</v>
      </c>
      <c r="F444" s="40">
        <v>10875</v>
      </c>
      <c r="G444" s="40">
        <v>22.65</v>
      </c>
      <c r="H444" s="41">
        <v>41551</v>
      </c>
    </row>
    <row r="445" spans="2:8" x14ac:dyDescent="0.25">
      <c r="B445" s="40">
        <v>416</v>
      </c>
      <c r="C445" s="40" t="s">
        <v>55</v>
      </c>
      <c r="D445" s="40" t="s">
        <v>58</v>
      </c>
      <c r="E445" s="40">
        <v>1</v>
      </c>
      <c r="F445" s="40">
        <v>10876</v>
      </c>
      <c r="G445" s="40">
        <v>60.42</v>
      </c>
      <c r="H445" s="41">
        <v>41552</v>
      </c>
    </row>
    <row r="446" spans="2:8" x14ac:dyDescent="0.25">
      <c r="B446" s="40">
        <v>417</v>
      </c>
      <c r="C446" s="40" t="s">
        <v>41</v>
      </c>
      <c r="D446" s="40" t="s">
        <v>68</v>
      </c>
      <c r="E446" s="40">
        <v>1</v>
      </c>
      <c r="F446" s="40">
        <v>10877</v>
      </c>
      <c r="G446" s="40">
        <v>38.06</v>
      </c>
      <c r="H446" s="41">
        <v>41553</v>
      </c>
    </row>
    <row r="447" spans="2:8" x14ac:dyDescent="0.25">
      <c r="B447" s="40">
        <v>418</v>
      </c>
      <c r="C447" s="40" t="s">
        <v>43</v>
      </c>
      <c r="D447" s="40" t="s">
        <v>88</v>
      </c>
      <c r="E447" s="40">
        <v>1</v>
      </c>
      <c r="F447" s="40">
        <v>10878</v>
      </c>
      <c r="G447" s="40">
        <v>56.02</v>
      </c>
      <c r="H447" s="41">
        <v>41554</v>
      </c>
    </row>
    <row r="448" spans="2:8" x14ac:dyDescent="0.25">
      <c r="B448" s="40">
        <v>419</v>
      </c>
      <c r="C448" s="40" t="s">
        <v>45</v>
      </c>
      <c r="D448" s="40" t="s">
        <v>120</v>
      </c>
      <c r="E448" s="40">
        <v>1</v>
      </c>
      <c r="F448" s="40">
        <v>10879</v>
      </c>
      <c r="G448" s="40">
        <v>8.5</v>
      </c>
      <c r="H448" s="41">
        <v>41555</v>
      </c>
    </row>
    <row r="449" spans="2:8" x14ac:dyDescent="0.25">
      <c r="B449" s="40">
        <v>420</v>
      </c>
      <c r="C449" s="40" t="s">
        <v>47</v>
      </c>
      <c r="D449" s="40" t="s">
        <v>100</v>
      </c>
      <c r="E449" s="40">
        <v>1</v>
      </c>
      <c r="F449" s="40">
        <v>10880</v>
      </c>
      <c r="G449" s="40">
        <v>88.01</v>
      </c>
      <c r="H449" s="41">
        <v>41556</v>
      </c>
    </row>
    <row r="450" spans="2:8" x14ac:dyDescent="0.25">
      <c r="B450" s="40">
        <v>421</v>
      </c>
      <c r="C450" s="40" t="s">
        <v>49</v>
      </c>
      <c r="D450" s="40" t="s">
        <v>93</v>
      </c>
      <c r="E450" s="40">
        <v>1</v>
      </c>
      <c r="F450" s="40">
        <v>10881</v>
      </c>
      <c r="G450" s="40">
        <v>2.27</v>
      </c>
      <c r="H450" s="41">
        <v>41557</v>
      </c>
    </row>
    <row r="451" spans="2:8" x14ac:dyDescent="0.25">
      <c r="B451" s="40">
        <v>422</v>
      </c>
      <c r="C451" s="40" t="s">
        <v>51</v>
      </c>
      <c r="D451" s="40" t="s">
        <v>84</v>
      </c>
      <c r="E451" s="40">
        <v>1</v>
      </c>
      <c r="F451" s="40">
        <v>10882</v>
      </c>
      <c r="G451" s="40">
        <v>27.72</v>
      </c>
      <c r="H451" s="41">
        <v>41558</v>
      </c>
    </row>
    <row r="452" spans="2:8" x14ac:dyDescent="0.25">
      <c r="B452" s="40">
        <v>423</v>
      </c>
      <c r="C452" s="40" t="s">
        <v>53</v>
      </c>
      <c r="D452" s="40" t="s">
        <v>103</v>
      </c>
      <c r="E452" s="40">
        <v>1</v>
      </c>
      <c r="F452" s="40">
        <v>10883</v>
      </c>
      <c r="G452" s="40">
        <v>0.47</v>
      </c>
      <c r="H452" s="41">
        <v>41559</v>
      </c>
    </row>
    <row r="453" spans="2:8" x14ac:dyDescent="0.25">
      <c r="B453" s="40">
        <v>424</v>
      </c>
      <c r="C453" s="40" t="s">
        <v>55</v>
      </c>
      <c r="D453" s="40" t="s">
        <v>113</v>
      </c>
      <c r="E453" s="40">
        <v>1</v>
      </c>
      <c r="F453" s="40">
        <v>10884</v>
      </c>
      <c r="G453" s="40">
        <v>81.87</v>
      </c>
      <c r="H453" s="41">
        <v>41560</v>
      </c>
    </row>
    <row r="454" spans="2:8" x14ac:dyDescent="0.25">
      <c r="B454" s="40">
        <v>425</v>
      </c>
      <c r="C454" s="40" t="s">
        <v>41</v>
      </c>
      <c r="D454" s="40" t="s">
        <v>46</v>
      </c>
      <c r="E454" s="40">
        <v>1</v>
      </c>
      <c r="F454" s="40">
        <v>10885</v>
      </c>
      <c r="G454" s="40">
        <v>5.64</v>
      </c>
      <c r="H454" s="41">
        <v>41561</v>
      </c>
    </row>
    <row r="455" spans="2:8" x14ac:dyDescent="0.25">
      <c r="B455" s="40">
        <v>426</v>
      </c>
      <c r="C455" s="40" t="s">
        <v>43</v>
      </c>
      <c r="D455" s="40" t="s">
        <v>102</v>
      </c>
      <c r="E455" s="40">
        <v>1</v>
      </c>
      <c r="F455" s="40">
        <v>10886</v>
      </c>
      <c r="G455" s="40">
        <v>4.99</v>
      </c>
      <c r="H455" s="41">
        <v>41562</v>
      </c>
    </row>
    <row r="456" spans="2:8" x14ac:dyDescent="0.25">
      <c r="B456" s="40">
        <v>427</v>
      </c>
      <c r="C456" s="40" t="s">
        <v>45</v>
      </c>
      <c r="D456" s="40" t="s">
        <v>110</v>
      </c>
      <c r="E456" s="40">
        <v>1</v>
      </c>
      <c r="F456" s="40">
        <v>10887</v>
      </c>
      <c r="G456" s="40">
        <v>0.87</v>
      </c>
      <c r="H456" s="41">
        <v>41563</v>
      </c>
    </row>
    <row r="457" spans="2:8" x14ac:dyDescent="0.25">
      <c r="B457" s="40">
        <v>428</v>
      </c>
      <c r="C457" s="40" t="s">
        <v>47</v>
      </c>
      <c r="D457" s="40" t="s">
        <v>105</v>
      </c>
      <c r="E457" s="40">
        <v>1</v>
      </c>
      <c r="F457" s="40">
        <v>10888</v>
      </c>
      <c r="G457" s="40">
        <v>67.430000000000007</v>
      </c>
      <c r="H457" s="41">
        <v>41564</v>
      </c>
    </row>
    <row r="458" spans="2:8" x14ac:dyDescent="0.25">
      <c r="B458" s="40">
        <v>429</v>
      </c>
      <c r="C458" s="40" t="s">
        <v>49</v>
      </c>
      <c r="D458" s="40" t="s">
        <v>66</v>
      </c>
      <c r="E458" s="40">
        <v>1</v>
      </c>
      <c r="F458" s="40">
        <v>10889</v>
      </c>
      <c r="G458" s="40">
        <v>224.48</v>
      </c>
      <c r="H458" s="41">
        <v>41565</v>
      </c>
    </row>
    <row r="459" spans="2:8" x14ac:dyDescent="0.25">
      <c r="B459" s="40">
        <v>430</v>
      </c>
      <c r="C459" s="40" t="s">
        <v>51</v>
      </c>
      <c r="D459" s="40" t="s">
        <v>118</v>
      </c>
      <c r="E459" s="40">
        <v>1</v>
      </c>
      <c r="F459" s="40">
        <v>10890</v>
      </c>
      <c r="G459" s="40">
        <v>32.76</v>
      </c>
      <c r="H459" s="41">
        <v>41566</v>
      </c>
    </row>
    <row r="460" spans="2:8" x14ac:dyDescent="0.25">
      <c r="B460" s="40">
        <v>431</v>
      </c>
      <c r="C460" s="40" t="s">
        <v>53</v>
      </c>
      <c r="D460" s="40" t="s">
        <v>78</v>
      </c>
      <c r="E460" s="40">
        <v>1</v>
      </c>
      <c r="F460" s="40">
        <v>10891</v>
      </c>
      <c r="G460" s="40">
        <v>12.22</v>
      </c>
      <c r="H460" s="41">
        <v>41567</v>
      </c>
    </row>
    <row r="461" spans="2:8" x14ac:dyDescent="0.25">
      <c r="B461" s="40">
        <v>432</v>
      </c>
      <c r="C461" s="40" t="s">
        <v>55</v>
      </c>
      <c r="D461" s="40" t="s">
        <v>97</v>
      </c>
      <c r="E461" s="40">
        <v>1</v>
      </c>
      <c r="F461" s="40">
        <v>10892</v>
      </c>
      <c r="G461" s="40">
        <v>120.27</v>
      </c>
      <c r="H461" s="41">
        <v>41568</v>
      </c>
    </row>
    <row r="462" spans="2:8" x14ac:dyDescent="0.25">
      <c r="B462" s="40">
        <v>433</v>
      </c>
      <c r="C462" s="40" t="s">
        <v>41</v>
      </c>
      <c r="D462" s="40" t="s">
        <v>56</v>
      </c>
      <c r="E462" s="40">
        <v>1</v>
      </c>
      <c r="F462" s="40">
        <v>10893</v>
      </c>
      <c r="G462" s="40">
        <v>101.11</v>
      </c>
      <c r="H462" s="41">
        <v>41569</v>
      </c>
    </row>
    <row r="463" spans="2:8" x14ac:dyDescent="0.25">
      <c r="B463" s="40">
        <v>434</v>
      </c>
      <c r="C463" s="40" t="s">
        <v>43</v>
      </c>
      <c r="D463" s="40" t="s">
        <v>84</v>
      </c>
      <c r="E463" s="40">
        <v>1</v>
      </c>
      <c r="F463" s="40">
        <v>10894</v>
      </c>
      <c r="G463" s="40">
        <v>139.35</v>
      </c>
      <c r="H463" s="41">
        <v>41570</v>
      </c>
    </row>
    <row r="464" spans="2:8" x14ac:dyDescent="0.25">
      <c r="B464" s="40">
        <v>435</v>
      </c>
      <c r="C464" s="40" t="s">
        <v>45</v>
      </c>
      <c r="D464" s="40" t="s">
        <v>87</v>
      </c>
      <c r="E464" s="40">
        <v>1</v>
      </c>
      <c r="F464" s="40">
        <v>10895</v>
      </c>
      <c r="G464" s="40">
        <v>179.02</v>
      </c>
      <c r="H464" s="41">
        <v>41571</v>
      </c>
    </row>
    <row r="465" spans="2:8" x14ac:dyDescent="0.25">
      <c r="B465" s="40">
        <v>436</v>
      </c>
      <c r="C465" s="40" t="s">
        <v>47</v>
      </c>
      <c r="D465" s="40" t="s">
        <v>97</v>
      </c>
      <c r="E465" s="40">
        <v>1</v>
      </c>
      <c r="F465" s="40">
        <v>10896</v>
      </c>
      <c r="G465" s="40">
        <v>42.18</v>
      </c>
      <c r="H465" s="41">
        <v>41572</v>
      </c>
    </row>
    <row r="466" spans="2:8" x14ac:dyDescent="0.25">
      <c r="B466" s="40">
        <v>437</v>
      </c>
      <c r="C466" s="40" t="s">
        <v>49</v>
      </c>
      <c r="D466" s="40" t="s">
        <v>80</v>
      </c>
      <c r="E466" s="40">
        <v>1</v>
      </c>
      <c r="F466" s="40">
        <v>10897</v>
      </c>
      <c r="G466" s="40">
        <v>422.47</v>
      </c>
      <c r="H466" s="41">
        <v>41573</v>
      </c>
    </row>
    <row r="467" spans="2:8" x14ac:dyDescent="0.25">
      <c r="B467" s="40">
        <v>438</v>
      </c>
      <c r="C467" s="40" t="s">
        <v>51</v>
      </c>
      <c r="D467" s="40" t="s">
        <v>98</v>
      </c>
      <c r="E467" s="40">
        <v>1</v>
      </c>
      <c r="F467" s="40">
        <v>10898</v>
      </c>
      <c r="G467" s="40">
        <v>1.1399999999999999</v>
      </c>
      <c r="H467" s="41">
        <v>41574</v>
      </c>
    </row>
    <row r="468" spans="2:8" x14ac:dyDescent="0.25">
      <c r="B468" s="40">
        <v>439</v>
      </c>
      <c r="C468" s="40" t="s">
        <v>53</v>
      </c>
      <c r="D468" s="40" t="s">
        <v>42</v>
      </c>
      <c r="E468" s="40">
        <v>1</v>
      </c>
      <c r="F468" s="40">
        <v>10899</v>
      </c>
      <c r="G468" s="40">
        <v>0.84</v>
      </c>
      <c r="H468" s="41">
        <v>41575</v>
      </c>
    </row>
    <row r="469" spans="2:8" x14ac:dyDescent="0.25">
      <c r="B469" s="40">
        <v>440</v>
      </c>
      <c r="C469" s="40" t="s">
        <v>55</v>
      </c>
      <c r="D469" s="40" t="s">
        <v>114</v>
      </c>
      <c r="E469" s="40">
        <v>1</v>
      </c>
      <c r="F469" s="40">
        <v>10900</v>
      </c>
      <c r="G469" s="40">
        <v>1.99</v>
      </c>
      <c r="H469" s="41">
        <v>41576</v>
      </c>
    </row>
    <row r="470" spans="2:8" x14ac:dyDescent="0.25">
      <c r="B470" s="40">
        <v>441</v>
      </c>
      <c r="C470" s="40" t="s">
        <v>41</v>
      </c>
      <c r="D470" s="40" t="s">
        <v>63</v>
      </c>
      <c r="E470" s="40">
        <v>1</v>
      </c>
      <c r="F470" s="40">
        <v>10901</v>
      </c>
      <c r="G470" s="40">
        <v>74.5</v>
      </c>
      <c r="H470" s="41">
        <v>41577</v>
      </c>
    </row>
    <row r="471" spans="2:8" x14ac:dyDescent="0.25">
      <c r="B471" s="40">
        <v>442</v>
      </c>
      <c r="C471" s="40" t="s">
        <v>43</v>
      </c>
      <c r="D471" s="40" t="s">
        <v>100</v>
      </c>
      <c r="E471" s="40">
        <v>1</v>
      </c>
      <c r="F471" s="40">
        <v>10902</v>
      </c>
      <c r="G471" s="40">
        <v>44.15</v>
      </c>
      <c r="H471" s="41">
        <v>41578</v>
      </c>
    </row>
    <row r="472" spans="2:8" x14ac:dyDescent="0.25">
      <c r="B472" s="40">
        <v>443</v>
      </c>
      <c r="C472" s="40" t="s">
        <v>45</v>
      </c>
      <c r="D472" s="40" t="s">
        <v>102</v>
      </c>
      <c r="E472" s="40">
        <v>1</v>
      </c>
      <c r="F472" s="40">
        <v>10903</v>
      </c>
      <c r="G472" s="40">
        <v>44.05</v>
      </c>
      <c r="H472" s="41">
        <v>41579</v>
      </c>
    </row>
    <row r="473" spans="2:8" x14ac:dyDescent="0.25">
      <c r="B473" s="40">
        <v>444</v>
      </c>
      <c r="C473" s="40" t="s">
        <v>47</v>
      </c>
      <c r="D473" s="40" t="s">
        <v>57</v>
      </c>
      <c r="E473" s="40">
        <v>1</v>
      </c>
      <c r="F473" s="40">
        <v>10904</v>
      </c>
      <c r="G473" s="40">
        <v>162.94999999999999</v>
      </c>
      <c r="H473" s="41">
        <v>41580</v>
      </c>
    </row>
    <row r="474" spans="2:8" x14ac:dyDescent="0.25">
      <c r="B474" s="40">
        <v>445</v>
      </c>
      <c r="C474" s="40" t="s">
        <v>49</v>
      </c>
      <c r="D474" s="40" t="s">
        <v>114</v>
      </c>
      <c r="E474" s="40">
        <v>1</v>
      </c>
      <c r="F474" s="40">
        <v>10905</v>
      </c>
      <c r="G474" s="40">
        <v>15.09</v>
      </c>
      <c r="H474" s="41">
        <v>41581</v>
      </c>
    </row>
    <row r="475" spans="2:8" x14ac:dyDescent="0.25">
      <c r="B475" s="40">
        <v>446</v>
      </c>
      <c r="C475" s="40" t="s">
        <v>51</v>
      </c>
      <c r="D475" s="40" t="s">
        <v>119</v>
      </c>
      <c r="E475" s="40">
        <v>1</v>
      </c>
      <c r="F475" s="40">
        <v>10906</v>
      </c>
      <c r="G475" s="40">
        <v>28.91</v>
      </c>
      <c r="H475" s="41">
        <v>41582</v>
      </c>
    </row>
    <row r="476" spans="2:8" x14ac:dyDescent="0.25">
      <c r="B476" s="40">
        <v>447</v>
      </c>
      <c r="C476" s="40" t="s">
        <v>53</v>
      </c>
      <c r="D476" s="40" t="s">
        <v>130</v>
      </c>
      <c r="E476" s="40">
        <v>1</v>
      </c>
      <c r="F476" s="40">
        <v>10907</v>
      </c>
      <c r="G476" s="40">
        <v>11.94</v>
      </c>
      <c r="H476" s="41">
        <v>41583</v>
      </c>
    </row>
    <row r="477" spans="2:8" x14ac:dyDescent="0.25">
      <c r="B477" s="40">
        <v>448</v>
      </c>
      <c r="C477" s="40" t="s">
        <v>55</v>
      </c>
      <c r="D477" s="40" t="s">
        <v>109</v>
      </c>
      <c r="E477" s="40">
        <v>1</v>
      </c>
      <c r="F477" s="40">
        <v>10908</v>
      </c>
      <c r="G477" s="40">
        <v>23.07</v>
      </c>
      <c r="H477" s="41">
        <v>41584</v>
      </c>
    </row>
    <row r="478" spans="2:8" x14ac:dyDescent="0.25">
      <c r="B478" s="40">
        <v>449</v>
      </c>
      <c r="C478" s="40" t="s">
        <v>41</v>
      </c>
      <c r="D478" s="40" t="s">
        <v>92</v>
      </c>
      <c r="E478" s="40">
        <v>1</v>
      </c>
      <c r="F478" s="40">
        <v>10909</v>
      </c>
      <c r="G478" s="40">
        <v>37.130000000000003</v>
      </c>
      <c r="H478" s="41">
        <v>41585</v>
      </c>
    </row>
    <row r="479" spans="2:8" x14ac:dyDescent="0.25">
      <c r="B479" s="40">
        <v>450</v>
      </c>
      <c r="C479" s="40" t="s">
        <v>43</v>
      </c>
      <c r="D479" s="40" t="s">
        <v>120</v>
      </c>
      <c r="E479" s="40">
        <v>1</v>
      </c>
      <c r="F479" s="40">
        <v>10910</v>
      </c>
      <c r="G479" s="40">
        <v>41.92</v>
      </c>
      <c r="H479" s="41">
        <v>41586</v>
      </c>
    </row>
    <row r="480" spans="2:8" x14ac:dyDescent="0.25">
      <c r="B480" s="40">
        <v>451</v>
      </c>
      <c r="C480" s="40" t="s">
        <v>45</v>
      </c>
      <c r="D480" s="40" t="s">
        <v>105</v>
      </c>
      <c r="E480" s="40">
        <v>1</v>
      </c>
      <c r="F480" s="40">
        <v>10911</v>
      </c>
      <c r="G480" s="40">
        <v>26.73</v>
      </c>
      <c r="H480" s="41">
        <v>41587</v>
      </c>
    </row>
    <row r="481" spans="2:8" x14ac:dyDescent="0.25">
      <c r="B481" s="40">
        <v>452</v>
      </c>
      <c r="C481" s="40" t="s">
        <v>47</v>
      </c>
      <c r="D481" s="40" t="s">
        <v>80</v>
      </c>
      <c r="E481" s="40">
        <v>1</v>
      </c>
      <c r="F481" s="40">
        <v>10912</v>
      </c>
      <c r="G481" s="40">
        <v>639</v>
      </c>
      <c r="H481" s="41">
        <v>41588</v>
      </c>
    </row>
    <row r="482" spans="2:8" x14ac:dyDescent="0.25">
      <c r="B482" s="40">
        <v>453</v>
      </c>
      <c r="C482" s="40" t="s">
        <v>49</v>
      </c>
      <c r="D482" s="40" t="s">
        <v>71</v>
      </c>
      <c r="E482" s="40">
        <v>1</v>
      </c>
      <c r="F482" s="40">
        <v>10913</v>
      </c>
      <c r="G482" s="40">
        <v>33.049999999999997</v>
      </c>
      <c r="H482" s="41">
        <v>41589</v>
      </c>
    </row>
    <row r="483" spans="2:8" x14ac:dyDescent="0.25">
      <c r="B483" s="40">
        <v>454</v>
      </c>
      <c r="C483" s="40" t="s">
        <v>51</v>
      </c>
      <c r="D483" s="40" t="s">
        <v>71</v>
      </c>
      <c r="E483" s="40">
        <v>1</v>
      </c>
      <c r="F483" s="40">
        <v>10914</v>
      </c>
      <c r="G483" s="40">
        <v>21.19</v>
      </c>
      <c r="H483" s="41">
        <v>41590</v>
      </c>
    </row>
    <row r="484" spans="2:8" x14ac:dyDescent="0.25">
      <c r="B484" s="40">
        <v>455</v>
      </c>
      <c r="C484" s="40" t="s">
        <v>53</v>
      </c>
      <c r="D484" s="40" t="s">
        <v>90</v>
      </c>
      <c r="E484" s="40">
        <v>1</v>
      </c>
      <c r="F484" s="40">
        <v>10915</v>
      </c>
      <c r="G484" s="40">
        <v>3.51</v>
      </c>
      <c r="H484" s="41">
        <v>41591</v>
      </c>
    </row>
    <row r="485" spans="2:8" x14ac:dyDescent="0.25">
      <c r="B485" s="40">
        <v>456</v>
      </c>
      <c r="C485" s="40" t="s">
        <v>55</v>
      </c>
      <c r="D485" s="40" t="s">
        <v>128</v>
      </c>
      <c r="E485" s="40">
        <v>1</v>
      </c>
      <c r="F485" s="40">
        <v>10916</v>
      </c>
      <c r="G485" s="40">
        <v>70.14</v>
      </c>
      <c r="H485" s="41">
        <v>41592</v>
      </c>
    </row>
    <row r="486" spans="2:8" x14ac:dyDescent="0.25">
      <c r="B486" s="40">
        <v>457</v>
      </c>
      <c r="C486" s="40" t="s">
        <v>41</v>
      </c>
      <c r="D486" s="40" t="s">
        <v>136</v>
      </c>
      <c r="E486" s="40">
        <v>1</v>
      </c>
      <c r="F486" s="40">
        <v>10917</v>
      </c>
      <c r="G486" s="40">
        <v>4.97</v>
      </c>
      <c r="H486" s="41">
        <v>41593</v>
      </c>
    </row>
    <row r="487" spans="2:8" x14ac:dyDescent="0.25">
      <c r="B487" s="40">
        <v>458</v>
      </c>
      <c r="C487" s="40" t="s">
        <v>43</v>
      </c>
      <c r="D487" s="40" t="s">
        <v>74</v>
      </c>
      <c r="E487" s="40">
        <v>1</v>
      </c>
      <c r="F487" s="40">
        <v>10918</v>
      </c>
      <c r="G487" s="40">
        <v>53.71</v>
      </c>
      <c r="H487" s="41">
        <v>41594</v>
      </c>
    </row>
    <row r="488" spans="2:8" x14ac:dyDescent="0.25">
      <c r="B488" s="40">
        <v>459</v>
      </c>
      <c r="C488" s="40" t="s">
        <v>45</v>
      </c>
      <c r="D488" s="40" t="s">
        <v>70</v>
      </c>
      <c r="E488" s="40">
        <v>1</v>
      </c>
      <c r="F488" s="40">
        <v>10919</v>
      </c>
      <c r="G488" s="40">
        <v>17.82</v>
      </c>
      <c r="H488" s="41">
        <v>41595</v>
      </c>
    </row>
    <row r="489" spans="2:8" x14ac:dyDescent="0.25">
      <c r="B489" s="40">
        <v>460</v>
      </c>
      <c r="C489" s="40" t="s">
        <v>47</v>
      </c>
      <c r="D489" s="40" t="s">
        <v>107</v>
      </c>
      <c r="E489" s="40">
        <v>1</v>
      </c>
      <c r="F489" s="40">
        <v>10920</v>
      </c>
      <c r="G489" s="40">
        <v>26.64</v>
      </c>
      <c r="H489" s="41">
        <v>41596</v>
      </c>
    </row>
    <row r="490" spans="2:8" x14ac:dyDescent="0.25">
      <c r="B490" s="40">
        <v>461</v>
      </c>
      <c r="C490" s="40" t="s">
        <v>49</v>
      </c>
      <c r="D490" s="40" t="s">
        <v>50</v>
      </c>
      <c r="E490" s="40">
        <v>1</v>
      </c>
      <c r="F490" s="40">
        <v>10921</v>
      </c>
      <c r="G490" s="40">
        <v>141.18</v>
      </c>
      <c r="H490" s="41">
        <v>41597</v>
      </c>
    </row>
    <row r="491" spans="2:8" x14ac:dyDescent="0.25">
      <c r="B491" s="40">
        <v>462</v>
      </c>
      <c r="C491" s="40" t="s">
        <v>51</v>
      </c>
      <c r="D491" s="40" t="s">
        <v>102</v>
      </c>
      <c r="E491" s="40">
        <v>1</v>
      </c>
      <c r="F491" s="40">
        <v>10922</v>
      </c>
      <c r="G491" s="40">
        <v>43.91</v>
      </c>
      <c r="H491" s="41">
        <v>41598</v>
      </c>
    </row>
    <row r="492" spans="2:8" x14ac:dyDescent="0.25">
      <c r="B492" s="40">
        <v>463</v>
      </c>
      <c r="C492" s="40" t="s">
        <v>53</v>
      </c>
      <c r="D492" s="40" t="s">
        <v>75</v>
      </c>
      <c r="E492" s="40">
        <v>1</v>
      </c>
      <c r="F492" s="40">
        <v>10923</v>
      </c>
      <c r="G492" s="40">
        <v>47.78</v>
      </c>
      <c r="H492" s="41">
        <v>41599</v>
      </c>
    </row>
    <row r="493" spans="2:8" x14ac:dyDescent="0.25">
      <c r="B493" s="40">
        <v>464</v>
      </c>
      <c r="C493" s="40" t="s">
        <v>55</v>
      </c>
      <c r="D493" s="40" t="s">
        <v>94</v>
      </c>
      <c r="E493" s="40">
        <v>1</v>
      </c>
      <c r="F493" s="40">
        <v>10924</v>
      </c>
      <c r="G493" s="40">
        <v>121.21</v>
      </c>
      <c r="H493" s="41">
        <v>41600</v>
      </c>
    </row>
    <row r="494" spans="2:8" x14ac:dyDescent="0.25">
      <c r="B494" s="40">
        <v>465</v>
      </c>
      <c r="C494" s="40" t="s">
        <v>41</v>
      </c>
      <c r="D494" s="40" t="s">
        <v>102</v>
      </c>
      <c r="E494" s="40">
        <v>1</v>
      </c>
      <c r="F494" s="40">
        <v>10925</v>
      </c>
      <c r="G494" s="40">
        <v>2.04</v>
      </c>
      <c r="H494" s="41">
        <v>41601</v>
      </c>
    </row>
    <row r="495" spans="2:8" x14ac:dyDescent="0.25">
      <c r="B495" s="40">
        <v>466</v>
      </c>
      <c r="C495" s="40" t="s">
        <v>43</v>
      </c>
      <c r="D495" s="40" t="s">
        <v>122</v>
      </c>
      <c r="E495" s="40">
        <v>1</v>
      </c>
      <c r="F495" s="40">
        <v>10926</v>
      </c>
      <c r="G495" s="40">
        <v>43.91</v>
      </c>
      <c r="H495" s="41">
        <v>41602</v>
      </c>
    </row>
    <row r="496" spans="2:8" x14ac:dyDescent="0.25">
      <c r="B496" s="40">
        <v>467</v>
      </c>
      <c r="C496" s="40" t="s">
        <v>45</v>
      </c>
      <c r="D496" s="40" t="s">
        <v>135</v>
      </c>
      <c r="E496" s="40">
        <v>1</v>
      </c>
      <c r="F496" s="40">
        <v>10927</v>
      </c>
      <c r="G496" s="40">
        <v>13.85</v>
      </c>
      <c r="H496" s="41">
        <v>41603</v>
      </c>
    </row>
    <row r="497" spans="2:8" x14ac:dyDescent="0.25">
      <c r="B497" s="40">
        <v>468</v>
      </c>
      <c r="C497" s="40" t="s">
        <v>47</v>
      </c>
      <c r="D497" s="40" t="s">
        <v>110</v>
      </c>
      <c r="E497" s="40">
        <v>1</v>
      </c>
      <c r="F497" s="40">
        <v>10928</v>
      </c>
      <c r="G497" s="40">
        <v>1.76</v>
      </c>
      <c r="H497" s="41">
        <v>41604</v>
      </c>
    </row>
    <row r="498" spans="2:8" x14ac:dyDescent="0.25">
      <c r="B498" s="40">
        <v>469</v>
      </c>
      <c r="C498" s="40" t="s">
        <v>49</v>
      </c>
      <c r="D498" s="40" t="s">
        <v>72</v>
      </c>
      <c r="E498" s="40">
        <v>1</v>
      </c>
      <c r="F498" s="40">
        <v>10929</v>
      </c>
      <c r="G498" s="40">
        <v>37.32</v>
      </c>
      <c r="H498" s="41">
        <v>41605</v>
      </c>
    </row>
    <row r="499" spans="2:8" x14ac:dyDescent="0.25">
      <c r="B499" s="40">
        <v>470</v>
      </c>
      <c r="C499" s="40" t="s">
        <v>51</v>
      </c>
      <c r="D499" s="40" t="s">
        <v>46</v>
      </c>
      <c r="E499" s="40">
        <v>1</v>
      </c>
      <c r="F499" s="40">
        <v>10930</v>
      </c>
      <c r="G499" s="40">
        <v>15.55</v>
      </c>
      <c r="H499" s="41">
        <v>41606</v>
      </c>
    </row>
    <row r="500" spans="2:8" x14ac:dyDescent="0.25">
      <c r="B500" s="40">
        <v>471</v>
      </c>
      <c r="C500" s="40" t="s">
        <v>53</v>
      </c>
      <c r="D500" s="40" t="s">
        <v>101</v>
      </c>
      <c r="E500" s="40">
        <v>1</v>
      </c>
      <c r="F500" s="40">
        <v>10931</v>
      </c>
      <c r="G500" s="40">
        <v>16.32</v>
      </c>
      <c r="H500" s="41">
        <v>41607</v>
      </c>
    </row>
    <row r="501" spans="2:8" x14ac:dyDescent="0.25">
      <c r="B501" s="40">
        <v>472</v>
      </c>
      <c r="C501" s="40" t="s">
        <v>55</v>
      </c>
      <c r="D501" s="40" t="s">
        <v>58</v>
      </c>
      <c r="E501" s="40">
        <v>1</v>
      </c>
      <c r="F501" s="40">
        <v>10932</v>
      </c>
      <c r="G501" s="40">
        <v>107.71</v>
      </c>
      <c r="H501" s="41">
        <v>41608</v>
      </c>
    </row>
    <row r="502" spans="2:8" x14ac:dyDescent="0.25">
      <c r="B502" s="40">
        <v>473</v>
      </c>
      <c r="C502" s="40" t="s">
        <v>41</v>
      </c>
      <c r="D502" s="40" t="s">
        <v>61</v>
      </c>
      <c r="E502" s="40">
        <v>1</v>
      </c>
      <c r="F502" s="40">
        <v>10933</v>
      </c>
      <c r="G502" s="40">
        <v>54.15</v>
      </c>
      <c r="H502" s="41">
        <v>41609</v>
      </c>
    </row>
    <row r="503" spans="2:8" x14ac:dyDescent="0.25">
      <c r="B503" s="40">
        <v>474</v>
      </c>
      <c r="C503" s="40" t="s">
        <v>43</v>
      </c>
      <c r="D503" s="40" t="s">
        <v>78</v>
      </c>
      <c r="E503" s="40">
        <v>1</v>
      </c>
      <c r="F503" s="40">
        <v>10934</v>
      </c>
      <c r="G503" s="40">
        <v>38.409999999999997</v>
      </c>
      <c r="H503" s="41">
        <v>41610</v>
      </c>
    </row>
    <row r="504" spans="2:8" x14ac:dyDescent="0.25">
      <c r="B504" s="40">
        <v>475</v>
      </c>
      <c r="C504" s="40" t="s">
        <v>45</v>
      </c>
      <c r="D504" s="40" t="s">
        <v>114</v>
      </c>
      <c r="E504" s="40">
        <v>1</v>
      </c>
      <c r="F504" s="40">
        <v>10935</v>
      </c>
      <c r="G504" s="40">
        <v>42.83</v>
      </c>
      <c r="H504" s="41">
        <v>41611</v>
      </c>
    </row>
    <row r="505" spans="2:8" x14ac:dyDescent="0.25">
      <c r="B505" s="40">
        <v>476</v>
      </c>
      <c r="C505" s="40" t="s">
        <v>47</v>
      </c>
      <c r="D505" s="40" t="s">
        <v>96</v>
      </c>
      <c r="E505" s="40">
        <v>1</v>
      </c>
      <c r="F505" s="40">
        <v>10936</v>
      </c>
      <c r="G505" s="40">
        <v>20.2</v>
      </c>
      <c r="H505" s="41">
        <v>41612</v>
      </c>
    </row>
    <row r="506" spans="2:8" x14ac:dyDescent="0.25">
      <c r="B506" s="40">
        <v>477</v>
      </c>
      <c r="C506" s="40" t="s">
        <v>49</v>
      </c>
      <c r="D506" s="40" t="s">
        <v>93</v>
      </c>
      <c r="E506" s="40">
        <v>1</v>
      </c>
      <c r="F506" s="40">
        <v>10937</v>
      </c>
      <c r="G506" s="40">
        <v>31.51</v>
      </c>
      <c r="H506" s="41">
        <v>41613</v>
      </c>
    </row>
    <row r="507" spans="2:8" x14ac:dyDescent="0.25">
      <c r="B507" s="40">
        <v>478</v>
      </c>
      <c r="C507" s="40" t="s">
        <v>51</v>
      </c>
      <c r="D507" s="40" t="s">
        <v>88</v>
      </c>
      <c r="E507" s="40">
        <v>1</v>
      </c>
      <c r="F507" s="40">
        <v>10938</v>
      </c>
      <c r="G507" s="40">
        <v>28.7</v>
      </c>
      <c r="H507" s="41">
        <v>41614</v>
      </c>
    </row>
    <row r="508" spans="2:8" x14ac:dyDescent="0.25">
      <c r="B508" s="40">
        <v>479</v>
      </c>
      <c r="C508" s="40" t="s">
        <v>53</v>
      </c>
      <c r="D508" s="40" t="s">
        <v>54</v>
      </c>
      <c r="E508" s="40">
        <v>1</v>
      </c>
      <c r="F508" s="40">
        <v>10939</v>
      </c>
      <c r="G508" s="40">
        <v>99.22</v>
      </c>
      <c r="H508" s="41">
        <v>41615</v>
      </c>
    </row>
    <row r="509" spans="2:8" x14ac:dyDescent="0.25">
      <c r="B509" s="40">
        <v>480</v>
      </c>
      <c r="C509" s="40" t="s">
        <v>55</v>
      </c>
      <c r="D509" s="40" t="s">
        <v>58</v>
      </c>
      <c r="E509" s="40">
        <v>1</v>
      </c>
      <c r="F509" s="40">
        <v>10940</v>
      </c>
      <c r="G509" s="40">
        <v>23.72</v>
      </c>
      <c r="H509" s="41">
        <v>41616</v>
      </c>
    </row>
    <row r="510" spans="2:8" x14ac:dyDescent="0.25">
      <c r="B510" s="40">
        <v>481</v>
      </c>
      <c r="C510" s="40" t="s">
        <v>41</v>
      </c>
      <c r="D510" s="40" t="s">
        <v>84</v>
      </c>
      <c r="E510" s="40">
        <v>1</v>
      </c>
      <c r="F510" s="40">
        <v>10941</v>
      </c>
      <c r="G510" s="40">
        <v>360.72</v>
      </c>
      <c r="H510" s="41">
        <v>41617</v>
      </c>
    </row>
    <row r="511" spans="2:8" x14ac:dyDescent="0.25">
      <c r="B511" s="40">
        <v>482</v>
      </c>
      <c r="C511" s="40" t="s">
        <v>43</v>
      </c>
      <c r="D511" s="40" t="s">
        <v>109</v>
      </c>
      <c r="E511" s="40">
        <v>1</v>
      </c>
      <c r="F511" s="40">
        <v>10942</v>
      </c>
      <c r="G511" s="40">
        <v>19.739999999999998</v>
      </c>
      <c r="H511" s="41">
        <v>41618</v>
      </c>
    </row>
    <row r="512" spans="2:8" x14ac:dyDescent="0.25">
      <c r="B512" s="40">
        <v>483</v>
      </c>
      <c r="C512" s="40" t="s">
        <v>45</v>
      </c>
      <c r="D512" s="40" t="s">
        <v>59</v>
      </c>
      <c r="E512" s="40">
        <v>1</v>
      </c>
      <c r="F512" s="40">
        <v>10943</v>
      </c>
      <c r="G512" s="40">
        <v>2.17</v>
      </c>
      <c r="H512" s="41">
        <v>41619</v>
      </c>
    </row>
    <row r="513" spans="2:8" x14ac:dyDescent="0.25">
      <c r="B513" s="40">
        <v>484</v>
      </c>
      <c r="C513" s="40" t="s">
        <v>47</v>
      </c>
      <c r="D513" s="40" t="s">
        <v>74</v>
      </c>
      <c r="E513" s="40">
        <v>1</v>
      </c>
      <c r="F513" s="40">
        <v>10944</v>
      </c>
      <c r="G513" s="40">
        <v>63.5</v>
      </c>
      <c r="H513" s="41">
        <v>41620</v>
      </c>
    </row>
    <row r="514" spans="2:8" x14ac:dyDescent="0.25">
      <c r="B514" s="40">
        <v>485</v>
      </c>
      <c r="C514" s="40" t="s">
        <v>49</v>
      </c>
      <c r="D514" s="40" t="s">
        <v>112</v>
      </c>
      <c r="E514" s="40">
        <v>1</v>
      </c>
      <c r="F514" s="40">
        <v>10945</v>
      </c>
      <c r="G514" s="40">
        <v>6.13</v>
      </c>
      <c r="H514" s="41">
        <v>41621</v>
      </c>
    </row>
    <row r="515" spans="2:8" x14ac:dyDescent="0.25">
      <c r="B515" s="40">
        <v>486</v>
      </c>
      <c r="C515" s="40" t="s">
        <v>51</v>
      </c>
      <c r="D515" s="40" t="s">
        <v>50</v>
      </c>
      <c r="E515" s="40">
        <v>1</v>
      </c>
      <c r="F515" s="40">
        <v>10946</v>
      </c>
      <c r="G515" s="40">
        <v>29.92</v>
      </c>
      <c r="H515" s="41">
        <v>41622</v>
      </c>
    </row>
    <row r="516" spans="2:8" x14ac:dyDescent="0.25">
      <c r="B516" s="40">
        <v>487</v>
      </c>
      <c r="C516" s="40" t="s">
        <v>53</v>
      </c>
      <c r="D516" s="40" t="s">
        <v>59</v>
      </c>
      <c r="E516" s="40">
        <v>1</v>
      </c>
      <c r="F516" s="40">
        <v>10947</v>
      </c>
      <c r="G516" s="40">
        <v>2.2799999999999998</v>
      </c>
      <c r="H516" s="41">
        <v>41623</v>
      </c>
    </row>
    <row r="517" spans="2:8" x14ac:dyDescent="0.25">
      <c r="B517" s="40">
        <v>488</v>
      </c>
      <c r="C517" s="40" t="s">
        <v>55</v>
      </c>
      <c r="D517" s="40" t="s">
        <v>105</v>
      </c>
      <c r="E517" s="40">
        <v>1</v>
      </c>
      <c r="F517" s="40">
        <v>10948</v>
      </c>
      <c r="G517" s="40">
        <v>28.06</v>
      </c>
      <c r="H517" s="41">
        <v>41624</v>
      </c>
    </row>
    <row r="518" spans="2:8" x14ac:dyDescent="0.25">
      <c r="B518" s="40">
        <v>489</v>
      </c>
      <c r="C518" s="40" t="s">
        <v>41</v>
      </c>
      <c r="D518" s="40" t="s">
        <v>74</v>
      </c>
      <c r="E518" s="40">
        <v>1</v>
      </c>
      <c r="F518" s="40">
        <v>10949</v>
      </c>
      <c r="G518" s="40">
        <v>74.44</v>
      </c>
      <c r="H518" s="41">
        <v>41625</v>
      </c>
    </row>
    <row r="519" spans="2:8" x14ac:dyDescent="0.25">
      <c r="B519" s="40">
        <v>490</v>
      </c>
      <c r="C519" s="40" t="s">
        <v>43</v>
      </c>
      <c r="D519" s="40" t="s">
        <v>54</v>
      </c>
      <c r="E519" s="40">
        <v>1</v>
      </c>
      <c r="F519" s="40">
        <v>10950</v>
      </c>
      <c r="G519" s="40">
        <v>2.5</v>
      </c>
      <c r="H519" s="41">
        <v>41626</v>
      </c>
    </row>
    <row r="520" spans="2:8" x14ac:dyDescent="0.25">
      <c r="B520" s="40">
        <v>491</v>
      </c>
      <c r="C520" s="40" t="s">
        <v>45</v>
      </c>
      <c r="D520" s="40" t="s">
        <v>101</v>
      </c>
      <c r="E520" s="40">
        <v>1</v>
      </c>
      <c r="F520" s="40">
        <v>10951</v>
      </c>
      <c r="G520" s="40">
        <v>21.59</v>
      </c>
      <c r="H520" s="41">
        <v>41627</v>
      </c>
    </row>
    <row r="521" spans="2:8" x14ac:dyDescent="0.25">
      <c r="B521" s="40">
        <v>492</v>
      </c>
      <c r="C521" s="40" t="s">
        <v>47</v>
      </c>
      <c r="D521" s="40" t="s">
        <v>123</v>
      </c>
      <c r="E521" s="40">
        <v>1</v>
      </c>
      <c r="F521" s="40">
        <v>10952</v>
      </c>
      <c r="G521" s="40">
        <v>44.46</v>
      </c>
      <c r="H521" s="41">
        <v>41628</v>
      </c>
    </row>
    <row r="522" spans="2:8" x14ac:dyDescent="0.25">
      <c r="B522" s="40">
        <v>493</v>
      </c>
      <c r="C522" s="40" t="s">
        <v>49</v>
      </c>
      <c r="D522" s="40" t="s">
        <v>107</v>
      </c>
      <c r="E522" s="40">
        <v>1</v>
      </c>
      <c r="F522" s="40">
        <v>10953</v>
      </c>
      <c r="G522" s="40">
        <v>18.97</v>
      </c>
      <c r="H522" s="41">
        <v>41629</v>
      </c>
    </row>
    <row r="523" spans="2:8" x14ac:dyDescent="0.25">
      <c r="B523" s="40">
        <v>494</v>
      </c>
      <c r="C523" s="40" t="s">
        <v>51</v>
      </c>
      <c r="D523" s="40" t="s">
        <v>70</v>
      </c>
      <c r="E523" s="40">
        <v>1</v>
      </c>
      <c r="F523" s="40">
        <v>10954</v>
      </c>
      <c r="G523" s="40">
        <v>27.91</v>
      </c>
      <c r="H523" s="41">
        <v>41630</v>
      </c>
    </row>
    <row r="524" spans="2:8" x14ac:dyDescent="0.25">
      <c r="B524" s="40">
        <v>495</v>
      </c>
      <c r="C524" s="40" t="s">
        <v>53</v>
      </c>
      <c r="D524" s="40" t="s">
        <v>100</v>
      </c>
      <c r="E524" s="40">
        <v>1</v>
      </c>
      <c r="F524" s="40">
        <v>10955</v>
      </c>
      <c r="G524" s="40">
        <v>3.91</v>
      </c>
      <c r="H524" s="41">
        <v>41631</v>
      </c>
    </row>
    <row r="525" spans="2:8" x14ac:dyDescent="0.25">
      <c r="B525" s="40">
        <v>496</v>
      </c>
      <c r="C525" s="40" t="s">
        <v>55</v>
      </c>
      <c r="D525" s="40" t="s">
        <v>79</v>
      </c>
      <c r="E525" s="40">
        <v>1</v>
      </c>
      <c r="F525" s="40">
        <v>10956</v>
      </c>
      <c r="G525" s="40">
        <v>58.04</v>
      </c>
      <c r="H525" s="41">
        <v>41632</v>
      </c>
    </row>
    <row r="526" spans="2:8" x14ac:dyDescent="0.25">
      <c r="B526" s="40">
        <v>497</v>
      </c>
      <c r="C526" s="40" t="s">
        <v>41</v>
      </c>
      <c r="D526" s="40" t="s">
        <v>63</v>
      </c>
      <c r="E526" s="40">
        <v>1</v>
      </c>
      <c r="F526" s="40">
        <v>10957</v>
      </c>
      <c r="G526" s="40">
        <v>73.75</v>
      </c>
      <c r="H526" s="41">
        <v>41633</v>
      </c>
    </row>
    <row r="527" spans="2:8" x14ac:dyDescent="0.25">
      <c r="B527" s="40">
        <v>498</v>
      </c>
      <c r="C527" s="40" t="s">
        <v>43</v>
      </c>
      <c r="D527" s="40" t="s">
        <v>98</v>
      </c>
      <c r="E527" s="40">
        <v>1</v>
      </c>
      <c r="F527" s="40">
        <v>10958</v>
      </c>
      <c r="G527" s="40">
        <v>44.6</v>
      </c>
      <c r="H527" s="41">
        <v>41634</v>
      </c>
    </row>
    <row r="528" spans="2:8" x14ac:dyDescent="0.25">
      <c r="B528" s="40">
        <v>499</v>
      </c>
      <c r="C528" s="40" t="s">
        <v>45</v>
      </c>
      <c r="D528" s="40" t="s">
        <v>124</v>
      </c>
      <c r="E528" s="40">
        <v>1</v>
      </c>
      <c r="F528" s="40">
        <v>10959</v>
      </c>
      <c r="G528" s="40">
        <v>4.9800000000000004</v>
      </c>
      <c r="H528" s="41">
        <v>41635</v>
      </c>
    </row>
    <row r="529" spans="2:8" x14ac:dyDescent="0.25">
      <c r="B529" s="40">
        <v>500</v>
      </c>
      <c r="C529" s="40" t="s">
        <v>47</v>
      </c>
      <c r="D529" s="40" t="s">
        <v>63</v>
      </c>
      <c r="E529" s="40">
        <v>1</v>
      </c>
      <c r="F529" s="40">
        <v>10960</v>
      </c>
      <c r="G529" s="40">
        <v>2.2799999999999998</v>
      </c>
      <c r="H529" s="41">
        <v>41636</v>
      </c>
    </row>
    <row r="530" spans="2:8" x14ac:dyDescent="0.25">
      <c r="B530" s="40">
        <v>501</v>
      </c>
      <c r="C530" s="40" t="s">
        <v>49</v>
      </c>
      <c r="D530" s="40" t="s">
        <v>71</v>
      </c>
      <c r="E530" s="40">
        <v>1</v>
      </c>
      <c r="F530" s="40">
        <v>10961</v>
      </c>
      <c r="G530" s="40">
        <v>73.12</v>
      </c>
      <c r="H530" s="41">
        <v>41637</v>
      </c>
    </row>
    <row r="531" spans="2:8" x14ac:dyDescent="0.25">
      <c r="B531" s="40">
        <v>502</v>
      </c>
      <c r="C531" s="40" t="s">
        <v>51</v>
      </c>
      <c r="D531" s="40" t="s">
        <v>88</v>
      </c>
      <c r="E531" s="40">
        <v>1</v>
      </c>
      <c r="F531" s="40">
        <v>10962</v>
      </c>
      <c r="G531" s="40">
        <v>303.36</v>
      </c>
      <c r="H531" s="41">
        <v>41638</v>
      </c>
    </row>
    <row r="532" spans="2:8" x14ac:dyDescent="0.25">
      <c r="B532" s="40">
        <v>503</v>
      </c>
      <c r="C532" s="40" t="s">
        <v>53</v>
      </c>
      <c r="D532" s="40" t="s">
        <v>48</v>
      </c>
      <c r="E532" s="40">
        <v>1</v>
      </c>
      <c r="F532" s="40">
        <v>10963</v>
      </c>
      <c r="G532" s="40">
        <v>2.7</v>
      </c>
      <c r="H532" s="41">
        <v>41639</v>
      </c>
    </row>
    <row r="533" spans="2:8" x14ac:dyDescent="0.25">
      <c r="B533" s="40">
        <v>504</v>
      </c>
      <c r="C533" s="40" t="s">
        <v>55</v>
      </c>
      <c r="D533" s="40" t="s">
        <v>130</v>
      </c>
      <c r="E533" s="40">
        <v>1</v>
      </c>
      <c r="F533" s="40">
        <v>10964</v>
      </c>
      <c r="G533" s="40">
        <v>96.11</v>
      </c>
      <c r="H533" s="41">
        <v>41640</v>
      </c>
    </row>
    <row r="534" spans="2:8" x14ac:dyDescent="0.25">
      <c r="B534" s="40">
        <v>505</v>
      </c>
      <c r="C534" s="40" t="s">
        <v>41</v>
      </c>
      <c r="D534" s="40" t="s">
        <v>116</v>
      </c>
      <c r="E534" s="40">
        <v>1</v>
      </c>
      <c r="F534" s="40">
        <v>10965</v>
      </c>
      <c r="G534" s="40">
        <v>115.5</v>
      </c>
      <c r="H534" s="41">
        <v>41641</v>
      </c>
    </row>
    <row r="535" spans="2:8" x14ac:dyDescent="0.25">
      <c r="B535" s="40">
        <v>506</v>
      </c>
      <c r="C535" s="40" t="s">
        <v>43</v>
      </c>
      <c r="D535" s="40" t="s">
        <v>91</v>
      </c>
      <c r="E535" s="40">
        <v>1</v>
      </c>
      <c r="F535" s="40">
        <v>10966</v>
      </c>
      <c r="G535" s="40">
        <v>19.03</v>
      </c>
      <c r="H535" s="41">
        <v>41642</v>
      </c>
    </row>
    <row r="536" spans="2:8" x14ac:dyDescent="0.25">
      <c r="B536" s="40">
        <v>507</v>
      </c>
      <c r="C536" s="40" t="s">
        <v>45</v>
      </c>
      <c r="D536" s="40" t="s">
        <v>104</v>
      </c>
      <c r="E536" s="40">
        <v>1</v>
      </c>
      <c r="F536" s="40">
        <v>10967</v>
      </c>
      <c r="G536" s="40">
        <v>68.44</v>
      </c>
      <c r="H536" s="41">
        <v>41643</v>
      </c>
    </row>
    <row r="537" spans="2:8" x14ac:dyDescent="0.25">
      <c r="B537" s="40">
        <v>508</v>
      </c>
      <c r="C537" s="40" t="s">
        <v>47</v>
      </c>
      <c r="D537" s="40" t="s">
        <v>87</v>
      </c>
      <c r="E537" s="40">
        <v>1</v>
      </c>
      <c r="F537" s="40">
        <v>10968</v>
      </c>
      <c r="G537" s="40">
        <v>52.22</v>
      </c>
      <c r="H537" s="41">
        <v>41644</v>
      </c>
    </row>
    <row r="538" spans="2:8" x14ac:dyDescent="0.25">
      <c r="B538" s="40">
        <v>509</v>
      </c>
      <c r="C538" s="40" t="s">
        <v>49</v>
      </c>
      <c r="D538" s="40" t="s">
        <v>52</v>
      </c>
      <c r="E538" s="40">
        <v>1</v>
      </c>
      <c r="F538" s="40">
        <v>10969</v>
      </c>
      <c r="G538" s="40">
        <v>0.25</v>
      </c>
      <c r="H538" s="41">
        <v>41645</v>
      </c>
    </row>
    <row r="539" spans="2:8" x14ac:dyDescent="0.25">
      <c r="B539" s="40">
        <v>510</v>
      </c>
      <c r="C539" s="40" t="s">
        <v>51</v>
      </c>
      <c r="D539" s="40" t="s">
        <v>134</v>
      </c>
      <c r="E539" s="40">
        <v>1</v>
      </c>
      <c r="F539" s="40">
        <v>10970</v>
      </c>
      <c r="G539" s="40">
        <v>11.31</v>
      </c>
      <c r="H539" s="41">
        <v>41646</v>
      </c>
    </row>
    <row r="540" spans="2:8" x14ac:dyDescent="0.25">
      <c r="B540" s="40">
        <v>511</v>
      </c>
      <c r="C540" s="40" t="s">
        <v>53</v>
      </c>
      <c r="D540" s="40" t="s">
        <v>125</v>
      </c>
      <c r="E540" s="40">
        <v>1</v>
      </c>
      <c r="F540" s="40">
        <v>10971</v>
      </c>
      <c r="G540" s="40">
        <v>146.18</v>
      </c>
      <c r="H540" s="41">
        <v>41647</v>
      </c>
    </row>
    <row r="541" spans="2:8" x14ac:dyDescent="0.25">
      <c r="B541" s="40">
        <v>512</v>
      </c>
      <c r="C541" s="40" t="s">
        <v>55</v>
      </c>
      <c r="D541" s="40" t="s">
        <v>135</v>
      </c>
      <c r="E541" s="40">
        <v>1</v>
      </c>
      <c r="F541" s="40">
        <v>10972</v>
      </c>
      <c r="G541" s="40">
        <v>0.01</v>
      </c>
      <c r="H541" s="41">
        <v>41648</v>
      </c>
    </row>
    <row r="542" spans="2:8" x14ac:dyDescent="0.25">
      <c r="B542" s="40">
        <v>513</v>
      </c>
      <c r="C542" s="40" t="s">
        <v>41</v>
      </c>
      <c r="D542" s="40" t="s">
        <v>135</v>
      </c>
      <c r="E542" s="40">
        <v>1</v>
      </c>
      <c r="F542" s="40">
        <v>10973</v>
      </c>
      <c r="G542" s="40">
        <v>18.2</v>
      </c>
      <c r="H542" s="41">
        <v>41649</v>
      </c>
    </row>
    <row r="543" spans="2:8" x14ac:dyDescent="0.25">
      <c r="B543" s="40">
        <v>514</v>
      </c>
      <c r="C543" s="40" t="s">
        <v>43</v>
      </c>
      <c r="D543" s="40" t="s">
        <v>131</v>
      </c>
      <c r="E543" s="40">
        <v>1</v>
      </c>
      <c r="F543" s="40">
        <v>10974</v>
      </c>
      <c r="G543" s="40">
        <v>9.07</v>
      </c>
      <c r="H543" s="41">
        <v>41650</v>
      </c>
    </row>
    <row r="544" spans="2:8" x14ac:dyDescent="0.25">
      <c r="B544" s="40">
        <v>515</v>
      </c>
      <c r="C544" s="40" t="s">
        <v>45</v>
      </c>
      <c r="D544" s="40" t="s">
        <v>74</v>
      </c>
      <c r="E544" s="40">
        <v>1</v>
      </c>
      <c r="F544" s="40">
        <v>10975</v>
      </c>
      <c r="G544" s="40">
        <v>25.81</v>
      </c>
      <c r="H544" s="41">
        <v>41651</v>
      </c>
    </row>
    <row r="545" spans="2:8" x14ac:dyDescent="0.25">
      <c r="B545" s="40">
        <v>516</v>
      </c>
      <c r="C545" s="40" t="s">
        <v>47</v>
      </c>
      <c r="D545" s="40" t="s">
        <v>63</v>
      </c>
      <c r="E545" s="40">
        <v>1</v>
      </c>
      <c r="F545" s="40">
        <v>10976</v>
      </c>
      <c r="G545" s="40">
        <v>34.17</v>
      </c>
      <c r="H545" s="41">
        <v>41652</v>
      </c>
    </row>
    <row r="546" spans="2:8" x14ac:dyDescent="0.25">
      <c r="B546" s="40">
        <v>517</v>
      </c>
      <c r="C546" s="40" t="s">
        <v>49</v>
      </c>
      <c r="D546" s="40" t="s">
        <v>100</v>
      </c>
      <c r="E546" s="40">
        <v>1</v>
      </c>
      <c r="F546" s="40">
        <v>10977</v>
      </c>
      <c r="G546" s="40">
        <v>208.5</v>
      </c>
      <c r="H546" s="41">
        <v>41653</v>
      </c>
    </row>
    <row r="547" spans="2:8" x14ac:dyDescent="0.25">
      <c r="B547" s="40">
        <v>518</v>
      </c>
      <c r="C547" s="40" t="s">
        <v>51</v>
      </c>
      <c r="D547" s="40" t="s">
        <v>97</v>
      </c>
      <c r="E547" s="40">
        <v>1</v>
      </c>
      <c r="F547" s="40">
        <v>10978</v>
      </c>
      <c r="G547" s="40">
        <v>42.66</v>
      </c>
      <c r="H547" s="41">
        <v>41654</v>
      </c>
    </row>
    <row r="548" spans="2:8" x14ac:dyDescent="0.25">
      <c r="B548" s="40">
        <v>519</v>
      </c>
      <c r="C548" s="40" t="s">
        <v>53</v>
      </c>
      <c r="D548" s="40" t="s">
        <v>87</v>
      </c>
      <c r="E548" s="40">
        <v>1</v>
      </c>
      <c r="F548" s="40">
        <v>10979</v>
      </c>
      <c r="G548" s="40">
        <v>282.45</v>
      </c>
      <c r="H548" s="41">
        <v>41655</v>
      </c>
    </row>
    <row r="549" spans="2:8" x14ac:dyDescent="0.25">
      <c r="B549" s="40">
        <v>520</v>
      </c>
      <c r="C549" s="40" t="s">
        <v>55</v>
      </c>
      <c r="D549" s="40" t="s">
        <v>100</v>
      </c>
      <c r="E549" s="40">
        <v>1</v>
      </c>
      <c r="F549" s="40">
        <v>10980</v>
      </c>
      <c r="G549" s="40">
        <v>1.26</v>
      </c>
      <c r="H549" s="41">
        <v>41656</v>
      </c>
    </row>
    <row r="550" spans="2:8" x14ac:dyDescent="0.25">
      <c r="B550" s="40">
        <v>521</v>
      </c>
      <c r="C550" s="40" t="s">
        <v>41</v>
      </c>
      <c r="D550" s="40" t="s">
        <v>102</v>
      </c>
      <c r="E550" s="40">
        <v>1</v>
      </c>
      <c r="F550" s="40">
        <v>10981</v>
      </c>
      <c r="G550" s="40">
        <v>154.69</v>
      </c>
      <c r="H550" s="41">
        <v>41657</v>
      </c>
    </row>
    <row r="551" spans="2:8" x14ac:dyDescent="0.25">
      <c r="B551" s="40">
        <v>522</v>
      </c>
      <c r="C551" s="40" t="s">
        <v>43</v>
      </c>
      <c r="D551" s="40" t="s">
        <v>74</v>
      </c>
      <c r="E551" s="40">
        <v>1</v>
      </c>
      <c r="F551" s="40">
        <v>10982</v>
      </c>
      <c r="G551" s="40">
        <v>16.809999999999999</v>
      </c>
      <c r="H551" s="41">
        <v>41658</v>
      </c>
    </row>
    <row r="552" spans="2:8" x14ac:dyDescent="0.25">
      <c r="B552" s="40">
        <v>523</v>
      </c>
      <c r="C552" s="40" t="s">
        <v>45</v>
      </c>
      <c r="D552" s="40" t="s">
        <v>84</v>
      </c>
      <c r="E552" s="40">
        <v>1</v>
      </c>
      <c r="F552" s="40">
        <v>10983</v>
      </c>
      <c r="G552" s="40">
        <v>460.27</v>
      </c>
      <c r="H552" s="41">
        <v>41659</v>
      </c>
    </row>
    <row r="553" spans="2:8" x14ac:dyDescent="0.25">
      <c r="B553" s="40">
        <v>524</v>
      </c>
      <c r="C553" s="40" t="s">
        <v>47</v>
      </c>
      <c r="D553" s="40" t="s">
        <v>84</v>
      </c>
      <c r="E553" s="40">
        <v>1</v>
      </c>
      <c r="F553" s="40">
        <v>10984</v>
      </c>
      <c r="G553" s="40">
        <v>274.58</v>
      </c>
      <c r="H553" s="41">
        <v>41660</v>
      </c>
    </row>
    <row r="554" spans="2:8" x14ac:dyDescent="0.25">
      <c r="B554" s="40">
        <v>525</v>
      </c>
      <c r="C554" s="40" t="s">
        <v>49</v>
      </c>
      <c r="D554" s="40" t="s">
        <v>80</v>
      </c>
      <c r="E554" s="40">
        <v>1</v>
      </c>
      <c r="F554" s="40">
        <v>10985</v>
      </c>
      <c r="G554" s="40">
        <v>118.96</v>
      </c>
      <c r="H554" s="41">
        <v>41661</v>
      </c>
    </row>
    <row r="555" spans="2:8" x14ac:dyDescent="0.25">
      <c r="B555" s="40">
        <v>526</v>
      </c>
      <c r="C555" s="40" t="s">
        <v>51</v>
      </c>
      <c r="D555" s="40" t="s">
        <v>98</v>
      </c>
      <c r="E555" s="40">
        <v>1</v>
      </c>
      <c r="F555" s="40">
        <v>10986</v>
      </c>
      <c r="G555" s="40">
        <v>239.64</v>
      </c>
      <c r="H555" s="41">
        <v>41662</v>
      </c>
    </row>
    <row r="556" spans="2:8" x14ac:dyDescent="0.25">
      <c r="B556" s="40">
        <v>527</v>
      </c>
      <c r="C556" s="40" t="s">
        <v>53</v>
      </c>
      <c r="D556" s="40" t="s">
        <v>99</v>
      </c>
      <c r="E556" s="40">
        <v>1</v>
      </c>
      <c r="F556" s="40">
        <v>10987</v>
      </c>
      <c r="G556" s="40">
        <v>241.12</v>
      </c>
      <c r="H556" s="41">
        <v>41663</v>
      </c>
    </row>
    <row r="557" spans="2:8" x14ac:dyDescent="0.25">
      <c r="B557" s="40">
        <v>528</v>
      </c>
      <c r="C557" s="40" t="s">
        <v>55</v>
      </c>
      <c r="D557" s="40" t="s">
        <v>66</v>
      </c>
      <c r="E557" s="40">
        <v>1</v>
      </c>
      <c r="F557" s="40">
        <v>10988</v>
      </c>
      <c r="G557" s="40">
        <v>61.14</v>
      </c>
      <c r="H557" s="41">
        <v>41664</v>
      </c>
    </row>
    <row r="558" spans="2:8" x14ac:dyDescent="0.25">
      <c r="B558" s="40">
        <v>529</v>
      </c>
      <c r="C558" s="40" t="s">
        <v>41</v>
      </c>
      <c r="D558" s="40" t="s">
        <v>115</v>
      </c>
      <c r="E558" s="40">
        <v>1</v>
      </c>
      <c r="F558" s="40">
        <v>10989</v>
      </c>
      <c r="G558" s="40">
        <v>20.85</v>
      </c>
      <c r="H558" s="41">
        <v>41665</v>
      </c>
    </row>
    <row r="559" spans="2:8" x14ac:dyDescent="0.25">
      <c r="B559" s="40">
        <v>530</v>
      </c>
      <c r="C559" s="40" t="s">
        <v>43</v>
      </c>
      <c r="D559" s="40" t="s">
        <v>87</v>
      </c>
      <c r="E559" s="40">
        <v>1</v>
      </c>
      <c r="F559" s="40">
        <v>10990</v>
      </c>
      <c r="G559" s="40">
        <v>141.13</v>
      </c>
      <c r="H559" s="41">
        <v>41666</v>
      </c>
    </row>
    <row r="560" spans="2:8" x14ac:dyDescent="0.25">
      <c r="B560" s="40">
        <v>531</v>
      </c>
      <c r="C560" s="40" t="s">
        <v>45</v>
      </c>
      <c r="D560" s="40" t="s">
        <v>88</v>
      </c>
      <c r="E560" s="40">
        <v>1</v>
      </c>
      <c r="F560" s="40">
        <v>10991</v>
      </c>
      <c r="G560" s="40">
        <v>42.36</v>
      </c>
      <c r="H560" s="41">
        <v>41667</v>
      </c>
    </row>
    <row r="561" spans="2:8" x14ac:dyDescent="0.25">
      <c r="B561" s="40">
        <v>532</v>
      </c>
      <c r="C561" s="40" t="s">
        <v>47</v>
      </c>
      <c r="D561" s="40" t="s">
        <v>126</v>
      </c>
      <c r="E561" s="40">
        <v>1</v>
      </c>
      <c r="F561" s="40">
        <v>10992</v>
      </c>
      <c r="G561" s="40">
        <v>5.55</v>
      </c>
      <c r="H561" s="41">
        <v>41668</v>
      </c>
    </row>
    <row r="562" spans="2:8" x14ac:dyDescent="0.25">
      <c r="B562" s="40">
        <v>533</v>
      </c>
      <c r="C562" s="40" t="s">
        <v>49</v>
      </c>
      <c r="D562" s="40" t="s">
        <v>100</v>
      </c>
      <c r="E562" s="40">
        <v>1</v>
      </c>
      <c r="F562" s="40">
        <v>10993</v>
      </c>
      <c r="G562" s="40">
        <v>7.04</v>
      </c>
      <c r="H562" s="41">
        <v>41669</v>
      </c>
    </row>
    <row r="563" spans="2:8" x14ac:dyDescent="0.25">
      <c r="B563" s="40">
        <v>534</v>
      </c>
      <c r="C563" s="40" t="s">
        <v>51</v>
      </c>
      <c r="D563" s="40" t="s">
        <v>50</v>
      </c>
      <c r="E563" s="40">
        <v>1</v>
      </c>
      <c r="F563" s="40">
        <v>10994</v>
      </c>
      <c r="G563" s="40">
        <v>65.53</v>
      </c>
      <c r="H563" s="41">
        <v>41670</v>
      </c>
    </row>
    <row r="564" spans="2:8" x14ac:dyDescent="0.25">
      <c r="B564" s="40">
        <v>535</v>
      </c>
      <c r="C564" s="40" t="s">
        <v>53</v>
      </c>
      <c r="D564" s="40" t="s">
        <v>62</v>
      </c>
      <c r="E564" s="40">
        <v>1</v>
      </c>
      <c r="F564" s="40">
        <v>10995</v>
      </c>
      <c r="G564" s="40">
        <v>36.799999999999997</v>
      </c>
      <c r="H564" s="41">
        <v>41671</v>
      </c>
    </row>
    <row r="565" spans="2:8" x14ac:dyDescent="0.25">
      <c r="B565" s="40">
        <v>536</v>
      </c>
      <c r="C565" s="40" t="s">
        <v>55</v>
      </c>
      <c r="D565" s="40" t="s">
        <v>88</v>
      </c>
      <c r="E565" s="40">
        <v>1</v>
      </c>
      <c r="F565" s="40">
        <v>10996</v>
      </c>
      <c r="G565" s="40">
        <v>0.89</v>
      </c>
      <c r="H565" s="41">
        <v>41672</v>
      </c>
    </row>
    <row r="566" spans="2:8" x14ac:dyDescent="0.25">
      <c r="B566" s="40">
        <v>537</v>
      </c>
      <c r="C566" s="40" t="s">
        <v>41</v>
      </c>
      <c r="D566" s="40" t="s">
        <v>42</v>
      </c>
      <c r="E566" s="40">
        <v>1</v>
      </c>
      <c r="F566" s="40">
        <v>10997</v>
      </c>
      <c r="G566" s="40">
        <v>44.34</v>
      </c>
      <c r="H566" s="41">
        <v>41673</v>
      </c>
    </row>
    <row r="567" spans="2:8" x14ac:dyDescent="0.25">
      <c r="B567" s="40">
        <v>538</v>
      </c>
      <c r="C567" s="40" t="s">
        <v>43</v>
      </c>
      <c r="D567" s="40" t="s">
        <v>119</v>
      </c>
      <c r="E567" s="40">
        <v>1</v>
      </c>
      <c r="F567" s="40">
        <v>10998</v>
      </c>
      <c r="G567" s="40">
        <v>24.37</v>
      </c>
      <c r="H567" s="41">
        <v>41674</v>
      </c>
    </row>
    <row r="568" spans="2:8" x14ac:dyDescent="0.25">
      <c r="B568" s="40">
        <v>539</v>
      </c>
      <c r="C568" s="40" t="s">
        <v>45</v>
      </c>
      <c r="D568" s="40" t="s">
        <v>83</v>
      </c>
      <c r="E568" s="40">
        <v>1</v>
      </c>
      <c r="F568" s="40">
        <v>10999</v>
      </c>
      <c r="G568" s="40">
        <v>86.71</v>
      </c>
      <c r="H568" s="41">
        <v>41675</v>
      </c>
    </row>
    <row r="569" spans="2:8" x14ac:dyDescent="0.25">
      <c r="B569" s="40">
        <v>540</v>
      </c>
      <c r="C569" s="40" t="s">
        <v>47</v>
      </c>
      <c r="D569" s="40" t="s">
        <v>66</v>
      </c>
      <c r="E569" s="40">
        <v>1</v>
      </c>
      <c r="F569" s="40">
        <v>11000</v>
      </c>
      <c r="G569" s="40">
        <v>66.14</v>
      </c>
      <c r="H569" s="41">
        <v>41676</v>
      </c>
    </row>
    <row r="570" spans="2:8" x14ac:dyDescent="0.25">
      <c r="B570" s="40">
        <v>541</v>
      </c>
      <c r="C570" s="40" t="s">
        <v>49</v>
      </c>
      <c r="D570" s="40" t="s">
        <v>100</v>
      </c>
      <c r="E570" s="40">
        <v>1</v>
      </c>
      <c r="F570" s="40">
        <v>11001</v>
      </c>
      <c r="G570" s="40">
        <v>256.49</v>
      </c>
      <c r="H570" s="41">
        <v>41677</v>
      </c>
    </row>
    <row r="571" spans="2:8" x14ac:dyDescent="0.25">
      <c r="B571" s="40">
        <v>542</v>
      </c>
      <c r="C571" s="40" t="s">
        <v>51</v>
      </c>
      <c r="D571" s="40" t="s">
        <v>84</v>
      </c>
      <c r="E571" s="40">
        <v>1</v>
      </c>
      <c r="F571" s="40">
        <v>11002</v>
      </c>
      <c r="G571" s="40">
        <v>183.5</v>
      </c>
      <c r="H571" s="41">
        <v>41678</v>
      </c>
    </row>
    <row r="572" spans="2:8" x14ac:dyDescent="0.25">
      <c r="B572" s="40">
        <v>543</v>
      </c>
      <c r="C572" s="40" t="s">
        <v>53</v>
      </c>
      <c r="D572" s="40" t="s">
        <v>121</v>
      </c>
      <c r="E572" s="40">
        <v>1</v>
      </c>
      <c r="F572" s="40">
        <v>11003</v>
      </c>
      <c r="G572" s="40">
        <v>16.399999999999999</v>
      </c>
      <c r="H572" s="41">
        <v>41679</v>
      </c>
    </row>
    <row r="573" spans="2:8" x14ac:dyDescent="0.25">
      <c r="B573" s="40">
        <v>544</v>
      </c>
      <c r="C573" s="40" t="s">
        <v>55</v>
      </c>
      <c r="D573" s="40" t="s">
        <v>97</v>
      </c>
      <c r="E573" s="40">
        <v>1</v>
      </c>
      <c r="F573" s="40">
        <v>11004</v>
      </c>
      <c r="G573" s="40">
        <v>31.38</v>
      </c>
      <c r="H573" s="41">
        <v>41680</v>
      </c>
    </row>
    <row r="574" spans="2:8" x14ac:dyDescent="0.25">
      <c r="B574" s="40">
        <v>545</v>
      </c>
      <c r="C574" s="40" t="s">
        <v>41</v>
      </c>
      <c r="D574" s="40" t="s">
        <v>120</v>
      </c>
      <c r="E574" s="40">
        <v>1</v>
      </c>
      <c r="F574" s="40">
        <v>11005</v>
      </c>
      <c r="G574" s="40">
        <v>0.9</v>
      </c>
      <c r="H574" s="41">
        <v>41681</v>
      </c>
    </row>
    <row r="575" spans="2:8" x14ac:dyDescent="0.25">
      <c r="B575" s="40">
        <v>546</v>
      </c>
      <c r="C575" s="40" t="s">
        <v>43</v>
      </c>
      <c r="D575" s="40" t="s">
        <v>96</v>
      </c>
      <c r="E575" s="40">
        <v>1</v>
      </c>
      <c r="F575" s="40">
        <v>11006</v>
      </c>
      <c r="G575" s="40">
        <v>30.22</v>
      </c>
      <c r="H575" s="41">
        <v>41682</v>
      </c>
    </row>
    <row r="576" spans="2:8" x14ac:dyDescent="0.25">
      <c r="B576" s="40">
        <v>547</v>
      </c>
      <c r="C576" s="40" t="s">
        <v>45</v>
      </c>
      <c r="D576" s="40" t="s">
        <v>64</v>
      </c>
      <c r="E576" s="40">
        <v>1</v>
      </c>
      <c r="F576" s="40">
        <v>11007</v>
      </c>
      <c r="G576" s="40">
        <v>141.56</v>
      </c>
      <c r="H576" s="41">
        <v>41683</v>
      </c>
    </row>
    <row r="577" spans="2:8" x14ac:dyDescent="0.25">
      <c r="B577" s="40">
        <v>548</v>
      </c>
      <c r="C577" s="40" t="s">
        <v>47</v>
      </c>
      <c r="D577" s="40" t="s">
        <v>87</v>
      </c>
      <c r="E577" s="40">
        <v>1</v>
      </c>
      <c r="F577" s="40">
        <v>11008</v>
      </c>
      <c r="G577" s="40">
        <v>63.56</v>
      </c>
      <c r="H577" s="41">
        <v>41684</v>
      </c>
    </row>
    <row r="578" spans="2:8" x14ac:dyDescent="0.25">
      <c r="B578" s="40">
        <v>549</v>
      </c>
      <c r="C578" s="40" t="s">
        <v>49</v>
      </c>
      <c r="D578" s="40" t="s">
        <v>105</v>
      </c>
      <c r="E578" s="40">
        <v>1</v>
      </c>
      <c r="F578" s="40">
        <v>11009</v>
      </c>
      <c r="G578" s="40">
        <v>76.84</v>
      </c>
      <c r="H578" s="41">
        <v>41685</v>
      </c>
    </row>
    <row r="579" spans="2:8" x14ac:dyDescent="0.25">
      <c r="B579" s="40">
        <v>550</v>
      </c>
      <c r="C579" s="40" t="s">
        <v>51</v>
      </c>
      <c r="D579" s="40" t="s">
        <v>109</v>
      </c>
      <c r="E579" s="40">
        <v>1</v>
      </c>
      <c r="F579" s="40">
        <v>11010</v>
      </c>
      <c r="G579" s="40">
        <v>37.32</v>
      </c>
      <c r="H579" s="41">
        <v>41686</v>
      </c>
    </row>
    <row r="580" spans="2:8" x14ac:dyDescent="0.25">
      <c r="B580" s="40">
        <v>551</v>
      </c>
      <c r="C580" s="40" t="s">
        <v>53</v>
      </c>
      <c r="D580" s="40" t="s">
        <v>123</v>
      </c>
      <c r="E580" s="40">
        <v>1</v>
      </c>
      <c r="F580" s="40">
        <v>11011</v>
      </c>
      <c r="G580" s="40">
        <v>1.57</v>
      </c>
      <c r="H580" s="41">
        <v>41687</v>
      </c>
    </row>
    <row r="581" spans="2:8" x14ac:dyDescent="0.25">
      <c r="B581" s="40">
        <v>552</v>
      </c>
      <c r="C581" s="40" t="s">
        <v>55</v>
      </c>
      <c r="D581" s="40" t="s">
        <v>72</v>
      </c>
      <c r="E581" s="40">
        <v>1</v>
      </c>
      <c r="F581" s="40">
        <v>11012</v>
      </c>
      <c r="G581" s="40">
        <v>218.65</v>
      </c>
      <c r="H581" s="41">
        <v>41688</v>
      </c>
    </row>
    <row r="582" spans="2:8" x14ac:dyDescent="0.25">
      <c r="B582" s="40">
        <v>553</v>
      </c>
      <c r="C582" s="40" t="s">
        <v>41</v>
      </c>
      <c r="D582" s="40" t="s">
        <v>136</v>
      </c>
      <c r="E582" s="40">
        <v>1</v>
      </c>
      <c r="F582" s="40">
        <v>11013</v>
      </c>
      <c r="G582" s="40">
        <v>26.39</v>
      </c>
      <c r="H582" s="41">
        <v>41689</v>
      </c>
    </row>
    <row r="583" spans="2:8" x14ac:dyDescent="0.25">
      <c r="B583" s="40">
        <v>554</v>
      </c>
      <c r="C583" s="40" t="s">
        <v>43</v>
      </c>
      <c r="D583" s="40" t="s">
        <v>70</v>
      </c>
      <c r="E583" s="40">
        <v>1</v>
      </c>
      <c r="F583" s="40">
        <v>11014</v>
      </c>
      <c r="G583" s="40">
        <v>18.88</v>
      </c>
      <c r="H583" s="41">
        <v>41690</v>
      </c>
    </row>
    <row r="584" spans="2:8" x14ac:dyDescent="0.25">
      <c r="B584" s="40">
        <v>555</v>
      </c>
      <c r="C584" s="40" t="s">
        <v>45</v>
      </c>
      <c r="D584" s="40" t="s">
        <v>92</v>
      </c>
      <c r="E584" s="40">
        <v>1</v>
      </c>
      <c r="F584" s="40">
        <v>11015</v>
      </c>
      <c r="G584" s="40">
        <v>3.69</v>
      </c>
      <c r="H584" s="41">
        <v>41691</v>
      </c>
    </row>
    <row r="585" spans="2:8" x14ac:dyDescent="0.25">
      <c r="B585" s="40">
        <v>556</v>
      </c>
      <c r="C585" s="40" t="s">
        <v>47</v>
      </c>
      <c r="D585" s="40" t="s">
        <v>107</v>
      </c>
      <c r="E585" s="40">
        <v>1</v>
      </c>
      <c r="F585" s="40">
        <v>11016</v>
      </c>
      <c r="G585" s="40">
        <v>23.66</v>
      </c>
      <c r="H585" s="41">
        <v>41692</v>
      </c>
    </row>
    <row r="586" spans="2:8" x14ac:dyDescent="0.25">
      <c r="B586" s="40">
        <v>557</v>
      </c>
      <c r="C586" s="40" t="s">
        <v>49</v>
      </c>
      <c r="D586" s="40" t="s">
        <v>87</v>
      </c>
      <c r="E586" s="40">
        <v>1</v>
      </c>
      <c r="F586" s="40">
        <v>11017</v>
      </c>
      <c r="G586" s="40">
        <v>603.4</v>
      </c>
      <c r="H586" s="41">
        <v>41693</v>
      </c>
    </row>
    <row r="587" spans="2:8" x14ac:dyDescent="0.25">
      <c r="B587" s="40">
        <v>558</v>
      </c>
      <c r="C587" s="40" t="s">
        <v>51</v>
      </c>
      <c r="D587" s="40" t="s">
        <v>103</v>
      </c>
      <c r="E587" s="40">
        <v>1</v>
      </c>
      <c r="F587" s="40">
        <v>11018</v>
      </c>
      <c r="G587" s="40">
        <v>8.15</v>
      </c>
      <c r="H587" s="41">
        <v>41694</v>
      </c>
    </row>
    <row r="588" spans="2:8" x14ac:dyDescent="0.25">
      <c r="B588" s="40">
        <v>559</v>
      </c>
      <c r="C588" s="40" t="s">
        <v>53</v>
      </c>
      <c r="D588" s="40" t="s">
        <v>128</v>
      </c>
      <c r="E588" s="40">
        <v>1</v>
      </c>
      <c r="F588" s="40">
        <v>11019</v>
      </c>
      <c r="G588" s="40">
        <v>3.17</v>
      </c>
      <c r="H588" s="41">
        <v>41695</v>
      </c>
    </row>
    <row r="589" spans="2:8" x14ac:dyDescent="0.25">
      <c r="B589" s="40">
        <v>560</v>
      </c>
      <c r="C589" s="40" t="s">
        <v>55</v>
      </c>
      <c r="D589" s="40" t="s">
        <v>83</v>
      </c>
      <c r="E589" s="40">
        <v>1</v>
      </c>
      <c r="F589" s="40">
        <v>11020</v>
      </c>
      <c r="G589" s="40">
        <v>56.29</v>
      </c>
      <c r="H589" s="41">
        <v>41696</v>
      </c>
    </row>
    <row r="590" spans="2:8" x14ac:dyDescent="0.25">
      <c r="B590" s="40">
        <v>561</v>
      </c>
      <c r="C590" s="40" t="s">
        <v>41</v>
      </c>
      <c r="D590" s="40" t="s">
        <v>88</v>
      </c>
      <c r="E590" s="40">
        <v>1</v>
      </c>
      <c r="F590" s="40">
        <v>11021</v>
      </c>
      <c r="G590" s="40">
        <v>267.45999999999998</v>
      </c>
      <c r="H590" s="41">
        <v>41697</v>
      </c>
    </row>
    <row r="591" spans="2:8" x14ac:dyDescent="0.25">
      <c r="B591" s="40">
        <v>562</v>
      </c>
      <c r="C591" s="40" t="s">
        <v>43</v>
      </c>
      <c r="D591" s="40" t="s">
        <v>102</v>
      </c>
      <c r="E591" s="40">
        <v>1</v>
      </c>
      <c r="F591" s="40">
        <v>11022</v>
      </c>
      <c r="G591" s="40">
        <v>5.64</v>
      </c>
      <c r="H591" s="41">
        <v>41698</v>
      </c>
    </row>
    <row r="592" spans="2:8" x14ac:dyDescent="0.25">
      <c r="B592" s="40">
        <v>563</v>
      </c>
      <c r="C592" s="40" t="s">
        <v>45</v>
      </c>
      <c r="D592" s="40" t="s">
        <v>59</v>
      </c>
      <c r="E592" s="40">
        <v>1</v>
      </c>
      <c r="F592" s="40">
        <v>11023</v>
      </c>
      <c r="G592" s="40">
        <v>160.97</v>
      </c>
      <c r="H592" s="41">
        <v>41699</v>
      </c>
    </row>
    <row r="593" spans="2:8" x14ac:dyDescent="0.25">
      <c r="B593" s="40">
        <v>564</v>
      </c>
      <c r="C593" s="40" t="s">
        <v>47</v>
      </c>
      <c r="D593" s="40" t="s">
        <v>99</v>
      </c>
      <c r="E593" s="40">
        <v>1</v>
      </c>
      <c r="F593" s="40">
        <v>11024</v>
      </c>
      <c r="G593" s="40">
        <v>66.92</v>
      </c>
      <c r="H593" s="41">
        <v>41700</v>
      </c>
    </row>
    <row r="594" spans="2:8" x14ac:dyDescent="0.25">
      <c r="B594" s="40">
        <v>565</v>
      </c>
      <c r="C594" s="40" t="s">
        <v>49</v>
      </c>
      <c r="D594" s="40" t="s">
        <v>95</v>
      </c>
      <c r="E594" s="40">
        <v>1</v>
      </c>
      <c r="F594" s="40">
        <v>11025</v>
      </c>
      <c r="G594" s="40">
        <v>32.08</v>
      </c>
      <c r="H594" s="41">
        <v>41701</v>
      </c>
    </row>
    <row r="595" spans="2:8" x14ac:dyDescent="0.25">
      <c r="B595" s="40">
        <v>566</v>
      </c>
      <c r="C595" s="40" t="s">
        <v>51</v>
      </c>
      <c r="D595" s="40" t="s">
        <v>127</v>
      </c>
      <c r="E595" s="40">
        <v>1</v>
      </c>
      <c r="F595" s="40">
        <v>11026</v>
      </c>
      <c r="G595" s="40">
        <v>56.5</v>
      </c>
      <c r="H595" s="41">
        <v>41702</v>
      </c>
    </row>
    <row r="596" spans="2:8" x14ac:dyDescent="0.25">
      <c r="B596" s="40">
        <v>567</v>
      </c>
      <c r="C596" s="40" t="s">
        <v>53</v>
      </c>
      <c r="D596" s="40" t="s">
        <v>74</v>
      </c>
      <c r="E596" s="40">
        <v>1</v>
      </c>
      <c r="F596" s="40">
        <v>11027</v>
      </c>
      <c r="G596" s="40">
        <v>52.52</v>
      </c>
      <c r="H596" s="41">
        <v>41703</v>
      </c>
    </row>
    <row r="597" spans="2:8" x14ac:dyDescent="0.25">
      <c r="B597" s="40">
        <v>568</v>
      </c>
      <c r="C597" s="40" t="s">
        <v>55</v>
      </c>
      <c r="D597" s="40" t="s">
        <v>56</v>
      </c>
      <c r="E597" s="40">
        <v>1</v>
      </c>
      <c r="F597" s="40">
        <v>11028</v>
      </c>
      <c r="G597" s="40">
        <v>29.59</v>
      </c>
      <c r="H597" s="41">
        <v>41704</v>
      </c>
    </row>
    <row r="598" spans="2:8" x14ac:dyDescent="0.25">
      <c r="B598" s="40">
        <v>569</v>
      </c>
      <c r="C598" s="40" t="s">
        <v>41</v>
      </c>
      <c r="D598" s="40" t="s">
        <v>91</v>
      </c>
      <c r="E598" s="40">
        <v>1</v>
      </c>
      <c r="F598" s="40">
        <v>11029</v>
      </c>
      <c r="G598" s="40">
        <v>38.270000000000003</v>
      </c>
      <c r="H598" s="41">
        <v>41705</v>
      </c>
    </row>
    <row r="599" spans="2:8" x14ac:dyDescent="0.25">
      <c r="B599" s="40">
        <v>570</v>
      </c>
      <c r="C599" s="40" t="s">
        <v>43</v>
      </c>
      <c r="D599" s="40" t="s">
        <v>84</v>
      </c>
      <c r="E599" s="40">
        <v>1</v>
      </c>
      <c r="F599" s="40">
        <v>11030</v>
      </c>
      <c r="G599" s="40">
        <v>913.82</v>
      </c>
      <c r="H599" s="41">
        <v>41706</v>
      </c>
    </row>
    <row r="600" spans="2:8" x14ac:dyDescent="0.25">
      <c r="B600" s="40">
        <v>571</v>
      </c>
      <c r="C600" s="40" t="s">
        <v>45</v>
      </c>
      <c r="D600" s="40" t="s">
        <v>84</v>
      </c>
      <c r="E600" s="40">
        <v>1</v>
      </c>
      <c r="F600" s="40">
        <v>11031</v>
      </c>
      <c r="G600" s="40">
        <v>227.22</v>
      </c>
      <c r="H600" s="41">
        <v>41707</v>
      </c>
    </row>
    <row r="601" spans="2:8" x14ac:dyDescent="0.25">
      <c r="B601" s="40">
        <v>572</v>
      </c>
      <c r="C601" s="40" t="s">
        <v>47</v>
      </c>
      <c r="D601" s="40" t="s">
        <v>57</v>
      </c>
      <c r="E601" s="40">
        <v>1</v>
      </c>
      <c r="F601" s="40">
        <v>11032</v>
      </c>
      <c r="G601" s="40">
        <v>666.8</v>
      </c>
      <c r="H601" s="41">
        <v>41708</v>
      </c>
    </row>
    <row r="602" spans="2:8" x14ac:dyDescent="0.25">
      <c r="B602" s="40">
        <v>573</v>
      </c>
      <c r="C602" s="40" t="s">
        <v>49</v>
      </c>
      <c r="D602" s="40" t="s">
        <v>101</v>
      </c>
      <c r="E602" s="40">
        <v>1</v>
      </c>
      <c r="F602" s="40">
        <v>11033</v>
      </c>
      <c r="G602" s="40">
        <v>110.16</v>
      </c>
      <c r="H602" s="41">
        <v>41709</v>
      </c>
    </row>
    <row r="603" spans="2:8" x14ac:dyDescent="0.25">
      <c r="B603" s="40">
        <v>574</v>
      </c>
      <c r="C603" s="40" t="s">
        <v>51</v>
      </c>
      <c r="D603" s="40" t="s">
        <v>116</v>
      </c>
      <c r="E603" s="40">
        <v>1</v>
      </c>
      <c r="F603" s="40">
        <v>11034</v>
      </c>
      <c r="G603" s="40">
        <v>24.19</v>
      </c>
      <c r="H603" s="41">
        <v>41710</v>
      </c>
    </row>
    <row r="604" spans="2:8" x14ac:dyDescent="0.25">
      <c r="B604" s="40">
        <v>575</v>
      </c>
      <c r="C604" s="40" t="s">
        <v>53</v>
      </c>
      <c r="D604" s="40" t="s">
        <v>46</v>
      </c>
      <c r="E604" s="40">
        <v>1</v>
      </c>
      <c r="F604" s="40">
        <v>11035</v>
      </c>
      <c r="G604" s="40">
        <v>0.18</v>
      </c>
      <c r="H604" s="41">
        <v>41711</v>
      </c>
    </row>
    <row r="605" spans="2:8" x14ac:dyDescent="0.25">
      <c r="B605" s="40">
        <v>576</v>
      </c>
      <c r="C605" s="40" t="s">
        <v>55</v>
      </c>
      <c r="D605" s="40" t="s">
        <v>133</v>
      </c>
      <c r="E605" s="40">
        <v>1</v>
      </c>
      <c r="F605" s="40">
        <v>11036</v>
      </c>
      <c r="G605" s="40">
        <v>119.57</v>
      </c>
      <c r="H605" s="41">
        <v>41712</v>
      </c>
    </row>
    <row r="606" spans="2:8" x14ac:dyDescent="0.25">
      <c r="B606" s="40">
        <v>577</v>
      </c>
      <c r="C606" s="40" t="s">
        <v>41</v>
      </c>
      <c r="D606" s="40" t="s">
        <v>105</v>
      </c>
      <c r="E606" s="40">
        <v>1</v>
      </c>
      <c r="F606" s="40">
        <v>11037</v>
      </c>
      <c r="G606" s="40">
        <v>2.88</v>
      </c>
      <c r="H606" s="41">
        <v>41713</v>
      </c>
    </row>
    <row r="607" spans="2:8" x14ac:dyDescent="0.25">
      <c r="B607" s="40">
        <v>578</v>
      </c>
      <c r="C607" s="40" t="s">
        <v>43</v>
      </c>
      <c r="D607" s="40" t="s">
        <v>46</v>
      </c>
      <c r="E607" s="40">
        <v>1</v>
      </c>
      <c r="F607" s="40">
        <v>11038</v>
      </c>
      <c r="G607" s="40">
        <v>29.59</v>
      </c>
      <c r="H607" s="41">
        <v>41714</v>
      </c>
    </row>
    <row r="608" spans="2:8" x14ac:dyDescent="0.25">
      <c r="B608" s="40">
        <v>579</v>
      </c>
      <c r="C608" s="40" t="s">
        <v>45</v>
      </c>
      <c r="D608" s="40" t="s">
        <v>70</v>
      </c>
      <c r="E608" s="40">
        <v>1</v>
      </c>
      <c r="F608" s="40">
        <v>11039</v>
      </c>
      <c r="G608" s="40">
        <v>71.5</v>
      </c>
      <c r="H608" s="41">
        <v>41715</v>
      </c>
    </row>
    <row r="609" spans="2:8" x14ac:dyDescent="0.25">
      <c r="B609" s="40">
        <v>580</v>
      </c>
      <c r="C609" s="40" t="s">
        <v>47</v>
      </c>
      <c r="D609" s="40" t="s">
        <v>96</v>
      </c>
      <c r="E609" s="40">
        <v>1</v>
      </c>
      <c r="F609" s="40">
        <v>11040</v>
      </c>
      <c r="G609" s="40">
        <v>16.95</v>
      </c>
      <c r="H609" s="41">
        <v>41716</v>
      </c>
    </row>
    <row r="610" spans="2:8" x14ac:dyDescent="0.25">
      <c r="B610" s="40">
        <v>581</v>
      </c>
      <c r="C610" s="40" t="s">
        <v>49</v>
      </c>
      <c r="D610" s="40" t="s">
        <v>91</v>
      </c>
      <c r="E610" s="40">
        <v>1</v>
      </c>
      <c r="F610" s="40">
        <v>11041</v>
      </c>
      <c r="G610" s="40">
        <v>48.22</v>
      </c>
      <c r="H610" s="41">
        <v>41717</v>
      </c>
    </row>
    <row r="611" spans="2:8" x14ac:dyDescent="0.25">
      <c r="B611" s="40">
        <v>582</v>
      </c>
      <c r="C611" s="40" t="s">
        <v>51</v>
      </c>
      <c r="D611" s="40" t="s">
        <v>52</v>
      </c>
      <c r="E611" s="40">
        <v>1</v>
      </c>
      <c r="F611" s="40">
        <v>11042</v>
      </c>
      <c r="G611" s="40">
        <v>29.99</v>
      </c>
      <c r="H611" s="41">
        <v>41718</v>
      </c>
    </row>
    <row r="612" spans="2:8" x14ac:dyDescent="0.25">
      <c r="B612" s="40">
        <v>583</v>
      </c>
      <c r="C612" s="40" t="s">
        <v>53</v>
      </c>
      <c r="D612" s="40" t="s">
        <v>130</v>
      </c>
      <c r="E612" s="40">
        <v>1</v>
      </c>
      <c r="F612" s="40">
        <v>11043</v>
      </c>
      <c r="G612" s="40">
        <v>10.56</v>
      </c>
      <c r="H612" s="41">
        <v>41719</v>
      </c>
    </row>
    <row r="613" spans="2:8" x14ac:dyDescent="0.25">
      <c r="B613" s="40">
        <v>584</v>
      </c>
      <c r="C613" s="40" t="s">
        <v>55</v>
      </c>
      <c r="D613" s="40" t="s">
        <v>119</v>
      </c>
      <c r="E613" s="40">
        <v>1</v>
      </c>
      <c r="F613" s="40">
        <v>11044</v>
      </c>
      <c r="G613" s="40">
        <v>6.97</v>
      </c>
      <c r="H613" s="41">
        <v>41720</v>
      </c>
    </row>
    <row r="614" spans="2:8" x14ac:dyDescent="0.25">
      <c r="B614" s="40">
        <v>585</v>
      </c>
      <c r="C614" s="40" t="s">
        <v>41</v>
      </c>
      <c r="D614" s="40" t="s">
        <v>74</v>
      </c>
      <c r="E614" s="40">
        <v>1</v>
      </c>
      <c r="F614" s="40">
        <v>11045</v>
      </c>
      <c r="G614" s="40">
        <v>91.75</v>
      </c>
      <c r="H614" s="41">
        <v>41721</v>
      </c>
    </row>
    <row r="615" spans="2:8" x14ac:dyDescent="0.25">
      <c r="B615" s="40">
        <v>586</v>
      </c>
      <c r="C615" s="40" t="s">
        <v>43</v>
      </c>
      <c r="D615" s="40" t="s">
        <v>86</v>
      </c>
      <c r="E615" s="40">
        <v>1</v>
      </c>
      <c r="F615" s="40">
        <v>11046</v>
      </c>
      <c r="G615" s="40">
        <v>57.31</v>
      </c>
      <c r="H615" s="41">
        <v>41722</v>
      </c>
    </row>
    <row r="616" spans="2:8" x14ac:dyDescent="0.25">
      <c r="B616" s="40">
        <v>587</v>
      </c>
      <c r="C616" s="40" t="s">
        <v>45</v>
      </c>
      <c r="D616" s="40" t="s">
        <v>99</v>
      </c>
      <c r="E616" s="40">
        <v>1</v>
      </c>
      <c r="F616" s="40">
        <v>11047</v>
      </c>
      <c r="G616" s="40">
        <v>32.630000000000003</v>
      </c>
      <c r="H616" s="41">
        <v>41723</v>
      </c>
    </row>
    <row r="617" spans="2:8" x14ac:dyDescent="0.25">
      <c r="B617" s="40">
        <v>588</v>
      </c>
      <c r="C617" s="40" t="s">
        <v>47</v>
      </c>
      <c r="D617" s="40" t="s">
        <v>74</v>
      </c>
      <c r="E617" s="40">
        <v>1</v>
      </c>
      <c r="F617" s="40">
        <v>11048</v>
      </c>
      <c r="G617" s="40">
        <v>31.35</v>
      </c>
      <c r="H617" s="41">
        <v>41724</v>
      </c>
    </row>
    <row r="618" spans="2:8" x14ac:dyDescent="0.25">
      <c r="B618" s="40">
        <v>589</v>
      </c>
      <c r="C618" s="40" t="s">
        <v>49</v>
      </c>
      <c r="D618" s="40" t="s">
        <v>124</v>
      </c>
      <c r="E618" s="40">
        <v>1</v>
      </c>
      <c r="F618" s="40">
        <v>11049</v>
      </c>
      <c r="G618" s="40">
        <v>7.5</v>
      </c>
      <c r="H618" s="41">
        <v>41725</v>
      </c>
    </row>
    <row r="619" spans="2:8" x14ac:dyDescent="0.25">
      <c r="B619" s="40">
        <v>590</v>
      </c>
      <c r="C619" s="40" t="s">
        <v>51</v>
      </c>
      <c r="D619" s="40" t="s">
        <v>100</v>
      </c>
      <c r="E619" s="40">
        <v>1</v>
      </c>
      <c r="F619" s="40">
        <v>11050</v>
      </c>
      <c r="G619" s="40">
        <v>71.290000000000006</v>
      </c>
      <c r="H619" s="41">
        <v>41726</v>
      </c>
    </row>
    <row r="620" spans="2:8" x14ac:dyDescent="0.25">
      <c r="B620" s="40">
        <v>591</v>
      </c>
      <c r="C620" s="40" t="s">
        <v>53</v>
      </c>
      <c r="D620" s="40" t="s">
        <v>75</v>
      </c>
      <c r="E620" s="40">
        <v>1</v>
      </c>
      <c r="F620" s="40">
        <v>11051</v>
      </c>
      <c r="G620" s="40">
        <v>3.06</v>
      </c>
      <c r="H620" s="41">
        <v>41727</v>
      </c>
    </row>
    <row r="621" spans="2:8" x14ac:dyDescent="0.25">
      <c r="B621" s="40">
        <v>592</v>
      </c>
      <c r="C621" s="40" t="s">
        <v>55</v>
      </c>
      <c r="D621" s="40" t="s">
        <v>102</v>
      </c>
      <c r="E621" s="40">
        <v>1</v>
      </c>
      <c r="F621" s="40">
        <v>11052</v>
      </c>
      <c r="G621" s="40">
        <v>80.709999999999994</v>
      </c>
      <c r="H621" s="41">
        <v>41728</v>
      </c>
    </row>
    <row r="622" spans="2:8" x14ac:dyDescent="0.25">
      <c r="B622" s="40">
        <v>593</v>
      </c>
      <c r="C622" s="40" t="s">
        <v>41</v>
      </c>
      <c r="D622" s="40" t="s">
        <v>73</v>
      </c>
      <c r="E622" s="40">
        <v>1</v>
      </c>
      <c r="F622" s="40">
        <v>11053</v>
      </c>
      <c r="G622" s="40">
        <v>31.83</v>
      </c>
      <c r="H622" s="41">
        <v>41729</v>
      </c>
    </row>
    <row r="623" spans="2:8" x14ac:dyDescent="0.25">
      <c r="B623" s="40">
        <v>594</v>
      </c>
      <c r="C623" s="40" t="s">
        <v>43</v>
      </c>
      <c r="D623" s="40" t="s">
        <v>93</v>
      </c>
      <c r="E623" s="40">
        <v>1</v>
      </c>
      <c r="F623" s="40">
        <v>11054</v>
      </c>
      <c r="G623" s="40">
        <v>0.19</v>
      </c>
      <c r="H623" s="41">
        <v>41730</v>
      </c>
    </row>
    <row r="624" spans="2:8" x14ac:dyDescent="0.25">
      <c r="B624" s="40">
        <v>595</v>
      </c>
      <c r="C624" s="40" t="s">
        <v>45</v>
      </c>
      <c r="D624" s="40" t="s">
        <v>63</v>
      </c>
      <c r="E624" s="40">
        <v>1</v>
      </c>
      <c r="F624" s="40">
        <v>11055</v>
      </c>
      <c r="G624" s="40">
        <v>145.1</v>
      </c>
      <c r="H624" s="41">
        <v>41731</v>
      </c>
    </row>
    <row r="625" spans="2:8" x14ac:dyDescent="0.25">
      <c r="B625" s="40">
        <v>596</v>
      </c>
      <c r="C625" s="40" t="s">
        <v>47</v>
      </c>
      <c r="D625" s="40" t="s">
        <v>99</v>
      </c>
      <c r="E625" s="40">
        <v>1</v>
      </c>
      <c r="F625" s="40">
        <v>11056</v>
      </c>
      <c r="G625" s="40">
        <v>306.85000000000002</v>
      </c>
      <c r="H625" s="41">
        <v>41732</v>
      </c>
    </row>
    <row r="626" spans="2:8" x14ac:dyDescent="0.25">
      <c r="B626" s="40">
        <v>597</v>
      </c>
      <c r="C626" s="40" t="s">
        <v>49</v>
      </c>
      <c r="D626" s="40" t="s">
        <v>89</v>
      </c>
      <c r="E626" s="40">
        <v>1</v>
      </c>
      <c r="F626" s="40">
        <v>11057</v>
      </c>
      <c r="G626" s="40">
        <v>5.36</v>
      </c>
      <c r="H626" s="41">
        <v>41733</v>
      </c>
    </row>
    <row r="627" spans="2:8" x14ac:dyDescent="0.25">
      <c r="B627" s="40">
        <v>598</v>
      </c>
      <c r="C627" s="40" t="s">
        <v>51</v>
      </c>
      <c r="D627" s="40" t="s">
        <v>79</v>
      </c>
      <c r="E627" s="40">
        <v>1</v>
      </c>
      <c r="F627" s="40">
        <v>11058</v>
      </c>
      <c r="G627" s="40">
        <v>37.36</v>
      </c>
      <c r="H627" s="41">
        <v>41734</v>
      </c>
    </row>
    <row r="628" spans="2:8" x14ac:dyDescent="0.25">
      <c r="B628" s="40">
        <v>599</v>
      </c>
      <c r="C628" s="40" t="s">
        <v>53</v>
      </c>
      <c r="D628" s="40" t="s">
        <v>68</v>
      </c>
      <c r="E628" s="40">
        <v>1</v>
      </c>
      <c r="F628" s="40">
        <v>11059</v>
      </c>
      <c r="G628" s="40">
        <v>51.48</v>
      </c>
      <c r="H628" s="41">
        <v>41735</v>
      </c>
    </row>
    <row r="629" spans="2:8" x14ac:dyDescent="0.25">
      <c r="B629" s="40">
        <v>600</v>
      </c>
      <c r="C629" s="40" t="s">
        <v>55</v>
      </c>
      <c r="D629" s="40" t="s">
        <v>127</v>
      </c>
      <c r="E629" s="40">
        <v>1</v>
      </c>
      <c r="F629" s="40">
        <v>11060</v>
      </c>
      <c r="G629" s="40">
        <v>14.27</v>
      </c>
      <c r="H629" s="41">
        <v>41736</v>
      </c>
    </row>
    <row r="630" spans="2:8" x14ac:dyDescent="0.25">
      <c r="B630" s="40">
        <v>601</v>
      </c>
      <c r="C630" s="40" t="s">
        <v>41</v>
      </c>
      <c r="D630" s="40" t="s">
        <v>96</v>
      </c>
      <c r="E630" s="40">
        <v>1</v>
      </c>
      <c r="F630" s="40">
        <v>11061</v>
      </c>
      <c r="G630" s="40">
        <v>14.01</v>
      </c>
      <c r="H630" s="41">
        <v>41737</v>
      </c>
    </row>
    <row r="631" spans="2:8" x14ac:dyDescent="0.25">
      <c r="B631" s="40">
        <v>602</v>
      </c>
      <c r="C631" s="40" t="s">
        <v>43</v>
      </c>
      <c r="D631" s="40" t="s">
        <v>109</v>
      </c>
      <c r="E631" s="40">
        <v>1</v>
      </c>
      <c r="F631" s="40">
        <v>11062</v>
      </c>
      <c r="G631" s="40">
        <v>29.93</v>
      </c>
      <c r="H631" s="41">
        <v>41738</v>
      </c>
    </row>
    <row r="632" spans="2:8" x14ac:dyDescent="0.25">
      <c r="B632" s="40">
        <v>603</v>
      </c>
      <c r="C632" s="40" t="s">
        <v>45</v>
      </c>
      <c r="D632" s="40" t="s">
        <v>80</v>
      </c>
      <c r="E632" s="40">
        <v>1</v>
      </c>
      <c r="F632" s="40">
        <v>11063</v>
      </c>
      <c r="G632" s="40">
        <v>98.07</v>
      </c>
      <c r="H632" s="41">
        <v>41739</v>
      </c>
    </row>
    <row r="633" spans="2:8" x14ac:dyDescent="0.25">
      <c r="B633" s="40">
        <v>604</v>
      </c>
      <c r="C633" s="40" t="s">
        <v>47</v>
      </c>
      <c r="D633" s="40" t="s">
        <v>84</v>
      </c>
      <c r="E633" s="40">
        <v>1</v>
      </c>
      <c r="F633" s="40">
        <v>11064</v>
      </c>
      <c r="G633" s="40">
        <v>30.09</v>
      </c>
      <c r="H633" s="41">
        <v>41740</v>
      </c>
    </row>
    <row r="634" spans="2:8" x14ac:dyDescent="0.25">
      <c r="B634" s="40">
        <v>605</v>
      </c>
      <c r="C634" s="40" t="s">
        <v>49</v>
      </c>
      <c r="D634" s="40" t="s">
        <v>42</v>
      </c>
      <c r="E634" s="40">
        <v>1</v>
      </c>
      <c r="F634" s="40">
        <v>11065</v>
      </c>
      <c r="G634" s="40">
        <v>10.32</v>
      </c>
      <c r="H634" s="41">
        <v>41741</v>
      </c>
    </row>
    <row r="635" spans="2:8" x14ac:dyDescent="0.25">
      <c r="B635" s="40">
        <v>606</v>
      </c>
      <c r="C635" s="40" t="s">
        <v>51</v>
      </c>
      <c r="D635" s="40" t="s">
        <v>57</v>
      </c>
      <c r="E635" s="40">
        <v>1</v>
      </c>
      <c r="F635" s="40">
        <v>11066</v>
      </c>
      <c r="G635" s="40">
        <v>26.83</v>
      </c>
      <c r="H635" s="41">
        <v>41742</v>
      </c>
    </row>
    <row r="636" spans="2:8" x14ac:dyDescent="0.25">
      <c r="B636" s="40">
        <v>607</v>
      </c>
      <c r="C636" s="40" t="s">
        <v>53</v>
      </c>
      <c r="D636" s="40" t="s">
        <v>133</v>
      </c>
      <c r="E636" s="40">
        <v>1</v>
      </c>
      <c r="F636" s="40">
        <v>11067</v>
      </c>
      <c r="G636" s="40">
        <v>7.98</v>
      </c>
      <c r="H636" s="41">
        <v>41743</v>
      </c>
    </row>
    <row r="637" spans="2:8" x14ac:dyDescent="0.25">
      <c r="B637" s="40">
        <v>608</v>
      </c>
      <c r="C637" s="40" t="s">
        <v>55</v>
      </c>
      <c r="D637" s="40" t="s">
        <v>71</v>
      </c>
      <c r="E637" s="40">
        <v>1</v>
      </c>
      <c r="F637" s="40">
        <v>11068</v>
      </c>
      <c r="G637" s="40">
        <v>98.1</v>
      </c>
      <c r="H637" s="41">
        <v>41744</v>
      </c>
    </row>
    <row r="638" spans="2:8" x14ac:dyDescent="0.25">
      <c r="B638" s="40">
        <v>609</v>
      </c>
      <c r="C638" s="40" t="s">
        <v>41</v>
      </c>
      <c r="D638" s="40" t="s">
        <v>90</v>
      </c>
      <c r="E638" s="40">
        <v>1</v>
      </c>
      <c r="F638" s="40">
        <v>11069</v>
      </c>
      <c r="G638" s="40">
        <v>10.96</v>
      </c>
      <c r="H638" s="41">
        <v>41745</v>
      </c>
    </row>
    <row r="639" spans="2:8" x14ac:dyDescent="0.25">
      <c r="B639" s="40">
        <v>610</v>
      </c>
      <c r="C639" s="40" t="s">
        <v>43</v>
      </c>
      <c r="D639" s="40" t="s">
        <v>78</v>
      </c>
      <c r="E639" s="40">
        <v>1</v>
      </c>
      <c r="F639" s="40">
        <v>11070</v>
      </c>
      <c r="G639" s="40">
        <v>95.2</v>
      </c>
      <c r="H639" s="41">
        <v>41746</v>
      </c>
    </row>
    <row r="640" spans="2:8" x14ac:dyDescent="0.25">
      <c r="B640" s="40">
        <v>611</v>
      </c>
      <c r="C640" s="40" t="s">
        <v>45</v>
      </c>
      <c r="D640" s="40" t="s">
        <v>42</v>
      </c>
      <c r="E640" s="40">
        <v>1</v>
      </c>
      <c r="F640" s="40">
        <v>11071</v>
      </c>
      <c r="G640" s="40">
        <v>0.55000000000000004</v>
      </c>
      <c r="H640" s="41">
        <v>41747</v>
      </c>
    </row>
    <row r="641" spans="2:8" x14ac:dyDescent="0.25">
      <c r="B641" s="40">
        <v>612</v>
      </c>
      <c r="C641" s="40" t="s">
        <v>47</v>
      </c>
      <c r="D641" s="40" t="s">
        <v>87</v>
      </c>
      <c r="E641" s="40">
        <v>1</v>
      </c>
      <c r="F641" s="40">
        <v>11072</v>
      </c>
      <c r="G641" s="40">
        <v>181.04</v>
      </c>
      <c r="H641" s="41">
        <v>41748</v>
      </c>
    </row>
    <row r="642" spans="2:8" x14ac:dyDescent="0.25">
      <c r="B642" s="40">
        <v>613</v>
      </c>
      <c r="C642" s="40" t="s">
        <v>49</v>
      </c>
      <c r="D642" s="40" t="s">
        <v>62</v>
      </c>
      <c r="E642" s="40">
        <v>1</v>
      </c>
      <c r="F642" s="40">
        <v>11073</v>
      </c>
      <c r="G642" s="40">
        <v>29.94</v>
      </c>
      <c r="H642" s="41">
        <v>41749</v>
      </c>
    </row>
    <row r="643" spans="2:8" x14ac:dyDescent="0.25">
      <c r="B643" s="40">
        <v>614</v>
      </c>
      <c r="C643" s="40" t="s">
        <v>51</v>
      </c>
      <c r="D643" s="40" t="s">
        <v>106</v>
      </c>
      <c r="E643" s="40">
        <v>1</v>
      </c>
      <c r="F643" s="40">
        <v>11074</v>
      </c>
      <c r="G643" s="40">
        <v>11.06</v>
      </c>
      <c r="H643" s="41">
        <v>41750</v>
      </c>
    </row>
    <row r="644" spans="2:8" x14ac:dyDescent="0.25">
      <c r="B644" s="40">
        <v>615</v>
      </c>
      <c r="C644" s="40" t="s">
        <v>53</v>
      </c>
      <c r="D644" s="40" t="s">
        <v>101</v>
      </c>
      <c r="E644" s="40">
        <v>1</v>
      </c>
      <c r="F644" s="40">
        <v>11075</v>
      </c>
      <c r="G644" s="40">
        <v>6.8</v>
      </c>
      <c r="H644" s="41">
        <v>41751</v>
      </c>
    </row>
    <row r="645" spans="2:8" x14ac:dyDescent="0.25">
      <c r="B645" s="40">
        <v>616</v>
      </c>
      <c r="C645" s="40" t="s">
        <v>55</v>
      </c>
      <c r="D645" s="40" t="s">
        <v>58</v>
      </c>
      <c r="E645" s="40">
        <v>1</v>
      </c>
      <c r="F645" s="40">
        <v>11076</v>
      </c>
      <c r="G645" s="40">
        <v>26.79</v>
      </c>
      <c r="H645" s="41">
        <v>41752</v>
      </c>
    </row>
    <row r="646" spans="2:8" x14ac:dyDescent="0.25">
      <c r="B646" s="40">
        <v>617</v>
      </c>
      <c r="C646" s="40" t="s">
        <v>41</v>
      </c>
      <c r="D646" s="40" t="s">
        <v>66</v>
      </c>
      <c r="E646" s="40">
        <v>1</v>
      </c>
      <c r="F646" s="40">
        <v>11077</v>
      </c>
      <c r="G646" s="40">
        <v>8.5299999999999994</v>
      </c>
      <c r="H646" s="41">
        <v>41753</v>
      </c>
    </row>
  </sheetData>
  <mergeCells count="13">
    <mergeCell ref="J37:N40"/>
    <mergeCell ref="J35:N36"/>
    <mergeCell ref="B2:Q6"/>
    <mergeCell ref="H13:I13"/>
    <mergeCell ref="D19:E19"/>
    <mergeCell ref="N20:R22"/>
    <mergeCell ref="K20:L20"/>
    <mergeCell ref="K22:L22"/>
    <mergeCell ref="N19:R19"/>
    <mergeCell ref="J29:L29"/>
    <mergeCell ref="J30:L30"/>
    <mergeCell ref="J32:L32"/>
    <mergeCell ref="J33:L33"/>
  </mergeCells>
  <dataValidations disablePrompts="1" count="4">
    <dataValidation type="list" allowBlank="1" showInputMessage="1" showErrorMessage="1" sqref="K20:L20" xr:uid="{F5A9A3AF-C438-4F84-B1CA-B67CC4A4058B}">
      <formula1>$B$20:$B$24</formula1>
    </dataValidation>
    <dataValidation type="list" allowBlank="1" showInputMessage="1" showErrorMessage="1" sqref="H13:I13" xr:uid="{145D7F43-51DD-4A12-A020-3CA8326DCBBE}">
      <formula1>$B$13:$B$15</formula1>
    </dataValidation>
    <dataValidation type="list" allowBlank="1" showInputMessage="1" showErrorMessage="1" sqref="J30:L30" xr:uid="{4346CDEE-675C-4D1A-9C7A-040187881E3B}">
      <formula1>$B$30:$B$646</formula1>
    </dataValidation>
    <dataValidation type="list" allowBlank="1" showInputMessage="1" showErrorMessage="1" sqref="J33:L33" xr:uid="{3F858E7C-B08D-40EA-BCBA-F690B3F9613D}">
      <formula1>$C$29:$H$29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</hyperlinks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workbookViewId="0">
      <selection activeCell="L23" sqref="L23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 x14ac:dyDescent="0.25">
      <c r="B2" s="89" t="str">
        <f>CONTEÚDO!B2</f>
        <v>PROCV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</row>
    <row r="3" spans="2:17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4"/>
    </row>
    <row r="4" spans="2:17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2:17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2:17" x14ac:dyDescent="0.25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8" spans="2:17" x14ac:dyDescent="0.25">
      <c r="B8" s="38" t="s">
        <v>137</v>
      </c>
      <c r="C8" s="38"/>
      <c r="D8" s="49" t="s">
        <v>148</v>
      </c>
      <c r="E8" s="38"/>
    </row>
    <row r="9" spans="2:17" ht="15.75" thickBot="1" x14ac:dyDescent="0.3">
      <c r="B9" s="39" t="s">
        <v>34</v>
      </c>
      <c r="C9" s="39" t="s">
        <v>35</v>
      </c>
      <c r="D9" s="39" t="s">
        <v>36</v>
      </c>
      <c r="E9" s="39" t="s">
        <v>37</v>
      </c>
      <c r="F9" s="39" t="s">
        <v>38</v>
      </c>
      <c r="G9" s="39" t="s">
        <v>39</v>
      </c>
      <c r="H9" s="39" t="s">
        <v>40</v>
      </c>
      <c r="J9" s="80" t="s">
        <v>145</v>
      </c>
      <c r="K9" s="81"/>
      <c r="L9" s="82"/>
    </row>
    <row r="10" spans="2:17" x14ac:dyDescent="0.25">
      <c r="B10" s="40">
        <v>1</v>
      </c>
      <c r="C10" s="40" t="s">
        <v>41</v>
      </c>
      <c r="D10" s="40" t="s">
        <v>42</v>
      </c>
      <c r="E10" s="40">
        <v>1</v>
      </c>
      <c r="F10" s="40">
        <v>10461</v>
      </c>
      <c r="G10" s="40">
        <v>148.91999999999999</v>
      </c>
      <c r="H10" s="41">
        <v>41137</v>
      </c>
      <c r="J10" s="83">
        <v>42</v>
      </c>
      <c r="K10" s="84"/>
      <c r="L10" s="85"/>
    </row>
    <row r="11" spans="2:17" x14ac:dyDescent="0.25">
      <c r="B11" s="40">
        <v>2</v>
      </c>
      <c r="C11" s="40" t="s">
        <v>43</v>
      </c>
      <c r="D11" s="40" t="s">
        <v>44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 x14ac:dyDescent="0.3">
      <c r="B12" s="40">
        <v>3</v>
      </c>
      <c r="C12" s="40" t="s">
        <v>45</v>
      </c>
      <c r="D12" s="40" t="s">
        <v>46</v>
      </c>
      <c r="E12" s="40">
        <v>1</v>
      </c>
      <c r="F12" s="40">
        <v>10463</v>
      </c>
      <c r="G12" s="40">
        <v>16.25</v>
      </c>
      <c r="H12" s="41">
        <v>41139</v>
      </c>
      <c r="J12" s="86" t="s">
        <v>144</v>
      </c>
      <c r="K12" s="87"/>
      <c r="L12" s="88"/>
    </row>
    <row r="13" spans="2:17" x14ac:dyDescent="0.25">
      <c r="B13" s="40">
        <v>4</v>
      </c>
      <c r="C13" s="40" t="s">
        <v>47</v>
      </c>
      <c r="D13" s="40" t="s">
        <v>48</v>
      </c>
      <c r="E13" s="40">
        <v>1</v>
      </c>
      <c r="F13" s="40">
        <v>10464</v>
      </c>
      <c r="G13" s="40">
        <v>106.8</v>
      </c>
      <c r="H13" s="41">
        <v>41140</v>
      </c>
      <c r="J13" s="83" t="s">
        <v>39</v>
      </c>
      <c r="K13" s="84"/>
      <c r="L13" s="85"/>
    </row>
    <row r="14" spans="2:17" x14ac:dyDescent="0.25">
      <c r="B14" s="40">
        <v>5</v>
      </c>
      <c r="C14" s="40" t="s">
        <v>49</v>
      </c>
      <c r="D14" s="40" t="s">
        <v>50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 x14ac:dyDescent="0.25">
      <c r="B15" s="40">
        <v>6</v>
      </c>
      <c r="C15" s="40" t="s">
        <v>51</v>
      </c>
      <c r="D15" s="40" t="s">
        <v>52</v>
      </c>
      <c r="E15" s="40">
        <v>1</v>
      </c>
      <c r="F15" s="40">
        <v>10466</v>
      </c>
      <c r="G15" s="40">
        <v>11.93</v>
      </c>
      <c r="H15" s="41">
        <v>41142</v>
      </c>
      <c r="J15" s="64" t="s">
        <v>138</v>
      </c>
      <c r="K15" s="64"/>
      <c r="L15" s="64"/>
      <c r="M15" s="64"/>
      <c r="N15" s="64"/>
    </row>
    <row r="16" spans="2:17" x14ac:dyDescent="0.25">
      <c r="B16" s="40">
        <v>7</v>
      </c>
      <c r="C16" s="40" t="s">
        <v>53</v>
      </c>
      <c r="D16" s="40" t="s">
        <v>54</v>
      </c>
      <c r="E16" s="40">
        <v>1</v>
      </c>
      <c r="F16" s="40">
        <v>10467</v>
      </c>
      <c r="G16" s="40">
        <v>4.93</v>
      </c>
      <c r="H16" s="41">
        <v>41143</v>
      </c>
      <c r="J16" s="64"/>
      <c r="K16" s="64"/>
      <c r="L16" s="64"/>
      <c r="M16" s="64"/>
      <c r="N16" s="64"/>
    </row>
    <row r="17" spans="2:14" x14ac:dyDescent="0.25">
      <c r="B17" s="40">
        <v>8</v>
      </c>
      <c r="C17" s="40" t="s">
        <v>55</v>
      </c>
      <c r="D17" s="40" t="s">
        <v>56</v>
      </c>
      <c r="E17" s="40">
        <v>1</v>
      </c>
      <c r="F17" s="40">
        <v>10468</v>
      </c>
      <c r="G17" s="40">
        <v>57.35</v>
      </c>
      <c r="H17" s="41">
        <v>41144</v>
      </c>
      <c r="J17" s="63">
        <f>VLOOKUP(J10,B9:H626,MATCH(J13,B9:H9,0),0)</f>
        <v>62.38</v>
      </c>
      <c r="K17" s="63"/>
      <c r="L17" s="63"/>
      <c r="M17" s="63"/>
      <c r="N17" s="63"/>
    </row>
    <row r="18" spans="2:14" x14ac:dyDescent="0.25">
      <c r="B18" s="40">
        <v>9</v>
      </c>
      <c r="C18" s="40" t="s">
        <v>41</v>
      </c>
      <c r="D18" s="40" t="s">
        <v>57</v>
      </c>
      <c r="E18" s="40">
        <v>1</v>
      </c>
      <c r="F18" s="40">
        <v>10469</v>
      </c>
      <c r="G18" s="40">
        <v>36.1</v>
      </c>
      <c r="H18" s="41">
        <v>41145</v>
      </c>
      <c r="J18" s="63"/>
      <c r="K18" s="63"/>
      <c r="L18" s="63"/>
      <c r="M18" s="63"/>
      <c r="N18" s="63"/>
    </row>
    <row r="19" spans="2:14" x14ac:dyDescent="0.25">
      <c r="B19" s="40">
        <v>10</v>
      </c>
      <c r="C19" s="40" t="s">
        <v>43</v>
      </c>
      <c r="D19" s="40" t="s">
        <v>58</v>
      </c>
      <c r="E19" s="40">
        <v>1</v>
      </c>
      <c r="F19" s="40">
        <v>10470</v>
      </c>
      <c r="G19" s="40">
        <v>83.92</v>
      </c>
      <c r="H19" s="41">
        <v>41146</v>
      </c>
      <c r="J19" s="63"/>
      <c r="K19" s="63"/>
      <c r="L19" s="63"/>
      <c r="M19" s="63"/>
      <c r="N19" s="63"/>
    </row>
    <row r="20" spans="2:14" x14ac:dyDescent="0.25">
      <c r="B20" s="40">
        <v>11</v>
      </c>
      <c r="C20" s="40" t="s">
        <v>45</v>
      </c>
      <c r="D20" s="40" t="s">
        <v>59</v>
      </c>
      <c r="E20" s="40">
        <v>1</v>
      </c>
      <c r="F20" s="40">
        <v>10471</v>
      </c>
      <c r="G20" s="40">
        <v>59.26</v>
      </c>
      <c r="H20" s="41">
        <v>41147</v>
      </c>
      <c r="J20" s="63"/>
      <c r="K20" s="63"/>
      <c r="L20" s="63"/>
      <c r="M20" s="63"/>
      <c r="N20" s="63"/>
    </row>
    <row r="21" spans="2:14" x14ac:dyDescent="0.25">
      <c r="B21" s="40">
        <v>12</v>
      </c>
      <c r="C21" s="40" t="s">
        <v>47</v>
      </c>
      <c r="D21" s="40" t="s">
        <v>60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146</v>
      </c>
    </row>
    <row r="22" spans="2:14" ht="15.75" thickBot="1" x14ac:dyDescent="0.3">
      <c r="B22" s="40">
        <v>13</v>
      </c>
      <c r="C22" s="40" t="s">
        <v>49</v>
      </c>
      <c r="D22" s="40" t="s">
        <v>61</v>
      </c>
      <c r="E22" s="40">
        <v>1</v>
      </c>
      <c r="F22" s="40">
        <v>10473</v>
      </c>
      <c r="G22" s="40">
        <v>18</v>
      </c>
      <c r="H22" s="41">
        <v>41149</v>
      </c>
      <c r="L22" s="48"/>
    </row>
    <row r="23" spans="2:14" x14ac:dyDescent="0.25">
      <c r="B23" s="40">
        <v>14</v>
      </c>
      <c r="C23" s="40" t="s">
        <v>51</v>
      </c>
      <c r="D23" s="40" t="s">
        <v>62</v>
      </c>
      <c r="E23" s="40">
        <v>1</v>
      </c>
      <c r="F23" s="40">
        <v>10474</v>
      </c>
      <c r="G23" s="40">
        <v>83.49</v>
      </c>
      <c r="H23" s="41">
        <v>41150</v>
      </c>
      <c r="J23" s="43"/>
      <c r="K23" s="44" t="s">
        <v>139</v>
      </c>
      <c r="L23" s="45">
        <f>INDEX(B10:H626,J10,MATCH(J13,B9:H9,0))</f>
        <v>62.38</v>
      </c>
    </row>
    <row r="24" spans="2:14" x14ac:dyDescent="0.25">
      <c r="B24" s="40">
        <v>15</v>
      </c>
      <c r="C24" s="40" t="s">
        <v>53</v>
      </c>
      <c r="D24" s="40" t="s">
        <v>46</v>
      </c>
      <c r="E24" s="40">
        <v>1</v>
      </c>
      <c r="F24" s="40">
        <v>10475</v>
      </c>
      <c r="G24" s="40">
        <v>68.52</v>
      </c>
      <c r="H24" s="41">
        <v>41151</v>
      </c>
    </row>
    <row r="25" spans="2:14" x14ac:dyDescent="0.25">
      <c r="B25" s="40">
        <v>16</v>
      </c>
      <c r="C25" s="40" t="s">
        <v>55</v>
      </c>
      <c r="D25" s="40" t="s">
        <v>63</v>
      </c>
      <c r="E25" s="40">
        <v>1</v>
      </c>
      <c r="F25" s="40">
        <v>10476</v>
      </c>
      <c r="G25" s="40">
        <v>3.52</v>
      </c>
      <c r="H25" s="41">
        <v>41152</v>
      </c>
    </row>
    <row r="26" spans="2:14" x14ac:dyDescent="0.25">
      <c r="B26" s="40">
        <v>17</v>
      </c>
      <c r="C26" s="40" t="s">
        <v>41</v>
      </c>
      <c r="D26" s="40" t="s">
        <v>64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 x14ac:dyDescent="0.25">
      <c r="B27" s="40">
        <v>18</v>
      </c>
      <c r="C27" s="40" t="s">
        <v>43</v>
      </c>
      <c r="D27" s="40" t="s">
        <v>65</v>
      </c>
      <c r="E27" s="40">
        <v>1</v>
      </c>
      <c r="F27" s="40">
        <v>10478</v>
      </c>
      <c r="G27" s="40">
        <v>3.84</v>
      </c>
      <c r="H27" s="41">
        <v>41154</v>
      </c>
    </row>
    <row r="28" spans="2:14" x14ac:dyDescent="0.25">
      <c r="B28" s="40">
        <v>19</v>
      </c>
      <c r="C28" s="40" t="s">
        <v>45</v>
      </c>
      <c r="D28" s="40" t="s">
        <v>66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 x14ac:dyDescent="0.25">
      <c r="B29" s="40">
        <v>20</v>
      </c>
      <c r="C29" s="40" t="s">
        <v>47</v>
      </c>
      <c r="D29" s="40" t="s">
        <v>67</v>
      </c>
      <c r="E29" s="40">
        <v>1</v>
      </c>
      <c r="F29" s="40">
        <v>10480</v>
      </c>
      <c r="G29" s="40">
        <v>1.48</v>
      </c>
      <c r="H29" s="41">
        <v>41156</v>
      </c>
    </row>
    <row r="30" spans="2:14" x14ac:dyDescent="0.25">
      <c r="B30" s="40">
        <v>21</v>
      </c>
      <c r="C30" s="40" t="s">
        <v>49</v>
      </c>
      <c r="D30" s="40" t="s">
        <v>68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 x14ac:dyDescent="0.25">
      <c r="B31" s="40">
        <v>22</v>
      </c>
      <c r="C31" s="40" t="s">
        <v>51</v>
      </c>
      <c r="D31" s="40" t="s">
        <v>69</v>
      </c>
      <c r="E31" s="40">
        <v>1</v>
      </c>
      <c r="F31" s="40">
        <v>10482</v>
      </c>
      <c r="G31" s="40">
        <v>5.98</v>
      </c>
      <c r="H31" s="41">
        <v>41158</v>
      </c>
    </row>
    <row r="32" spans="2:14" x14ac:dyDescent="0.25">
      <c r="B32" s="40">
        <v>23</v>
      </c>
      <c r="C32" s="40" t="s">
        <v>53</v>
      </c>
      <c r="D32" s="40" t="s">
        <v>57</v>
      </c>
      <c r="E32" s="40">
        <v>1</v>
      </c>
      <c r="F32" s="40">
        <v>10483</v>
      </c>
      <c r="G32" s="40">
        <v>16.8</v>
      </c>
      <c r="H32" s="41">
        <v>41159</v>
      </c>
    </row>
    <row r="33" spans="2:8" x14ac:dyDescent="0.25">
      <c r="B33" s="40">
        <v>24</v>
      </c>
      <c r="C33" s="40" t="s">
        <v>55</v>
      </c>
      <c r="D33" s="40" t="s">
        <v>59</v>
      </c>
      <c r="E33" s="40">
        <v>1</v>
      </c>
      <c r="F33" s="40">
        <v>10484</v>
      </c>
      <c r="G33" s="40">
        <v>5.5</v>
      </c>
      <c r="H33" s="41">
        <v>41160</v>
      </c>
    </row>
    <row r="34" spans="2:8" x14ac:dyDescent="0.25">
      <c r="B34" s="40">
        <v>25</v>
      </c>
      <c r="C34" s="40" t="s">
        <v>41</v>
      </c>
      <c r="D34" s="40" t="s">
        <v>70</v>
      </c>
      <c r="E34" s="40">
        <v>1</v>
      </c>
      <c r="F34" s="40">
        <v>10485</v>
      </c>
      <c r="G34" s="40">
        <v>38.67</v>
      </c>
      <c r="H34" s="41">
        <v>41161</v>
      </c>
    </row>
    <row r="35" spans="2:8" x14ac:dyDescent="0.25">
      <c r="B35" s="40">
        <v>26</v>
      </c>
      <c r="C35" s="40" t="s">
        <v>43</v>
      </c>
      <c r="D35" s="40" t="s">
        <v>63</v>
      </c>
      <c r="E35" s="40">
        <v>1</v>
      </c>
      <c r="F35" s="40">
        <v>10486</v>
      </c>
      <c r="G35" s="40">
        <v>21.37</v>
      </c>
      <c r="H35" s="41">
        <v>41162</v>
      </c>
    </row>
    <row r="36" spans="2:8" x14ac:dyDescent="0.25">
      <c r="B36" s="40">
        <v>27</v>
      </c>
      <c r="C36" s="40" t="s">
        <v>45</v>
      </c>
      <c r="D36" s="40" t="s">
        <v>71</v>
      </c>
      <c r="E36" s="40">
        <v>1</v>
      </c>
      <c r="F36" s="40">
        <v>10487</v>
      </c>
      <c r="G36" s="40">
        <v>92.39</v>
      </c>
      <c r="H36" s="41">
        <v>41163</v>
      </c>
    </row>
    <row r="37" spans="2:8" x14ac:dyDescent="0.25">
      <c r="B37" s="40">
        <v>28</v>
      </c>
      <c r="C37" s="40" t="s">
        <v>47</v>
      </c>
      <c r="D37" s="40" t="s">
        <v>72</v>
      </c>
      <c r="E37" s="40">
        <v>1</v>
      </c>
      <c r="F37" s="40">
        <v>10488</v>
      </c>
      <c r="G37" s="40">
        <v>5.42</v>
      </c>
      <c r="H37" s="41">
        <v>41164</v>
      </c>
    </row>
    <row r="38" spans="2:8" x14ac:dyDescent="0.25">
      <c r="B38" s="40">
        <v>29</v>
      </c>
      <c r="C38" s="40" t="s">
        <v>49</v>
      </c>
      <c r="D38" s="40" t="s">
        <v>73</v>
      </c>
      <c r="E38" s="40">
        <v>1</v>
      </c>
      <c r="F38" s="40">
        <v>10489</v>
      </c>
      <c r="G38" s="40">
        <v>5.29</v>
      </c>
      <c r="H38" s="41">
        <v>41165</v>
      </c>
    </row>
    <row r="39" spans="2:8" x14ac:dyDescent="0.25">
      <c r="B39" s="40">
        <v>30</v>
      </c>
      <c r="C39" s="40" t="s">
        <v>51</v>
      </c>
      <c r="D39" s="40" t="s">
        <v>63</v>
      </c>
      <c r="E39" s="40">
        <v>1</v>
      </c>
      <c r="F39" s="40">
        <v>10490</v>
      </c>
      <c r="G39" s="40">
        <v>231.2</v>
      </c>
      <c r="H39" s="41">
        <v>41166</v>
      </c>
    </row>
    <row r="40" spans="2:8" x14ac:dyDescent="0.25">
      <c r="B40" s="40">
        <v>31</v>
      </c>
      <c r="C40" s="40" t="s">
        <v>53</v>
      </c>
      <c r="D40" s="40" t="s">
        <v>48</v>
      </c>
      <c r="E40" s="40">
        <v>1</v>
      </c>
      <c r="F40" s="40">
        <v>10491</v>
      </c>
      <c r="G40" s="40">
        <v>11.87</v>
      </c>
      <c r="H40" s="41">
        <v>41167</v>
      </c>
    </row>
    <row r="41" spans="2:8" x14ac:dyDescent="0.25">
      <c r="B41" s="40">
        <v>32</v>
      </c>
      <c r="C41" s="40" t="s">
        <v>55</v>
      </c>
      <c r="D41" s="40" t="s">
        <v>74</v>
      </c>
      <c r="E41" s="40">
        <v>1</v>
      </c>
      <c r="F41" s="40">
        <v>10492</v>
      </c>
      <c r="G41" s="40">
        <v>81.75</v>
      </c>
      <c r="H41" s="41">
        <v>41168</v>
      </c>
    </row>
    <row r="42" spans="2:8" x14ac:dyDescent="0.25">
      <c r="B42" s="40">
        <v>33</v>
      </c>
      <c r="C42" s="40" t="s">
        <v>41</v>
      </c>
      <c r="D42" s="40" t="s">
        <v>75</v>
      </c>
      <c r="E42" s="40">
        <v>1</v>
      </c>
      <c r="F42" s="40">
        <v>10493</v>
      </c>
      <c r="G42" s="40">
        <v>12.76</v>
      </c>
      <c r="H42" s="41">
        <v>41169</v>
      </c>
    </row>
    <row r="43" spans="2:8" x14ac:dyDescent="0.25">
      <c r="B43" s="40">
        <v>34</v>
      </c>
      <c r="C43" s="40" t="s">
        <v>43</v>
      </c>
      <c r="D43" s="40" t="s">
        <v>52</v>
      </c>
      <c r="E43" s="40">
        <v>1</v>
      </c>
      <c r="F43" s="40">
        <v>10494</v>
      </c>
      <c r="G43" s="40">
        <v>72.58</v>
      </c>
      <c r="H43" s="41">
        <v>41170</v>
      </c>
    </row>
    <row r="44" spans="2:8" x14ac:dyDescent="0.25">
      <c r="B44" s="40">
        <v>35</v>
      </c>
      <c r="C44" s="40" t="s">
        <v>45</v>
      </c>
      <c r="D44" s="40" t="s">
        <v>76</v>
      </c>
      <c r="E44" s="40">
        <v>1</v>
      </c>
      <c r="F44" s="40">
        <v>10495</v>
      </c>
      <c r="G44" s="40">
        <v>6.04</v>
      </c>
      <c r="H44" s="41">
        <v>41171</v>
      </c>
    </row>
    <row r="45" spans="2:8" x14ac:dyDescent="0.25">
      <c r="B45" s="40">
        <v>36</v>
      </c>
      <c r="C45" s="40" t="s">
        <v>47</v>
      </c>
      <c r="D45" s="40" t="s">
        <v>77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 x14ac:dyDescent="0.25">
      <c r="B46" s="40">
        <v>37</v>
      </c>
      <c r="C46" s="40" t="s">
        <v>49</v>
      </c>
      <c r="D46" s="40" t="s">
        <v>78</v>
      </c>
      <c r="E46" s="40">
        <v>1</v>
      </c>
      <c r="F46" s="40">
        <v>10497</v>
      </c>
      <c r="G46" s="40">
        <v>47.07</v>
      </c>
      <c r="H46" s="41">
        <v>41173</v>
      </c>
    </row>
    <row r="47" spans="2:8" x14ac:dyDescent="0.25">
      <c r="B47" s="40">
        <v>38</v>
      </c>
      <c r="C47" s="40" t="s">
        <v>51</v>
      </c>
      <c r="D47" s="40" t="s">
        <v>63</v>
      </c>
      <c r="E47" s="40">
        <v>1</v>
      </c>
      <c r="F47" s="40">
        <v>10498</v>
      </c>
      <c r="G47" s="40">
        <v>32.72</v>
      </c>
      <c r="H47" s="41">
        <v>41174</v>
      </c>
    </row>
    <row r="48" spans="2:8" x14ac:dyDescent="0.25">
      <c r="B48" s="40">
        <v>39</v>
      </c>
      <c r="C48" s="40" t="s">
        <v>53</v>
      </c>
      <c r="D48" s="40" t="s">
        <v>42</v>
      </c>
      <c r="E48" s="40">
        <v>1</v>
      </c>
      <c r="F48" s="40">
        <v>10499</v>
      </c>
      <c r="G48" s="40">
        <v>81.61</v>
      </c>
      <c r="H48" s="41">
        <v>41175</v>
      </c>
    </row>
    <row r="49" spans="2:8" x14ac:dyDescent="0.25">
      <c r="B49" s="40">
        <v>40</v>
      </c>
      <c r="C49" s="40" t="s">
        <v>55</v>
      </c>
      <c r="D49" s="40" t="s">
        <v>75</v>
      </c>
      <c r="E49" s="40">
        <v>1</v>
      </c>
      <c r="F49" s="40">
        <v>10500</v>
      </c>
      <c r="G49" s="40">
        <v>51.21</v>
      </c>
      <c r="H49" s="41">
        <v>41176</v>
      </c>
    </row>
    <row r="50" spans="2:8" x14ac:dyDescent="0.25">
      <c r="B50" s="40">
        <v>41</v>
      </c>
      <c r="C50" s="40" t="s">
        <v>41</v>
      </c>
      <c r="D50" s="40" t="s">
        <v>79</v>
      </c>
      <c r="E50" s="40">
        <v>1</v>
      </c>
      <c r="F50" s="40">
        <v>10501</v>
      </c>
      <c r="G50" s="40">
        <v>7.96</v>
      </c>
      <c r="H50" s="41">
        <v>41177</v>
      </c>
    </row>
    <row r="51" spans="2:8" x14ac:dyDescent="0.25">
      <c r="B51" s="40">
        <v>42</v>
      </c>
      <c r="C51" s="40" t="s">
        <v>43</v>
      </c>
      <c r="D51" s="40" t="s">
        <v>62</v>
      </c>
      <c r="E51" s="40">
        <v>1</v>
      </c>
      <c r="F51" s="40">
        <v>10502</v>
      </c>
      <c r="G51" s="40">
        <v>62.38</v>
      </c>
      <c r="H51" s="41">
        <v>41178</v>
      </c>
    </row>
    <row r="52" spans="2:8" x14ac:dyDescent="0.25">
      <c r="B52" s="40">
        <v>43</v>
      </c>
      <c r="C52" s="40" t="s">
        <v>45</v>
      </c>
      <c r="D52" s="40" t="s">
        <v>80</v>
      </c>
      <c r="E52" s="40">
        <v>1</v>
      </c>
      <c r="F52" s="40">
        <v>10503</v>
      </c>
      <c r="G52" s="40">
        <v>18.41</v>
      </c>
      <c r="H52" s="41">
        <v>41179</v>
      </c>
    </row>
    <row r="53" spans="2:8" x14ac:dyDescent="0.25">
      <c r="B53" s="40">
        <v>44</v>
      </c>
      <c r="C53" s="40" t="s">
        <v>47</v>
      </c>
      <c r="D53" s="40" t="s">
        <v>57</v>
      </c>
      <c r="E53" s="40">
        <v>1</v>
      </c>
      <c r="F53" s="40">
        <v>10504</v>
      </c>
      <c r="G53" s="40">
        <v>59.13</v>
      </c>
      <c r="H53" s="41">
        <v>41180</v>
      </c>
    </row>
    <row r="54" spans="2:8" x14ac:dyDescent="0.25">
      <c r="B54" s="40">
        <v>45</v>
      </c>
      <c r="C54" s="40" t="s">
        <v>49</v>
      </c>
      <c r="D54" s="40" t="s">
        <v>81</v>
      </c>
      <c r="E54" s="40">
        <v>1</v>
      </c>
      <c r="F54" s="40">
        <v>10505</v>
      </c>
      <c r="G54" s="40">
        <v>7.84</v>
      </c>
      <c r="H54" s="41">
        <v>41181</v>
      </c>
    </row>
    <row r="55" spans="2:8" x14ac:dyDescent="0.25">
      <c r="B55" s="40">
        <v>46</v>
      </c>
      <c r="C55" s="40" t="s">
        <v>51</v>
      </c>
      <c r="D55" s="40" t="s">
        <v>56</v>
      </c>
      <c r="E55" s="40">
        <v>1</v>
      </c>
      <c r="F55" s="40">
        <v>10506</v>
      </c>
      <c r="G55" s="40">
        <v>12.71</v>
      </c>
      <c r="H55" s="41">
        <v>41182</v>
      </c>
    </row>
    <row r="56" spans="2:8" x14ac:dyDescent="0.25">
      <c r="B56" s="40">
        <v>47</v>
      </c>
      <c r="C56" s="40" t="s">
        <v>53</v>
      </c>
      <c r="D56" s="40" t="s">
        <v>82</v>
      </c>
      <c r="E56" s="40">
        <v>1</v>
      </c>
      <c r="F56" s="40">
        <v>10507</v>
      </c>
      <c r="G56" s="40">
        <v>56.94</v>
      </c>
      <c r="H56" s="41">
        <v>41183</v>
      </c>
    </row>
    <row r="57" spans="2:8" x14ac:dyDescent="0.25">
      <c r="B57" s="40">
        <v>48</v>
      </c>
      <c r="C57" s="40" t="s">
        <v>55</v>
      </c>
      <c r="D57" s="40" t="s">
        <v>83</v>
      </c>
      <c r="E57" s="40">
        <v>1</v>
      </c>
      <c r="F57" s="40">
        <v>10508</v>
      </c>
      <c r="G57" s="40">
        <v>6.48</v>
      </c>
      <c r="H57" s="41">
        <v>41184</v>
      </c>
    </row>
    <row r="58" spans="2:8" x14ac:dyDescent="0.25">
      <c r="B58" s="40">
        <v>49</v>
      </c>
      <c r="C58" s="40" t="s">
        <v>41</v>
      </c>
      <c r="D58" s="40" t="s">
        <v>79</v>
      </c>
      <c r="E58" s="40">
        <v>1</v>
      </c>
      <c r="F58" s="40">
        <v>10509</v>
      </c>
      <c r="G58" s="40">
        <v>0.12</v>
      </c>
      <c r="H58" s="41">
        <v>41185</v>
      </c>
    </row>
    <row r="59" spans="2:8" x14ac:dyDescent="0.25">
      <c r="B59" s="40">
        <v>50</v>
      </c>
      <c r="C59" s="40" t="s">
        <v>43</v>
      </c>
      <c r="D59" s="40" t="s">
        <v>84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 x14ac:dyDescent="0.25">
      <c r="B60" s="40">
        <v>51</v>
      </c>
      <c r="C60" s="40" t="s">
        <v>45</v>
      </c>
      <c r="D60" s="40" t="s">
        <v>58</v>
      </c>
      <c r="E60" s="40">
        <v>1</v>
      </c>
      <c r="F60" s="40">
        <v>10511</v>
      </c>
      <c r="G60" s="40">
        <v>245.44</v>
      </c>
      <c r="H60" s="41">
        <v>41187</v>
      </c>
    </row>
    <row r="61" spans="2:8" x14ac:dyDescent="0.25">
      <c r="B61" s="40">
        <v>52</v>
      </c>
      <c r="C61" s="40" t="s">
        <v>47</v>
      </c>
      <c r="D61" s="40" t="s">
        <v>85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 x14ac:dyDescent="0.25">
      <c r="B62" s="40">
        <v>53</v>
      </c>
      <c r="C62" s="40" t="s">
        <v>49</v>
      </c>
      <c r="D62" s="40" t="s">
        <v>86</v>
      </c>
      <c r="E62" s="40">
        <v>1</v>
      </c>
      <c r="F62" s="40">
        <v>10513</v>
      </c>
      <c r="G62" s="40">
        <v>105.65</v>
      </c>
      <c r="H62" s="41">
        <v>41189</v>
      </c>
    </row>
    <row r="63" spans="2:8" x14ac:dyDescent="0.25">
      <c r="B63" s="40">
        <v>54</v>
      </c>
      <c r="C63" s="40" t="s">
        <v>51</v>
      </c>
      <c r="D63" s="40" t="s">
        <v>87</v>
      </c>
      <c r="E63" s="40">
        <v>1</v>
      </c>
      <c r="F63" s="40">
        <v>10514</v>
      </c>
      <c r="G63" s="40">
        <v>631.96</v>
      </c>
      <c r="H63" s="41">
        <v>41190</v>
      </c>
    </row>
    <row r="64" spans="2:8" x14ac:dyDescent="0.25">
      <c r="B64" s="40">
        <v>55</v>
      </c>
      <c r="C64" s="40" t="s">
        <v>53</v>
      </c>
      <c r="D64" s="40" t="s">
        <v>88</v>
      </c>
      <c r="E64" s="40">
        <v>1</v>
      </c>
      <c r="F64" s="40">
        <v>10515</v>
      </c>
      <c r="G64" s="40">
        <v>265.81</v>
      </c>
      <c r="H64" s="41">
        <v>41191</v>
      </c>
    </row>
    <row r="65" spans="2:8" x14ac:dyDescent="0.25">
      <c r="B65" s="40">
        <v>56</v>
      </c>
      <c r="C65" s="40" t="s">
        <v>55</v>
      </c>
      <c r="D65" s="40" t="s">
        <v>80</v>
      </c>
      <c r="E65" s="40">
        <v>1</v>
      </c>
      <c r="F65" s="40">
        <v>10516</v>
      </c>
      <c r="G65" s="40">
        <v>56.5</v>
      </c>
      <c r="H65" s="41">
        <v>41192</v>
      </c>
    </row>
    <row r="66" spans="2:8" x14ac:dyDescent="0.25">
      <c r="B66" s="40">
        <v>57</v>
      </c>
      <c r="C66" s="40" t="s">
        <v>41</v>
      </c>
      <c r="D66" s="40" t="s">
        <v>89</v>
      </c>
      <c r="E66" s="40">
        <v>1</v>
      </c>
      <c r="F66" s="40">
        <v>10517</v>
      </c>
      <c r="G66" s="40">
        <v>25.65</v>
      </c>
      <c r="H66" s="41">
        <v>41193</v>
      </c>
    </row>
    <row r="67" spans="2:8" x14ac:dyDescent="0.25">
      <c r="B67" s="40">
        <v>58</v>
      </c>
      <c r="C67" s="40" t="s">
        <v>43</v>
      </c>
      <c r="D67" s="40" t="s">
        <v>90</v>
      </c>
      <c r="E67" s="40">
        <v>1</v>
      </c>
      <c r="F67" s="40">
        <v>10518</v>
      </c>
      <c r="G67" s="40">
        <v>239.96</v>
      </c>
      <c r="H67" s="41">
        <v>41194</v>
      </c>
    </row>
    <row r="68" spans="2:8" x14ac:dyDescent="0.25">
      <c r="B68" s="40">
        <v>59</v>
      </c>
      <c r="C68" s="40" t="s">
        <v>45</v>
      </c>
      <c r="D68" s="40" t="s">
        <v>91</v>
      </c>
      <c r="E68" s="40">
        <v>1</v>
      </c>
      <c r="F68" s="40">
        <v>10519</v>
      </c>
      <c r="G68" s="40">
        <v>91.76</v>
      </c>
      <c r="H68" s="41">
        <v>41195</v>
      </c>
    </row>
    <row r="69" spans="2:8" x14ac:dyDescent="0.25">
      <c r="B69" s="40">
        <v>60</v>
      </c>
      <c r="C69" s="40" t="s">
        <v>47</v>
      </c>
      <c r="D69" s="40" t="s">
        <v>92</v>
      </c>
      <c r="E69" s="40">
        <v>1</v>
      </c>
      <c r="F69" s="40">
        <v>10520</v>
      </c>
      <c r="G69" s="40">
        <v>8.02</v>
      </c>
      <c r="H69" s="41">
        <v>41196</v>
      </c>
    </row>
    <row r="70" spans="2:8" x14ac:dyDescent="0.25">
      <c r="B70" s="40">
        <v>61</v>
      </c>
      <c r="C70" s="40" t="s">
        <v>49</v>
      </c>
      <c r="D70" s="40" t="s">
        <v>93</v>
      </c>
      <c r="E70" s="40">
        <v>1</v>
      </c>
      <c r="F70" s="40">
        <v>10521</v>
      </c>
      <c r="G70" s="40">
        <v>22.38</v>
      </c>
      <c r="H70" s="41">
        <v>41197</v>
      </c>
    </row>
    <row r="71" spans="2:8" x14ac:dyDescent="0.25">
      <c r="B71" s="40">
        <v>62</v>
      </c>
      <c r="C71" s="40" t="s">
        <v>51</v>
      </c>
      <c r="D71" s="40" t="s">
        <v>78</v>
      </c>
      <c r="E71" s="40">
        <v>1</v>
      </c>
      <c r="F71" s="40">
        <v>10522</v>
      </c>
      <c r="G71" s="40">
        <v>54.39</v>
      </c>
      <c r="H71" s="41">
        <v>41198</v>
      </c>
    </row>
    <row r="72" spans="2:8" x14ac:dyDescent="0.25">
      <c r="B72" s="40">
        <v>63</v>
      </c>
      <c r="C72" s="40" t="s">
        <v>53</v>
      </c>
      <c r="D72" s="40" t="s">
        <v>60</v>
      </c>
      <c r="E72" s="40">
        <v>1</v>
      </c>
      <c r="F72" s="40">
        <v>10523</v>
      </c>
      <c r="G72" s="40">
        <v>69.86</v>
      </c>
      <c r="H72" s="41">
        <v>41199</v>
      </c>
    </row>
    <row r="73" spans="2:8" x14ac:dyDescent="0.25">
      <c r="B73" s="40">
        <v>64</v>
      </c>
      <c r="C73" s="40" t="s">
        <v>55</v>
      </c>
      <c r="D73" s="40" t="s">
        <v>94</v>
      </c>
      <c r="E73" s="40">
        <v>1</v>
      </c>
      <c r="F73" s="40">
        <v>10524</v>
      </c>
      <c r="G73" s="40">
        <v>195.83</v>
      </c>
      <c r="H73" s="41">
        <v>41200</v>
      </c>
    </row>
    <row r="74" spans="2:8" x14ac:dyDescent="0.25">
      <c r="B74" s="40">
        <v>65</v>
      </c>
      <c r="C74" s="40" t="s">
        <v>41</v>
      </c>
      <c r="D74" s="40" t="s">
        <v>58</v>
      </c>
      <c r="E74" s="40">
        <v>1</v>
      </c>
      <c r="F74" s="40">
        <v>10525</v>
      </c>
      <c r="G74" s="40">
        <v>11.06</v>
      </c>
      <c r="H74" s="41">
        <v>41201</v>
      </c>
    </row>
    <row r="75" spans="2:8" x14ac:dyDescent="0.25">
      <c r="B75" s="40">
        <v>66</v>
      </c>
      <c r="C75" s="40" t="s">
        <v>43</v>
      </c>
      <c r="D75" s="40" t="s">
        <v>95</v>
      </c>
      <c r="E75" s="40">
        <v>1</v>
      </c>
      <c r="F75" s="40">
        <v>10526</v>
      </c>
      <c r="G75" s="40">
        <v>64.44</v>
      </c>
      <c r="H75" s="41">
        <v>41202</v>
      </c>
    </row>
    <row r="76" spans="2:8" x14ac:dyDescent="0.25">
      <c r="B76" s="40">
        <v>67</v>
      </c>
      <c r="C76" s="40" t="s">
        <v>45</v>
      </c>
      <c r="D76" s="40" t="s">
        <v>88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 x14ac:dyDescent="0.25">
      <c r="B77" s="40">
        <v>68</v>
      </c>
      <c r="C77" s="40" t="s">
        <v>47</v>
      </c>
      <c r="D77" s="40" t="s">
        <v>96</v>
      </c>
      <c r="E77" s="40">
        <v>1</v>
      </c>
      <c r="F77" s="40">
        <v>10528</v>
      </c>
      <c r="G77" s="40">
        <v>2.34</v>
      </c>
      <c r="H77" s="41">
        <v>41204</v>
      </c>
    </row>
    <row r="78" spans="2:8" x14ac:dyDescent="0.25">
      <c r="B78" s="40">
        <v>69</v>
      </c>
      <c r="C78" s="40" t="s">
        <v>49</v>
      </c>
      <c r="D78" s="40" t="s">
        <v>97</v>
      </c>
      <c r="E78" s="40">
        <v>1</v>
      </c>
      <c r="F78" s="40">
        <v>10529</v>
      </c>
      <c r="G78" s="40">
        <v>46.68</v>
      </c>
      <c r="H78" s="41">
        <v>41205</v>
      </c>
    </row>
    <row r="79" spans="2:8" x14ac:dyDescent="0.25">
      <c r="B79" s="40">
        <v>70</v>
      </c>
      <c r="C79" s="40" t="s">
        <v>51</v>
      </c>
      <c r="D79" s="40" t="s">
        <v>73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 x14ac:dyDescent="0.25">
      <c r="B80" s="40">
        <v>71</v>
      </c>
      <c r="C80" s="40" t="s">
        <v>53</v>
      </c>
      <c r="D80" s="40" t="s">
        <v>98</v>
      </c>
      <c r="E80" s="40">
        <v>1</v>
      </c>
      <c r="F80" s="40">
        <v>10531</v>
      </c>
      <c r="G80" s="40">
        <v>9.74</v>
      </c>
      <c r="H80" s="41">
        <v>41207</v>
      </c>
    </row>
    <row r="81" spans="2:8" x14ac:dyDescent="0.25">
      <c r="B81" s="40">
        <v>72</v>
      </c>
      <c r="C81" s="40" t="s">
        <v>55</v>
      </c>
      <c r="D81" s="40" t="s">
        <v>99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 x14ac:dyDescent="0.25">
      <c r="B82" s="40">
        <v>73</v>
      </c>
      <c r="C82" s="40" t="s">
        <v>41</v>
      </c>
      <c r="D82" s="40" t="s">
        <v>100</v>
      </c>
      <c r="E82" s="40">
        <v>1</v>
      </c>
      <c r="F82" s="40">
        <v>10533</v>
      </c>
      <c r="G82" s="40">
        <v>225.64</v>
      </c>
      <c r="H82" s="41">
        <v>41209</v>
      </c>
    </row>
    <row r="83" spans="2:8" x14ac:dyDescent="0.25">
      <c r="B83" s="40">
        <v>74</v>
      </c>
      <c r="C83" s="40" t="s">
        <v>43</v>
      </c>
      <c r="D83" s="40" t="s">
        <v>78</v>
      </c>
      <c r="E83" s="40">
        <v>1</v>
      </c>
      <c r="F83" s="40">
        <v>10534</v>
      </c>
      <c r="G83" s="40">
        <v>22.35</v>
      </c>
      <c r="H83" s="41">
        <v>41210</v>
      </c>
    </row>
    <row r="84" spans="2:8" x14ac:dyDescent="0.25">
      <c r="B84" s="40">
        <v>75</v>
      </c>
      <c r="C84" s="40" t="s">
        <v>45</v>
      </c>
      <c r="D84" s="40" t="s">
        <v>82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 x14ac:dyDescent="0.25">
      <c r="B85" s="40">
        <v>76</v>
      </c>
      <c r="C85" s="40" t="s">
        <v>47</v>
      </c>
      <c r="D85" s="40" t="s">
        <v>78</v>
      </c>
      <c r="E85" s="40">
        <v>1</v>
      </c>
      <c r="F85" s="40">
        <v>10536</v>
      </c>
      <c r="G85" s="40">
        <v>58.88</v>
      </c>
      <c r="H85" s="41">
        <v>41212</v>
      </c>
    </row>
    <row r="86" spans="2:8" x14ac:dyDescent="0.25">
      <c r="B86" s="40">
        <v>77</v>
      </c>
      <c r="C86" s="40" t="s">
        <v>49</v>
      </c>
      <c r="D86" s="40" t="s">
        <v>101</v>
      </c>
      <c r="E86" s="40">
        <v>1</v>
      </c>
      <c r="F86" s="40">
        <v>10537</v>
      </c>
      <c r="G86" s="40">
        <v>102.5</v>
      </c>
      <c r="H86" s="41">
        <v>41213</v>
      </c>
    </row>
    <row r="87" spans="2:8" x14ac:dyDescent="0.25">
      <c r="B87" s="40">
        <v>78</v>
      </c>
      <c r="C87" s="40" t="s">
        <v>51</v>
      </c>
      <c r="D87" s="40" t="s">
        <v>59</v>
      </c>
      <c r="E87" s="40">
        <v>1</v>
      </c>
      <c r="F87" s="40">
        <v>10538</v>
      </c>
      <c r="G87" s="40">
        <v>3.4</v>
      </c>
      <c r="H87" s="41">
        <v>41214</v>
      </c>
    </row>
    <row r="88" spans="2:8" x14ac:dyDescent="0.25">
      <c r="B88" s="40">
        <v>79</v>
      </c>
      <c r="C88" s="40" t="s">
        <v>53</v>
      </c>
      <c r="D88" s="40" t="s">
        <v>59</v>
      </c>
      <c r="E88" s="40">
        <v>1</v>
      </c>
      <c r="F88" s="40">
        <v>10539</v>
      </c>
      <c r="G88" s="40">
        <v>12.36</v>
      </c>
      <c r="H88" s="41">
        <v>41215</v>
      </c>
    </row>
    <row r="89" spans="2:8" x14ac:dyDescent="0.25">
      <c r="B89" s="40">
        <v>80</v>
      </c>
      <c r="C89" s="40" t="s">
        <v>55</v>
      </c>
      <c r="D89" s="40" t="s">
        <v>88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 x14ac:dyDescent="0.25">
      <c r="B90" s="40">
        <v>81</v>
      </c>
      <c r="C90" s="40" t="s">
        <v>41</v>
      </c>
      <c r="D90" s="40" t="s">
        <v>102</v>
      </c>
      <c r="E90" s="40">
        <v>1</v>
      </c>
      <c r="F90" s="40">
        <v>10541</v>
      </c>
      <c r="G90" s="40">
        <v>89.24</v>
      </c>
      <c r="H90" s="41">
        <v>41217</v>
      </c>
    </row>
    <row r="91" spans="2:8" x14ac:dyDescent="0.25">
      <c r="B91" s="40">
        <v>82</v>
      </c>
      <c r="C91" s="40" t="s">
        <v>43</v>
      </c>
      <c r="D91" s="40" t="s">
        <v>56</v>
      </c>
      <c r="E91" s="40">
        <v>1</v>
      </c>
      <c r="F91" s="40">
        <v>10542</v>
      </c>
      <c r="G91" s="40">
        <v>14.23</v>
      </c>
      <c r="H91" s="41">
        <v>41218</v>
      </c>
    </row>
    <row r="92" spans="2:8" x14ac:dyDescent="0.25">
      <c r="B92" s="40">
        <v>83</v>
      </c>
      <c r="C92" s="40" t="s">
        <v>45</v>
      </c>
      <c r="D92" s="40" t="s">
        <v>42</v>
      </c>
      <c r="E92" s="40">
        <v>1</v>
      </c>
      <c r="F92" s="40">
        <v>10543</v>
      </c>
      <c r="G92" s="40">
        <v>52.98</v>
      </c>
      <c r="H92" s="41">
        <v>41219</v>
      </c>
    </row>
    <row r="93" spans="2:8" x14ac:dyDescent="0.25">
      <c r="B93" s="40">
        <v>84</v>
      </c>
      <c r="C93" s="40" t="s">
        <v>47</v>
      </c>
      <c r="D93" s="40" t="s">
        <v>103</v>
      </c>
      <c r="E93" s="40">
        <v>1</v>
      </c>
      <c r="F93" s="40">
        <v>10544</v>
      </c>
      <c r="G93" s="40">
        <v>22.41</v>
      </c>
      <c r="H93" s="41">
        <v>41220</v>
      </c>
    </row>
    <row r="94" spans="2:8" x14ac:dyDescent="0.25">
      <c r="B94" s="40">
        <v>85</v>
      </c>
      <c r="C94" s="40" t="s">
        <v>49</v>
      </c>
      <c r="D94" s="40" t="s">
        <v>69</v>
      </c>
      <c r="E94" s="40">
        <v>1</v>
      </c>
      <c r="F94" s="40">
        <v>10545</v>
      </c>
      <c r="G94" s="40">
        <v>8.34</v>
      </c>
      <c r="H94" s="41">
        <v>41221</v>
      </c>
    </row>
    <row r="95" spans="2:8" x14ac:dyDescent="0.25">
      <c r="B95" s="40">
        <v>86</v>
      </c>
      <c r="C95" s="40" t="s">
        <v>51</v>
      </c>
      <c r="D95" s="40" t="s">
        <v>65</v>
      </c>
      <c r="E95" s="40">
        <v>1</v>
      </c>
      <c r="F95" s="40">
        <v>10546</v>
      </c>
      <c r="G95" s="40">
        <v>253.13</v>
      </c>
      <c r="H95" s="41">
        <v>41222</v>
      </c>
    </row>
    <row r="96" spans="2:8" x14ac:dyDescent="0.25">
      <c r="B96" s="40">
        <v>87</v>
      </c>
      <c r="C96" s="40" t="s">
        <v>53</v>
      </c>
      <c r="D96" s="40" t="s">
        <v>60</v>
      </c>
      <c r="E96" s="40">
        <v>1</v>
      </c>
      <c r="F96" s="40">
        <v>10547</v>
      </c>
      <c r="G96" s="40">
        <v>196.27</v>
      </c>
      <c r="H96" s="41">
        <v>41223</v>
      </c>
    </row>
    <row r="97" spans="2:8" x14ac:dyDescent="0.25">
      <c r="B97" s="40">
        <v>88</v>
      </c>
      <c r="C97" s="40" t="s">
        <v>55</v>
      </c>
      <c r="D97" s="40" t="s">
        <v>104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 x14ac:dyDescent="0.25">
      <c r="B98" s="40">
        <v>89</v>
      </c>
      <c r="C98" s="40" t="s">
        <v>41</v>
      </c>
      <c r="D98" s="40" t="s">
        <v>88</v>
      </c>
      <c r="E98" s="40">
        <v>1</v>
      </c>
      <c r="F98" s="40">
        <v>10549</v>
      </c>
      <c r="G98" s="40">
        <v>102.74</v>
      </c>
      <c r="H98" s="41">
        <v>41225</v>
      </c>
    </row>
    <row r="99" spans="2:8" x14ac:dyDescent="0.25">
      <c r="B99" s="40">
        <v>90</v>
      </c>
      <c r="C99" s="40" t="s">
        <v>43</v>
      </c>
      <c r="D99" s="40" t="s">
        <v>105</v>
      </c>
      <c r="E99" s="40">
        <v>1</v>
      </c>
      <c r="F99" s="40">
        <v>10550</v>
      </c>
      <c r="G99" s="40">
        <v>4.75</v>
      </c>
      <c r="H99" s="41">
        <v>41226</v>
      </c>
    </row>
    <row r="100" spans="2:8" x14ac:dyDescent="0.25">
      <c r="B100" s="40">
        <v>91</v>
      </c>
      <c r="C100" s="40" t="s">
        <v>45</v>
      </c>
      <c r="D100" s="40" t="s">
        <v>48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 x14ac:dyDescent="0.25">
      <c r="B101" s="40">
        <v>92</v>
      </c>
      <c r="C101" s="40" t="s">
        <v>47</v>
      </c>
      <c r="D101" s="40" t="s">
        <v>63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 x14ac:dyDescent="0.25">
      <c r="B102" s="40">
        <v>93</v>
      </c>
      <c r="C102" s="40" t="s">
        <v>49</v>
      </c>
      <c r="D102" s="40" t="s">
        <v>95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 x14ac:dyDescent="0.25">
      <c r="B103" s="40">
        <v>94</v>
      </c>
      <c r="C103" s="40" t="s">
        <v>51</v>
      </c>
      <c r="D103" s="40" t="s">
        <v>83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 x14ac:dyDescent="0.25">
      <c r="B104" s="40">
        <v>95</v>
      </c>
      <c r="C104" s="40" t="s">
        <v>53</v>
      </c>
      <c r="D104" s="40" t="s">
        <v>84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 x14ac:dyDescent="0.25">
      <c r="B105" s="40">
        <v>96</v>
      </c>
      <c r="C105" s="40" t="s">
        <v>55</v>
      </c>
      <c r="D105" s="40" t="s">
        <v>106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 x14ac:dyDescent="0.25">
      <c r="B106" s="40">
        <v>97</v>
      </c>
      <c r="C106" s="40" t="s">
        <v>41</v>
      </c>
      <c r="D106" s="40" t="s">
        <v>78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 x14ac:dyDescent="0.25">
      <c r="B107" s="40">
        <v>98</v>
      </c>
      <c r="C107" s="40" t="s">
        <v>43</v>
      </c>
      <c r="D107" s="40" t="s">
        <v>107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 x14ac:dyDescent="0.25">
      <c r="B108" s="40">
        <v>99</v>
      </c>
      <c r="C108" s="40" t="s">
        <v>45</v>
      </c>
      <c r="D108" s="40" t="s">
        <v>108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 x14ac:dyDescent="0.25">
      <c r="B109" s="40">
        <v>100</v>
      </c>
      <c r="C109" s="40" t="s">
        <v>47</v>
      </c>
      <c r="D109" s="40" t="s">
        <v>72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 x14ac:dyDescent="0.25">
      <c r="B110" s="40">
        <v>101</v>
      </c>
      <c r="C110" s="40" t="s">
        <v>49</v>
      </c>
      <c r="D110" s="40" t="s">
        <v>100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 x14ac:dyDescent="0.25">
      <c r="B111" s="40">
        <v>102</v>
      </c>
      <c r="C111" s="40" t="s">
        <v>51</v>
      </c>
      <c r="D111" s="40" t="s">
        <v>109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 x14ac:dyDescent="0.25">
      <c r="B112" s="40">
        <v>103</v>
      </c>
      <c r="C112" s="40" t="s">
        <v>53</v>
      </c>
      <c r="D112" s="40" t="s">
        <v>68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 x14ac:dyDescent="0.25">
      <c r="B113" s="40">
        <v>104</v>
      </c>
      <c r="C113" s="40" t="s">
        <v>55</v>
      </c>
      <c r="D113" s="40" t="s">
        <v>66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 x14ac:dyDescent="0.25">
      <c r="B114" s="40">
        <v>105</v>
      </c>
      <c r="C114" s="40" t="s">
        <v>41</v>
      </c>
      <c r="D114" s="40" t="s">
        <v>81</v>
      </c>
      <c r="E114" s="40">
        <v>1</v>
      </c>
      <c r="F114" s="40">
        <v>10565</v>
      </c>
      <c r="G114" s="40">
        <v>5</v>
      </c>
      <c r="H114" s="41">
        <v>41241</v>
      </c>
    </row>
    <row r="115" spans="2:8" x14ac:dyDescent="0.25">
      <c r="B115" s="40">
        <v>106</v>
      </c>
      <c r="C115" s="40" t="s">
        <v>43</v>
      </c>
      <c r="D115" s="40" t="s">
        <v>108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 x14ac:dyDescent="0.25">
      <c r="B116" s="40">
        <v>107</v>
      </c>
      <c r="C116" s="40" t="s">
        <v>45</v>
      </c>
      <c r="D116" s="40" t="s">
        <v>80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 x14ac:dyDescent="0.25">
      <c r="B117" s="40">
        <v>108</v>
      </c>
      <c r="C117" s="40" t="s">
        <v>47</v>
      </c>
      <c r="D117" s="40" t="s">
        <v>110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 x14ac:dyDescent="0.25">
      <c r="B118" s="40">
        <v>109</v>
      </c>
      <c r="C118" s="40" t="s">
        <v>49</v>
      </c>
      <c r="D118" s="40" t="s">
        <v>66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 x14ac:dyDescent="0.25">
      <c r="B119" s="40">
        <v>110</v>
      </c>
      <c r="C119" s="40" t="s">
        <v>51</v>
      </c>
      <c r="D119" s="40" t="s">
        <v>81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 x14ac:dyDescent="0.25">
      <c r="B120" s="40">
        <v>111</v>
      </c>
      <c r="C120" s="40" t="s">
        <v>53</v>
      </c>
      <c r="D120" s="40" t="s">
        <v>87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 x14ac:dyDescent="0.25">
      <c r="B121" s="40">
        <v>112</v>
      </c>
      <c r="C121" s="40" t="s">
        <v>55</v>
      </c>
      <c r="D121" s="40" t="s">
        <v>94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 x14ac:dyDescent="0.25">
      <c r="B122" s="40">
        <v>113</v>
      </c>
      <c r="C122" s="40" t="s">
        <v>41</v>
      </c>
      <c r="D122" s="40" t="s">
        <v>82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 x14ac:dyDescent="0.25">
      <c r="B123" s="40">
        <v>114</v>
      </c>
      <c r="C123" s="40" t="s">
        <v>43</v>
      </c>
      <c r="D123" s="40" t="s">
        <v>111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 x14ac:dyDescent="0.25">
      <c r="B124" s="40">
        <v>115</v>
      </c>
      <c r="C124" s="40" t="s">
        <v>45</v>
      </c>
      <c r="D124" s="40" t="s">
        <v>112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 x14ac:dyDescent="0.25">
      <c r="B125" s="40">
        <v>116</v>
      </c>
      <c r="C125" s="40" t="s">
        <v>47</v>
      </c>
      <c r="D125" s="40" t="s">
        <v>90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 x14ac:dyDescent="0.25">
      <c r="B126" s="40">
        <v>117</v>
      </c>
      <c r="C126" s="40" t="s">
        <v>49</v>
      </c>
      <c r="D126" s="40" t="s">
        <v>111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 x14ac:dyDescent="0.25">
      <c r="B127" s="40">
        <v>118</v>
      </c>
      <c r="C127" s="40" t="s">
        <v>51</v>
      </c>
      <c r="D127" s="40" t="s">
        <v>59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 x14ac:dyDescent="0.25">
      <c r="B128" s="40">
        <v>119</v>
      </c>
      <c r="C128" s="40" t="s">
        <v>53</v>
      </c>
      <c r="D128" s="40" t="s">
        <v>113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 x14ac:dyDescent="0.25">
      <c r="B129" s="40">
        <v>120</v>
      </c>
      <c r="C129" s="40" t="s">
        <v>55</v>
      </c>
      <c r="D129" s="40" t="s">
        <v>83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 x14ac:dyDescent="0.25">
      <c r="B130" s="40">
        <v>121</v>
      </c>
      <c r="C130" s="40" t="s">
        <v>41</v>
      </c>
      <c r="D130" s="40" t="s">
        <v>85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 x14ac:dyDescent="0.25">
      <c r="B131" s="40">
        <v>122</v>
      </c>
      <c r="C131" s="40" t="s">
        <v>43</v>
      </c>
      <c r="D131" s="40" t="s">
        <v>79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 x14ac:dyDescent="0.25">
      <c r="B132" s="40">
        <v>123</v>
      </c>
      <c r="C132" s="40" t="s">
        <v>45</v>
      </c>
      <c r="D132" s="40" t="s">
        <v>95</v>
      </c>
      <c r="E132" s="40">
        <v>1</v>
      </c>
      <c r="F132" s="40">
        <v>10583</v>
      </c>
      <c r="G132" s="40">
        <v>8</v>
      </c>
      <c r="H132" s="41">
        <v>41259</v>
      </c>
    </row>
    <row r="133" spans="2:8" x14ac:dyDescent="0.25">
      <c r="B133" s="40">
        <v>124</v>
      </c>
      <c r="C133" s="40" t="s">
        <v>47</v>
      </c>
      <c r="D133" s="40" t="s">
        <v>108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 x14ac:dyDescent="0.25">
      <c r="B134" s="40">
        <v>125</v>
      </c>
      <c r="C134" s="40" t="s">
        <v>49</v>
      </c>
      <c r="D134" s="40" t="s">
        <v>114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 x14ac:dyDescent="0.25">
      <c r="B135" s="40">
        <v>126</v>
      </c>
      <c r="C135" s="40" t="s">
        <v>51</v>
      </c>
      <c r="D135" s="40" t="s">
        <v>109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 x14ac:dyDescent="0.25">
      <c r="B136" s="40">
        <v>127</v>
      </c>
      <c r="C136" s="40" t="s">
        <v>53</v>
      </c>
      <c r="D136" s="40" t="s">
        <v>115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 x14ac:dyDescent="0.25">
      <c r="B137" s="40">
        <v>128</v>
      </c>
      <c r="C137" s="40" t="s">
        <v>55</v>
      </c>
      <c r="D137" s="40" t="s">
        <v>88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 x14ac:dyDescent="0.25">
      <c r="B138" s="40">
        <v>129</v>
      </c>
      <c r="C138" s="40" t="s">
        <v>41</v>
      </c>
      <c r="D138" s="40" t="s">
        <v>96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 x14ac:dyDescent="0.25">
      <c r="B139" s="40">
        <v>130</v>
      </c>
      <c r="C139" s="40" t="s">
        <v>43</v>
      </c>
      <c r="D139" s="40" t="s">
        <v>81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 x14ac:dyDescent="0.25">
      <c r="B140" s="40">
        <v>131</v>
      </c>
      <c r="C140" s="40" t="s">
        <v>45</v>
      </c>
      <c r="D140" s="40" t="s">
        <v>50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 x14ac:dyDescent="0.25">
      <c r="B141" s="40">
        <v>132</v>
      </c>
      <c r="C141" s="40" t="s">
        <v>47</v>
      </c>
      <c r="D141" s="40" t="s">
        <v>78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 x14ac:dyDescent="0.25">
      <c r="B142" s="40">
        <v>133</v>
      </c>
      <c r="C142" s="40" t="s">
        <v>49</v>
      </c>
      <c r="D142" s="40" t="s">
        <v>78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 x14ac:dyDescent="0.25">
      <c r="B143" s="40">
        <v>134</v>
      </c>
      <c r="C143" s="40" t="s">
        <v>51</v>
      </c>
      <c r="D143" s="40" t="s">
        <v>116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 x14ac:dyDescent="0.25">
      <c r="B144" s="40">
        <v>135</v>
      </c>
      <c r="C144" s="40" t="s">
        <v>53</v>
      </c>
      <c r="D144" s="40" t="s">
        <v>87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 x14ac:dyDescent="0.25">
      <c r="B145" s="40">
        <v>136</v>
      </c>
      <c r="C145" s="40" t="s">
        <v>55</v>
      </c>
      <c r="D145" s="40" t="s">
        <v>57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 x14ac:dyDescent="0.25">
      <c r="B146" s="40">
        <v>137</v>
      </c>
      <c r="C146" s="40" t="s">
        <v>41</v>
      </c>
      <c r="D146" s="40" t="s">
        <v>73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 x14ac:dyDescent="0.25">
      <c r="B147" s="40">
        <v>138</v>
      </c>
      <c r="C147" s="40" t="s">
        <v>43</v>
      </c>
      <c r="D147" s="40" t="s">
        <v>66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 x14ac:dyDescent="0.25">
      <c r="B148" s="40">
        <v>139</v>
      </c>
      <c r="C148" s="40" t="s">
        <v>45</v>
      </c>
      <c r="D148" s="40" t="s">
        <v>59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 x14ac:dyDescent="0.25">
      <c r="B149" s="40">
        <v>140</v>
      </c>
      <c r="C149" s="40" t="s">
        <v>47</v>
      </c>
      <c r="D149" s="40" t="s">
        <v>117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 x14ac:dyDescent="0.25">
      <c r="B150" s="40">
        <v>141</v>
      </c>
      <c r="C150" s="40" t="s">
        <v>49</v>
      </c>
      <c r="D150" s="40" t="s">
        <v>63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 x14ac:dyDescent="0.25">
      <c r="B151" s="40">
        <v>142</v>
      </c>
      <c r="C151" s="40" t="s">
        <v>51</v>
      </c>
      <c r="D151" s="40" t="s">
        <v>50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 x14ac:dyDescent="0.25">
      <c r="B152" s="40">
        <v>143</v>
      </c>
      <c r="C152" s="40" t="s">
        <v>53</v>
      </c>
      <c r="D152" s="40" t="s">
        <v>84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 x14ac:dyDescent="0.25">
      <c r="B153" s="40">
        <v>144</v>
      </c>
      <c r="C153" s="40" t="s">
        <v>55</v>
      </c>
      <c r="D153" s="40" t="s">
        <v>48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 x14ac:dyDescent="0.25">
      <c r="B154" s="40">
        <v>145</v>
      </c>
      <c r="C154" s="40" t="s">
        <v>41</v>
      </c>
      <c r="D154" s="40" t="s">
        <v>81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 x14ac:dyDescent="0.25">
      <c r="B155" s="40">
        <v>146</v>
      </c>
      <c r="C155" s="40" t="s">
        <v>43</v>
      </c>
      <c r="D155" s="40" t="s">
        <v>77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 x14ac:dyDescent="0.25">
      <c r="B156" s="40">
        <v>147</v>
      </c>
      <c r="C156" s="40" t="s">
        <v>45</v>
      </c>
      <c r="D156" s="40" t="s">
        <v>84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 x14ac:dyDescent="0.25">
      <c r="B157" s="40">
        <v>148</v>
      </c>
      <c r="C157" s="40" t="s">
        <v>47</v>
      </c>
      <c r="D157" s="40" t="s">
        <v>104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 x14ac:dyDescent="0.25">
      <c r="B158" s="40">
        <v>149</v>
      </c>
      <c r="C158" s="40" t="s">
        <v>49</v>
      </c>
      <c r="D158" s="40" t="s">
        <v>118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 x14ac:dyDescent="0.25">
      <c r="B159" s="40">
        <v>150</v>
      </c>
      <c r="C159" s="40" t="s">
        <v>51</v>
      </c>
      <c r="D159" s="40" t="s">
        <v>75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 x14ac:dyDescent="0.25">
      <c r="B160" s="40">
        <v>151</v>
      </c>
      <c r="C160" s="40" t="s">
        <v>53</v>
      </c>
      <c r="D160" s="40" t="s">
        <v>119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 x14ac:dyDescent="0.25">
      <c r="B161" s="40">
        <v>152</v>
      </c>
      <c r="C161" s="40" t="s">
        <v>55</v>
      </c>
      <c r="D161" s="40" t="s">
        <v>84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 x14ac:dyDescent="0.25">
      <c r="B162" s="40">
        <v>153</v>
      </c>
      <c r="C162" s="40" t="s">
        <v>41</v>
      </c>
      <c r="D162" s="40" t="s">
        <v>63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 x14ac:dyDescent="0.25">
      <c r="B163" s="40">
        <v>154</v>
      </c>
      <c r="C163" s="40" t="s">
        <v>43</v>
      </c>
      <c r="D163" s="40" t="s">
        <v>79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 x14ac:dyDescent="0.25">
      <c r="B164" s="40">
        <v>155</v>
      </c>
      <c r="C164" s="40" t="s">
        <v>45</v>
      </c>
      <c r="D164" s="40" t="s">
        <v>120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 x14ac:dyDescent="0.25">
      <c r="B165" s="40">
        <v>156</v>
      </c>
      <c r="C165" s="40" t="s">
        <v>47</v>
      </c>
      <c r="D165" s="40" t="s">
        <v>96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 x14ac:dyDescent="0.25">
      <c r="B166" s="40">
        <v>157</v>
      </c>
      <c r="C166" s="40" t="s">
        <v>49</v>
      </c>
      <c r="D166" s="40" t="s">
        <v>96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 x14ac:dyDescent="0.25">
      <c r="B167" s="40">
        <v>158</v>
      </c>
      <c r="C167" s="40" t="s">
        <v>51</v>
      </c>
      <c r="D167" s="40" t="s">
        <v>81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 x14ac:dyDescent="0.25">
      <c r="B168" s="40">
        <v>159</v>
      </c>
      <c r="C168" s="40" t="s">
        <v>53</v>
      </c>
      <c r="D168" s="40" t="s">
        <v>81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 x14ac:dyDescent="0.25">
      <c r="B169" s="40">
        <v>160</v>
      </c>
      <c r="C169" s="40" t="s">
        <v>55</v>
      </c>
      <c r="D169" s="40" t="s">
        <v>76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 x14ac:dyDescent="0.25">
      <c r="B170" s="40">
        <v>161</v>
      </c>
      <c r="C170" s="40" t="s">
        <v>41</v>
      </c>
      <c r="D170" s="40" t="s">
        <v>61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 x14ac:dyDescent="0.25">
      <c r="B171" s="40">
        <v>162</v>
      </c>
      <c r="C171" s="40" t="s">
        <v>43</v>
      </c>
      <c r="D171" s="40" t="s">
        <v>68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 x14ac:dyDescent="0.25">
      <c r="B172" s="40">
        <v>163</v>
      </c>
      <c r="C172" s="40" t="s">
        <v>45</v>
      </c>
      <c r="D172" s="40" t="s">
        <v>72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 x14ac:dyDescent="0.25">
      <c r="B173" s="40">
        <v>164</v>
      </c>
      <c r="C173" s="40" t="s">
        <v>47</v>
      </c>
      <c r="D173" s="40" t="s">
        <v>121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 x14ac:dyDescent="0.25">
      <c r="B174" s="40">
        <v>165</v>
      </c>
      <c r="C174" s="40" t="s">
        <v>49</v>
      </c>
      <c r="D174" s="40" t="s">
        <v>122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 x14ac:dyDescent="0.25">
      <c r="B175" s="40">
        <v>166</v>
      </c>
      <c r="C175" s="40" t="s">
        <v>51</v>
      </c>
      <c r="D175" s="40" t="s">
        <v>94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 x14ac:dyDescent="0.25">
      <c r="B176" s="40">
        <v>167</v>
      </c>
      <c r="C176" s="40" t="s">
        <v>53</v>
      </c>
      <c r="D176" s="40" t="s">
        <v>84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 x14ac:dyDescent="0.25">
      <c r="B177" s="40">
        <v>168</v>
      </c>
      <c r="C177" s="40" t="s">
        <v>55</v>
      </c>
      <c r="D177" s="40" t="s">
        <v>108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 x14ac:dyDescent="0.25">
      <c r="B178" s="40">
        <v>169</v>
      </c>
      <c r="C178" s="40" t="s">
        <v>41</v>
      </c>
      <c r="D178" s="40" t="s">
        <v>105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 x14ac:dyDescent="0.25">
      <c r="B179" s="40">
        <v>170</v>
      </c>
      <c r="C179" s="40" t="s">
        <v>43</v>
      </c>
      <c r="D179" s="40" t="s">
        <v>56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 x14ac:dyDescent="0.25">
      <c r="B180" s="40">
        <v>171</v>
      </c>
      <c r="C180" s="40" t="s">
        <v>45</v>
      </c>
      <c r="D180" s="40" t="s">
        <v>75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 x14ac:dyDescent="0.25">
      <c r="B181" s="40">
        <v>172</v>
      </c>
      <c r="C181" s="40" t="s">
        <v>47</v>
      </c>
      <c r="D181" s="40" t="s">
        <v>86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 x14ac:dyDescent="0.25">
      <c r="B182" s="40">
        <v>173</v>
      </c>
      <c r="C182" s="40" t="s">
        <v>49</v>
      </c>
      <c r="D182" s="40" t="s">
        <v>87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 x14ac:dyDescent="0.25">
      <c r="B183" s="40">
        <v>174</v>
      </c>
      <c r="C183" s="40" t="s">
        <v>51</v>
      </c>
      <c r="D183" s="40" t="s">
        <v>67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 x14ac:dyDescent="0.25">
      <c r="B184" s="40">
        <v>175</v>
      </c>
      <c r="C184" s="40" t="s">
        <v>53</v>
      </c>
      <c r="D184" s="40" t="s">
        <v>54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 x14ac:dyDescent="0.25">
      <c r="B185" s="40">
        <v>176</v>
      </c>
      <c r="C185" s="40" t="s">
        <v>55</v>
      </c>
      <c r="D185" s="40" t="s">
        <v>95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 x14ac:dyDescent="0.25">
      <c r="B186" s="40">
        <v>177</v>
      </c>
      <c r="C186" s="40" t="s">
        <v>41</v>
      </c>
      <c r="D186" s="40" t="s">
        <v>71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 x14ac:dyDescent="0.25">
      <c r="B187" s="40">
        <v>178</v>
      </c>
      <c r="C187" s="40" t="s">
        <v>43</v>
      </c>
      <c r="D187" s="40" t="s">
        <v>70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 x14ac:dyDescent="0.25">
      <c r="B188" s="40">
        <v>179</v>
      </c>
      <c r="C188" s="40" t="s">
        <v>45</v>
      </c>
      <c r="D188" s="40" t="s">
        <v>92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 x14ac:dyDescent="0.25">
      <c r="B189" s="40">
        <v>180</v>
      </c>
      <c r="C189" s="40" t="s">
        <v>47</v>
      </c>
      <c r="D189" s="40" t="s">
        <v>86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 x14ac:dyDescent="0.25">
      <c r="B190" s="40">
        <v>181</v>
      </c>
      <c r="C190" s="40" t="s">
        <v>49</v>
      </c>
      <c r="D190" s="40" t="s">
        <v>63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 x14ac:dyDescent="0.25">
      <c r="B191" s="40">
        <v>182</v>
      </c>
      <c r="C191" s="40" t="s">
        <v>51</v>
      </c>
      <c r="D191" s="40" t="s">
        <v>106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 x14ac:dyDescent="0.25">
      <c r="B192" s="40">
        <v>183</v>
      </c>
      <c r="C192" s="40" t="s">
        <v>53</v>
      </c>
      <c r="D192" s="40" t="s">
        <v>123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 x14ac:dyDescent="0.25">
      <c r="B193" s="40">
        <v>184</v>
      </c>
      <c r="C193" s="40" t="s">
        <v>55</v>
      </c>
      <c r="D193" s="40" t="s">
        <v>114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 x14ac:dyDescent="0.25">
      <c r="B194" s="40">
        <v>185</v>
      </c>
      <c r="C194" s="40" t="s">
        <v>41</v>
      </c>
      <c r="D194" s="40" t="s">
        <v>102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 x14ac:dyDescent="0.25">
      <c r="B195" s="40">
        <v>186</v>
      </c>
      <c r="C195" s="40" t="s">
        <v>43</v>
      </c>
      <c r="D195" s="40" t="s">
        <v>80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 x14ac:dyDescent="0.25">
      <c r="B196" s="40">
        <v>187</v>
      </c>
      <c r="C196" s="40" t="s">
        <v>45</v>
      </c>
      <c r="D196" s="40" t="s">
        <v>115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 x14ac:dyDescent="0.25">
      <c r="B197" s="40">
        <v>188</v>
      </c>
      <c r="C197" s="40" t="s">
        <v>47</v>
      </c>
      <c r="D197" s="40" t="s">
        <v>68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 x14ac:dyDescent="0.25">
      <c r="B198" s="40">
        <v>189</v>
      </c>
      <c r="C198" s="40" t="s">
        <v>49</v>
      </c>
      <c r="D198" s="40" t="s">
        <v>97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 x14ac:dyDescent="0.25">
      <c r="B199" s="40">
        <v>190</v>
      </c>
      <c r="C199" s="40" t="s">
        <v>51</v>
      </c>
      <c r="D199" s="40" t="s">
        <v>85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 x14ac:dyDescent="0.25">
      <c r="B200" s="40">
        <v>191</v>
      </c>
      <c r="C200" s="40" t="s">
        <v>53</v>
      </c>
      <c r="D200" s="40" t="s">
        <v>86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 x14ac:dyDescent="0.25">
      <c r="B201" s="40">
        <v>192</v>
      </c>
      <c r="C201" s="40" t="s">
        <v>55</v>
      </c>
      <c r="D201" s="40" t="s">
        <v>124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 x14ac:dyDescent="0.25">
      <c r="B202" s="40">
        <v>193</v>
      </c>
      <c r="C202" s="40" t="s">
        <v>41</v>
      </c>
      <c r="D202" s="40" t="s">
        <v>72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 x14ac:dyDescent="0.25">
      <c r="B203" s="40">
        <v>194</v>
      </c>
      <c r="C203" s="40" t="s">
        <v>43</v>
      </c>
      <c r="D203" s="40" t="s">
        <v>94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 x14ac:dyDescent="0.25">
      <c r="B204" s="40">
        <v>195</v>
      </c>
      <c r="C204" s="40" t="s">
        <v>45</v>
      </c>
      <c r="D204" s="40" t="s">
        <v>109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 x14ac:dyDescent="0.25">
      <c r="B205" s="40">
        <v>196</v>
      </c>
      <c r="C205" s="40" t="s">
        <v>47</v>
      </c>
      <c r="D205" s="40" t="s">
        <v>96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 x14ac:dyDescent="0.25">
      <c r="B206" s="40">
        <v>197</v>
      </c>
      <c r="C206" s="40" t="s">
        <v>49</v>
      </c>
      <c r="D206" s="40" t="s">
        <v>84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 x14ac:dyDescent="0.25">
      <c r="B207" s="40">
        <v>198</v>
      </c>
      <c r="C207" s="40" t="s">
        <v>51</v>
      </c>
      <c r="D207" s="40" t="s">
        <v>88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 x14ac:dyDescent="0.25">
      <c r="B208" s="40">
        <v>199</v>
      </c>
      <c r="C208" s="40" t="s">
        <v>53</v>
      </c>
      <c r="D208" s="40" t="s">
        <v>71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 x14ac:dyDescent="0.25">
      <c r="B209" s="40">
        <v>200</v>
      </c>
      <c r="C209" s="40" t="s">
        <v>55</v>
      </c>
      <c r="D209" s="40" t="s">
        <v>117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 x14ac:dyDescent="0.25">
      <c r="B210" s="40">
        <v>201</v>
      </c>
      <c r="C210" s="40" t="s">
        <v>41</v>
      </c>
      <c r="D210" s="40" t="s">
        <v>80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 x14ac:dyDescent="0.25">
      <c r="B211" s="40">
        <v>202</v>
      </c>
      <c r="C211" s="40" t="s">
        <v>43</v>
      </c>
      <c r="D211" s="40" t="s">
        <v>103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 x14ac:dyDescent="0.25">
      <c r="B212" s="40">
        <v>203</v>
      </c>
      <c r="C212" s="40" t="s">
        <v>45</v>
      </c>
      <c r="D212" s="40" t="s">
        <v>58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 x14ac:dyDescent="0.25">
      <c r="B213" s="40">
        <v>204</v>
      </c>
      <c r="C213" s="40" t="s">
        <v>47</v>
      </c>
      <c r="D213" s="40" t="s">
        <v>48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 x14ac:dyDescent="0.25">
      <c r="B214" s="40">
        <v>205</v>
      </c>
      <c r="C214" s="40" t="s">
        <v>49</v>
      </c>
      <c r="D214" s="40" t="s">
        <v>103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 x14ac:dyDescent="0.25">
      <c r="B215" s="40">
        <v>206</v>
      </c>
      <c r="C215" s="40" t="s">
        <v>51</v>
      </c>
      <c r="D215" s="40" t="s">
        <v>101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 x14ac:dyDescent="0.25">
      <c r="B216" s="40">
        <v>207</v>
      </c>
      <c r="C216" s="40" t="s">
        <v>53</v>
      </c>
      <c r="D216" s="40" t="s">
        <v>87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 x14ac:dyDescent="0.25">
      <c r="B217" s="40">
        <v>208</v>
      </c>
      <c r="C217" s="40" t="s">
        <v>55</v>
      </c>
      <c r="D217" s="40" t="s">
        <v>86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 x14ac:dyDescent="0.25">
      <c r="B218" s="40">
        <v>209</v>
      </c>
      <c r="C218" s="40" t="s">
        <v>41</v>
      </c>
      <c r="D218" s="40" t="s">
        <v>106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 x14ac:dyDescent="0.25">
      <c r="B219" s="40">
        <v>210</v>
      </c>
      <c r="C219" s="40" t="s">
        <v>43</v>
      </c>
      <c r="D219" s="40" t="s">
        <v>72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 x14ac:dyDescent="0.25">
      <c r="B220" s="40">
        <v>211</v>
      </c>
      <c r="C220" s="40" t="s">
        <v>45</v>
      </c>
      <c r="D220" s="40" t="s">
        <v>125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 x14ac:dyDescent="0.25">
      <c r="B221" s="40">
        <v>212</v>
      </c>
      <c r="C221" s="40" t="s">
        <v>47</v>
      </c>
      <c r="D221" s="40" t="s">
        <v>94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 x14ac:dyDescent="0.25">
      <c r="B222" s="40">
        <v>213</v>
      </c>
      <c r="C222" s="40" t="s">
        <v>49</v>
      </c>
      <c r="D222" s="40" t="s">
        <v>120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 x14ac:dyDescent="0.25">
      <c r="B223" s="40">
        <v>214</v>
      </c>
      <c r="C223" s="40" t="s">
        <v>51</v>
      </c>
      <c r="D223" s="40" t="s">
        <v>61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 x14ac:dyDescent="0.25">
      <c r="B224" s="40">
        <v>215</v>
      </c>
      <c r="C224" s="40" t="s">
        <v>53</v>
      </c>
      <c r="D224" s="40" t="s">
        <v>72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 x14ac:dyDescent="0.25">
      <c r="B225" s="40">
        <v>216</v>
      </c>
      <c r="C225" s="40" t="s">
        <v>55</v>
      </c>
      <c r="D225" s="40" t="s">
        <v>90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 x14ac:dyDescent="0.25">
      <c r="B226" s="40">
        <v>217</v>
      </c>
      <c r="C226" s="40" t="s">
        <v>41</v>
      </c>
      <c r="D226" s="40" t="s">
        <v>82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 x14ac:dyDescent="0.25">
      <c r="B227" s="40">
        <v>218</v>
      </c>
      <c r="C227" s="40" t="s">
        <v>43</v>
      </c>
      <c r="D227" s="40" t="s">
        <v>84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 x14ac:dyDescent="0.25">
      <c r="B228" s="40">
        <v>219</v>
      </c>
      <c r="C228" s="40" t="s">
        <v>45</v>
      </c>
      <c r="D228" s="40" t="s">
        <v>108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 x14ac:dyDescent="0.25">
      <c r="B229" s="40">
        <v>220</v>
      </c>
      <c r="C229" s="40" t="s">
        <v>47</v>
      </c>
      <c r="D229" s="40" t="s">
        <v>116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 x14ac:dyDescent="0.25">
      <c r="B230" s="40">
        <v>221</v>
      </c>
      <c r="C230" s="40" t="s">
        <v>49</v>
      </c>
      <c r="D230" s="40" t="s">
        <v>96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 x14ac:dyDescent="0.25">
      <c r="B231" s="40">
        <v>222</v>
      </c>
      <c r="C231" s="40" t="s">
        <v>51</v>
      </c>
      <c r="D231" s="40" t="s">
        <v>82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 x14ac:dyDescent="0.25">
      <c r="B232" s="40">
        <v>223</v>
      </c>
      <c r="C232" s="40" t="s">
        <v>53</v>
      </c>
      <c r="D232" s="40" t="s">
        <v>118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 x14ac:dyDescent="0.25">
      <c r="B233" s="40">
        <v>224</v>
      </c>
      <c r="C233" s="40" t="s">
        <v>55</v>
      </c>
      <c r="D233" s="40" t="s">
        <v>83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 x14ac:dyDescent="0.25">
      <c r="B234" s="40">
        <v>225</v>
      </c>
      <c r="C234" s="40" t="s">
        <v>41</v>
      </c>
      <c r="D234" s="40" t="s">
        <v>124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 x14ac:dyDescent="0.25">
      <c r="B235" s="40">
        <v>226</v>
      </c>
      <c r="C235" s="40" t="s">
        <v>43</v>
      </c>
      <c r="D235" s="40" t="s">
        <v>73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 x14ac:dyDescent="0.25">
      <c r="B236" s="40">
        <v>227</v>
      </c>
      <c r="C236" s="40" t="s">
        <v>45</v>
      </c>
      <c r="D236" s="40" t="s">
        <v>80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 x14ac:dyDescent="0.25">
      <c r="B237" s="40">
        <v>228</v>
      </c>
      <c r="C237" s="40" t="s">
        <v>47</v>
      </c>
      <c r="D237" s="40" t="s">
        <v>50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 x14ac:dyDescent="0.25">
      <c r="B238" s="40">
        <v>229</v>
      </c>
      <c r="C238" s="40" t="s">
        <v>49</v>
      </c>
      <c r="D238" s="40" t="s">
        <v>94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 x14ac:dyDescent="0.25">
      <c r="B239" s="40">
        <v>230</v>
      </c>
      <c r="C239" s="40" t="s">
        <v>51</v>
      </c>
      <c r="D239" s="40" t="s">
        <v>102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 x14ac:dyDescent="0.25">
      <c r="B240" s="40">
        <v>231</v>
      </c>
      <c r="C240" s="40" t="s">
        <v>53</v>
      </c>
      <c r="D240" s="40" t="s">
        <v>88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 x14ac:dyDescent="0.25">
      <c r="B241" s="40">
        <v>232</v>
      </c>
      <c r="C241" s="40" t="s">
        <v>55</v>
      </c>
      <c r="D241" s="40" t="s">
        <v>123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 x14ac:dyDescent="0.25">
      <c r="B242" s="40">
        <v>233</v>
      </c>
      <c r="C242" s="40" t="s">
        <v>41</v>
      </c>
      <c r="D242" s="40" t="s">
        <v>57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 x14ac:dyDescent="0.25">
      <c r="B243" s="40">
        <v>234</v>
      </c>
      <c r="C243" s="40" t="s">
        <v>43</v>
      </c>
      <c r="D243" s="40" t="s">
        <v>88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 x14ac:dyDescent="0.25">
      <c r="B244" s="40">
        <v>235</v>
      </c>
      <c r="C244" s="40" t="s">
        <v>45</v>
      </c>
      <c r="D244" s="40" t="s">
        <v>120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 x14ac:dyDescent="0.25">
      <c r="B245" s="40">
        <v>236</v>
      </c>
      <c r="C245" s="40" t="s">
        <v>47</v>
      </c>
      <c r="D245" s="40" t="s">
        <v>57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 x14ac:dyDescent="0.25">
      <c r="B246" s="40">
        <v>237</v>
      </c>
      <c r="C246" s="40" t="s">
        <v>49</v>
      </c>
      <c r="D246" s="40" t="s">
        <v>70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 x14ac:dyDescent="0.25">
      <c r="B247" s="40">
        <v>238</v>
      </c>
      <c r="C247" s="40" t="s">
        <v>51</v>
      </c>
      <c r="D247" s="40" t="s">
        <v>87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 x14ac:dyDescent="0.25">
      <c r="B248" s="40">
        <v>239</v>
      </c>
      <c r="C248" s="40" t="s">
        <v>53</v>
      </c>
      <c r="D248" s="40" t="s">
        <v>112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 x14ac:dyDescent="0.25">
      <c r="B249" s="40">
        <v>240</v>
      </c>
      <c r="C249" s="40" t="s">
        <v>55</v>
      </c>
      <c r="D249" s="40" t="s">
        <v>84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 x14ac:dyDescent="0.25">
      <c r="B250" s="40">
        <v>241</v>
      </c>
      <c r="C250" s="40" t="s">
        <v>41</v>
      </c>
      <c r="D250" s="40" t="s">
        <v>80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 x14ac:dyDescent="0.25">
      <c r="B251" s="40">
        <v>242</v>
      </c>
      <c r="C251" s="40" t="s">
        <v>43</v>
      </c>
      <c r="D251" s="40" t="s">
        <v>123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 x14ac:dyDescent="0.25">
      <c r="B252" s="40">
        <v>243</v>
      </c>
      <c r="C252" s="40" t="s">
        <v>45</v>
      </c>
      <c r="D252" s="40" t="s">
        <v>100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 x14ac:dyDescent="0.25">
      <c r="B253" s="40">
        <v>244</v>
      </c>
      <c r="C253" s="40" t="s">
        <v>47</v>
      </c>
      <c r="D253" s="40" t="s">
        <v>71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 x14ac:dyDescent="0.25">
      <c r="B254" s="40">
        <v>245</v>
      </c>
      <c r="C254" s="40" t="s">
        <v>49</v>
      </c>
      <c r="D254" s="40" t="s">
        <v>63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 x14ac:dyDescent="0.25">
      <c r="B255" s="40">
        <v>246</v>
      </c>
      <c r="C255" s="40" t="s">
        <v>51</v>
      </c>
      <c r="D255" s="40" t="s">
        <v>116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 x14ac:dyDescent="0.25">
      <c r="B256" s="40">
        <v>247</v>
      </c>
      <c r="C256" s="40" t="s">
        <v>53</v>
      </c>
      <c r="D256" s="40" t="s">
        <v>107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 x14ac:dyDescent="0.25">
      <c r="B257" s="40">
        <v>248</v>
      </c>
      <c r="C257" s="40" t="s">
        <v>55</v>
      </c>
      <c r="D257" s="40" t="s">
        <v>126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 x14ac:dyDescent="0.25">
      <c r="B258" s="40">
        <v>249</v>
      </c>
      <c r="C258" s="40" t="s">
        <v>41</v>
      </c>
      <c r="D258" s="40" t="s">
        <v>124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 x14ac:dyDescent="0.25">
      <c r="B259" s="40">
        <v>250</v>
      </c>
      <c r="C259" s="40" t="s">
        <v>43</v>
      </c>
      <c r="D259" s="40" t="s">
        <v>127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 x14ac:dyDescent="0.25">
      <c r="B260" s="40">
        <v>251</v>
      </c>
      <c r="C260" s="40" t="s">
        <v>45</v>
      </c>
      <c r="D260" s="40" t="s">
        <v>84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 x14ac:dyDescent="0.25">
      <c r="B261" s="40">
        <v>252</v>
      </c>
      <c r="C261" s="40" t="s">
        <v>47</v>
      </c>
      <c r="D261" s="40" t="s">
        <v>80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 x14ac:dyDescent="0.25">
      <c r="B262" s="40">
        <v>253</v>
      </c>
      <c r="C262" s="40" t="s">
        <v>49</v>
      </c>
      <c r="D262" s="40" t="s">
        <v>84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 x14ac:dyDescent="0.25">
      <c r="B263" s="40">
        <v>254</v>
      </c>
      <c r="C263" s="40" t="s">
        <v>51</v>
      </c>
      <c r="D263" s="40" t="s">
        <v>84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 x14ac:dyDescent="0.25">
      <c r="B264" s="40">
        <v>255</v>
      </c>
      <c r="C264" s="40" t="s">
        <v>53</v>
      </c>
      <c r="D264" s="40" t="s">
        <v>58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 x14ac:dyDescent="0.25">
      <c r="B265" s="40">
        <v>256</v>
      </c>
      <c r="C265" s="40" t="s">
        <v>55</v>
      </c>
      <c r="D265" s="40" t="s">
        <v>128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 x14ac:dyDescent="0.25">
      <c r="B266" s="40">
        <v>257</v>
      </c>
      <c r="C266" s="40" t="s">
        <v>41</v>
      </c>
      <c r="D266" s="40" t="s">
        <v>72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 x14ac:dyDescent="0.25">
      <c r="B267" s="40">
        <v>258</v>
      </c>
      <c r="C267" s="40" t="s">
        <v>43</v>
      </c>
      <c r="D267" s="40" t="s">
        <v>56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 x14ac:dyDescent="0.25">
      <c r="B268" s="40">
        <v>259</v>
      </c>
      <c r="C268" s="40" t="s">
        <v>45</v>
      </c>
      <c r="D268" s="40" t="s">
        <v>113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 x14ac:dyDescent="0.25">
      <c r="B269" s="40">
        <v>260</v>
      </c>
      <c r="C269" s="40" t="s">
        <v>47</v>
      </c>
      <c r="D269" s="40" t="s">
        <v>115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 x14ac:dyDescent="0.25">
      <c r="B270" s="40">
        <v>261</v>
      </c>
      <c r="C270" s="40" t="s">
        <v>49</v>
      </c>
      <c r="D270" s="40" t="s">
        <v>88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 x14ac:dyDescent="0.25">
      <c r="B271" s="40">
        <v>262</v>
      </c>
      <c r="C271" s="40" t="s">
        <v>51</v>
      </c>
      <c r="D271" s="40" t="s">
        <v>84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 x14ac:dyDescent="0.25">
      <c r="B272" s="40">
        <v>263</v>
      </c>
      <c r="C272" s="40" t="s">
        <v>53</v>
      </c>
      <c r="D272" s="40" t="s">
        <v>57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 x14ac:dyDescent="0.25">
      <c r="B273" s="40">
        <v>264</v>
      </c>
      <c r="C273" s="40" t="s">
        <v>55</v>
      </c>
      <c r="D273" s="40" t="s">
        <v>81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 x14ac:dyDescent="0.25">
      <c r="B274" s="40">
        <v>265</v>
      </c>
      <c r="C274" s="40" t="s">
        <v>41</v>
      </c>
      <c r="D274" s="40" t="s">
        <v>85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 x14ac:dyDescent="0.25">
      <c r="B275" s="40">
        <v>266</v>
      </c>
      <c r="C275" s="40" t="s">
        <v>43</v>
      </c>
      <c r="D275" s="40" t="s">
        <v>99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 x14ac:dyDescent="0.25">
      <c r="B276" s="40">
        <v>267</v>
      </c>
      <c r="C276" s="40" t="s">
        <v>45</v>
      </c>
      <c r="D276" s="40" t="s">
        <v>109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 x14ac:dyDescent="0.25">
      <c r="B277" s="40">
        <v>268</v>
      </c>
      <c r="C277" s="40" t="s">
        <v>47</v>
      </c>
      <c r="D277" s="40" t="s">
        <v>71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 x14ac:dyDescent="0.25">
      <c r="B278" s="40">
        <v>269</v>
      </c>
      <c r="C278" s="40" t="s">
        <v>49</v>
      </c>
      <c r="D278" s="40" t="s">
        <v>70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 x14ac:dyDescent="0.25">
      <c r="B279" s="40">
        <v>270</v>
      </c>
      <c r="C279" s="40" t="s">
        <v>51</v>
      </c>
      <c r="D279" s="40" t="s">
        <v>58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 x14ac:dyDescent="0.25">
      <c r="B280" s="40">
        <v>271</v>
      </c>
      <c r="C280" s="40" t="s">
        <v>53</v>
      </c>
      <c r="D280" s="40" t="s">
        <v>91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 x14ac:dyDescent="0.25">
      <c r="B281" s="40">
        <v>272</v>
      </c>
      <c r="C281" s="40" t="s">
        <v>55</v>
      </c>
      <c r="D281" s="40" t="s">
        <v>58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 x14ac:dyDescent="0.25">
      <c r="B282" s="40">
        <v>273</v>
      </c>
      <c r="C282" s="40" t="s">
        <v>41</v>
      </c>
      <c r="D282" s="40" t="s">
        <v>94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 x14ac:dyDescent="0.25">
      <c r="B283" s="40">
        <v>274</v>
      </c>
      <c r="C283" s="40" t="s">
        <v>43</v>
      </c>
      <c r="D283" s="40" t="s">
        <v>124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 x14ac:dyDescent="0.25">
      <c r="B284" s="40">
        <v>275</v>
      </c>
      <c r="C284" s="40" t="s">
        <v>45</v>
      </c>
      <c r="D284" s="40" t="s">
        <v>113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 x14ac:dyDescent="0.25">
      <c r="B285" s="40">
        <v>276</v>
      </c>
      <c r="C285" s="40" t="s">
        <v>47</v>
      </c>
      <c r="D285" s="40" t="s">
        <v>80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 x14ac:dyDescent="0.25">
      <c r="B286" s="40">
        <v>277</v>
      </c>
      <c r="C286" s="40" t="s">
        <v>49</v>
      </c>
      <c r="D286" s="40" t="s">
        <v>129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 x14ac:dyDescent="0.25">
      <c r="B287" s="40">
        <v>278</v>
      </c>
      <c r="C287" s="40" t="s">
        <v>51</v>
      </c>
      <c r="D287" s="40" t="s">
        <v>130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 x14ac:dyDescent="0.25">
      <c r="B288" s="40">
        <v>279</v>
      </c>
      <c r="C288" s="40" t="s">
        <v>53</v>
      </c>
      <c r="D288" s="40" t="s">
        <v>129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 x14ac:dyDescent="0.25">
      <c r="B289" s="40">
        <v>280</v>
      </c>
      <c r="C289" s="40" t="s">
        <v>55</v>
      </c>
      <c r="D289" s="40" t="s">
        <v>57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 x14ac:dyDescent="0.25">
      <c r="B290" s="40">
        <v>281</v>
      </c>
      <c r="C290" s="40" t="s">
        <v>41</v>
      </c>
      <c r="D290" s="40" t="s">
        <v>107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 x14ac:dyDescent="0.25">
      <c r="B291" s="40">
        <v>282</v>
      </c>
      <c r="C291" s="40" t="s">
        <v>43</v>
      </c>
      <c r="D291" s="40" t="s">
        <v>74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 x14ac:dyDescent="0.25">
      <c r="B292" s="40">
        <v>283</v>
      </c>
      <c r="C292" s="40" t="s">
        <v>45</v>
      </c>
      <c r="D292" s="40" t="s">
        <v>107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 x14ac:dyDescent="0.25">
      <c r="B293" s="40">
        <v>284</v>
      </c>
      <c r="C293" s="40" t="s">
        <v>47</v>
      </c>
      <c r="D293" s="40" t="s">
        <v>50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 x14ac:dyDescent="0.25">
      <c r="B294" s="40">
        <v>285</v>
      </c>
      <c r="C294" s="40" t="s">
        <v>49</v>
      </c>
      <c r="D294" s="40" t="s">
        <v>88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 x14ac:dyDescent="0.25">
      <c r="B295" s="40">
        <v>286</v>
      </c>
      <c r="C295" s="40" t="s">
        <v>51</v>
      </c>
      <c r="D295" s="40" t="s">
        <v>91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 x14ac:dyDescent="0.25">
      <c r="B296" s="40">
        <v>287</v>
      </c>
      <c r="C296" s="40" t="s">
        <v>53</v>
      </c>
      <c r="D296" s="40" t="s">
        <v>73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 x14ac:dyDescent="0.25">
      <c r="B297" s="40">
        <v>288</v>
      </c>
      <c r="C297" s="40" t="s">
        <v>55</v>
      </c>
      <c r="D297" s="40" t="s">
        <v>84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 x14ac:dyDescent="0.25">
      <c r="B298" s="40">
        <v>289</v>
      </c>
      <c r="C298" s="40" t="s">
        <v>41</v>
      </c>
      <c r="D298" s="40" t="s">
        <v>61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 x14ac:dyDescent="0.25">
      <c r="B299" s="40">
        <v>290</v>
      </c>
      <c r="C299" s="40" t="s">
        <v>43</v>
      </c>
      <c r="D299" s="40" t="s">
        <v>95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 x14ac:dyDescent="0.25">
      <c r="B300" s="40">
        <v>291</v>
      </c>
      <c r="C300" s="40" t="s">
        <v>45</v>
      </c>
      <c r="D300" s="40" t="s">
        <v>101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 x14ac:dyDescent="0.25">
      <c r="B301" s="40">
        <v>292</v>
      </c>
      <c r="C301" s="40" t="s">
        <v>47</v>
      </c>
      <c r="D301" s="40" t="s">
        <v>89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 x14ac:dyDescent="0.25">
      <c r="B302" s="40">
        <v>293</v>
      </c>
      <c r="C302" s="40" t="s">
        <v>49</v>
      </c>
      <c r="D302" s="40" t="s">
        <v>127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 x14ac:dyDescent="0.25">
      <c r="B303" s="40">
        <v>294</v>
      </c>
      <c r="C303" s="40" t="s">
        <v>51</v>
      </c>
      <c r="D303" s="40" t="s">
        <v>54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 x14ac:dyDescent="0.25">
      <c r="B304" s="40">
        <v>295</v>
      </c>
      <c r="C304" s="40" t="s">
        <v>53</v>
      </c>
      <c r="D304" s="40" t="s">
        <v>58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 x14ac:dyDescent="0.25">
      <c r="B305" s="40">
        <v>296</v>
      </c>
      <c r="C305" s="40" t="s">
        <v>55</v>
      </c>
      <c r="D305" s="40" t="s">
        <v>131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 x14ac:dyDescent="0.25">
      <c r="B306" s="40">
        <v>297</v>
      </c>
      <c r="C306" s="40" t="s">
        <v>41</v>
      </c>
      <c r="D306" s="40" t="s">
        <v>84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 x14ac:dyDescent="0.25">
      <c r="B307" s="40">
        <v>298</v>
      </c>
      <c r="C307" s="40" t="s">
        <v>43</v>
      </c>
      <c r="D307" s="40" t="s">
        <v>101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 x14ac:dyDescent="0.25">
      <c r="B308" s="40">
        <v>299</v>
      </c>
      <c r="C308" s="40" t="s">
        <v>45</v>
      </c>
      <c r="D308" s="40" t="s">
        <v>122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 x14ac:dyDescent="0.25">
      <c r="B309" s="40">
        <v>300</v>
      </c>
      <c r="C309" s="40" t="s">
        <v>47</v>
      </c>
      <c r="D309" s="40" t="s">
        <v>97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 x14ac:dyDescent="0.25">
      <c r="B310" s="40">
        <v>301</v>
      </c>
      <c r="C310" s="40" t="s">
        <v>49</v>
      </c>
      <c r="D310" s="40" t="s">
        <v>66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 x14ac:dyDescent="0.25">
      <c r="B311" s="40">
        <v>302</v>
      </c>
      <c r="C311" s="40" t="s">
        <v>51</v>
      </c>
      <c r="D311" s="40" t="s">
        <v>100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 x14ac:dyDescent="0.25">
      <c r="B312" s="40">
        <v>303</v>
      </c>
      <c r="C312" s="40" t="s">
        <v>53</v>
      </c>
      <c r="D312" s="40" t="s">
        <v>67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 x14ac:dyDescent="0.25">
      <c r="B313" s="40">
        <v>304</v>
      </c>
      <c r="C313" s="40" t="s">
        <v>55</v>
      </c>
      <c r="D313" s="40" t="s">
        <v>87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 x14ac:dyDescent="0.25">
      <c r="B314" s="40">
        <v>305</v>
      </c>
      <c r="C314" s="40" t="s">
        <v>41</v>
      </c>
      <c r="D314" s="40" t="s">
        <v>88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 x14ac:dyDescent="0.25">
      <c r="B315" s="40">
        <v>306</v>
      </c>
      <c r="C315" s="40" t="s">
        <v>43</v>
      </c>
      <c r="D315" s="40" t="s">
        <v>83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 x14ac:dyDescent="0.25">
      <c r="B316" s="40">
        <v>307</v>
      </c>
      <c r="C316" s="40" t="s">
        <v>45</v>
      </c>
      <c r="D316" s="40" t="s">
        <v>46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 x14ac:dyDescent="0.25">
      <c r="B317" s="40">
        <v>308</v>
      </c>
      <c r="C317" s="40" t="s">
        <v>47</v>
      </c>
      <c r="D317" s="40" t="s">
        <v>107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 x14ac:dyDescent="0.25">
      <c r="B318" s="40">
        <v>309</v>
      </c>
      <c r="C318" s="40" t="s">
        <v>49</v>
      </c>
      <c r="D318" s="40" t="s">
        <v>50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 x14ac:dyDescent="0.25">
      <c r="B319" s="40">
        <v>310</v>
      </c>
      <c r="C319" s="40" t="s">
        <v>51</v>
      </c>
      <c r="D319" s="40" t="s">
        <v>102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 x14ac:dyDescent="0.25">
      <c r="B320" s="40">
        <v>311</v>
      </c>
      <c r="C320" s="40" t="s">
        <v>53</v>
      </c>
      <c r="D320" s="40" t="s">
        <v>87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 x14ac:dyDescent="0.25">
      <c r="B321" s="40">
        <v>312</v>
      </c>
      <c r="C321" s="40" t="s">
        <v>55</v>
      </c>
      <c r="D321" s="40" t="s">
        <v>78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 x14ac:dyDescent="0.25">
      <c r="B322" s="40">
        <v>313</v>
      </c>
      <c r="C322" s="40" t="s">
        <v>41</v>
      </c>
      <c r="D322" s="40" t="s">
        <v>87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 x14ac:dyDescent="0.25">
      <c r="B323" s="40">
        <v>314</v>
      </c>
      <c r="C323" s="40" t="s">
        <v>43</v>
      </c>
      <c r="D323" s="40" t="s">
        <v>100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 x14ac:dyDescent="0.25">
      <c r="B324" s="40">
        <v>315</v>
      </c>
      <c r="C324" s="40" t="s">
        <v>45</v>
      </c>
      <c r="D324" s="40" t="s">
        <v>121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 x14ac:dyDescent="0.25">
      <c r="B325" s="40">
        <v>316</v>
      </c>
      <c r="C325" s="40" t="s">
        <v>47</v>
      </c>
      <c r="D325" s="40" t="s">
        <v>87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 x14ac:dyDescent="0.25">
      <c r="B326" s="40">
        <v>317</v>
      </c>
      <c r="C326" s="40" t="s">
        <v>49</v>
      </c>
      <c r="D326" s="40" t="s">
        <v>124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 x14ac:dyDescent="0.25">
      <c r="B327" s="40">
        <v>318</v>
      </c>
      <c r="C327" s="40" t="s">
        <v>51</v>
      </c>
      <c r="D327" s="40" t="s">
        <v>94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 x14ac:dyDescent="0.25">
      <c r="B328" s="40">
        <v>319</v>
      </c>
      <c r="C328" s="40" t="s">
        <v>53</v>
      </c>
      <c r="D328" s="40" t="s">
        <v>112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 x14ac:dyDescent="0.25">
      <c r="B329" s="40">
        <v>320</v>
      </c>
      <c r="C329" s="40" t="s">
        <v>55</v>
      </c>
      <c r="D329" s="40" t="s">
        <v>42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 x14ac:dyDescent="0.25">
      <c r="B330" s="40">
        <v>321</v>
      </c>
      <c r="C330" s="40" t="s">
        <v>41</v>
      </c>
      <c r="D330" s="40" t="s">
        <v>95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 x14ac:dyDescent="0.25">
      <c r="B331" s="40">
        <v>322</v>
      </c>
      <c r="C331" s="40" t="s">
        <v>43</v>
      </c>
      <c r="D331" s="40" t="s">
        <v>93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 x14ac:dyDescent="0.25">
      <c r="B332" s="40">
        <v>323</v>
      </c>
      <c r="C332" s="40" t="s">
        <v>45</v>
      </c>
      <c r="D332" s="40" t="s">
        <v>102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 x14ac:dyDescent="0.25">
      <c r="B333" s="40">
        <v>324</v>
      </c>
      <c r="C333" s="40" t="s">
        <v>47</v>
      </c>
      <c r="D333" s="40" t="s">
        <v>54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 x14ac:dyDescent="0.25">
      <c r="B334" s="40">
        <v>325</v>
      </c>
      <c r="C334" s="40" t="s">
        <v>49</v>
      </c>
      <c r="D334" s="40" t="s">
        <v>132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 x14ac:dyDescent="0.25">
      <c r="B335" s="40">
        <v>326</v>
      </c>
      <c r="C335" s="40" t="s">
        <v>51</v>
      </c>
      <c r="D335" s="40" t="s">
        <v>71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 x14ac:dyDescent="0.25">
      <c r="B336" s="40">
        <v>327</v>
      </c>
      <c r="C336" s="40" t="s">
        <v>53</v>
      </c>
      <c r="D336" s="40" t="s">
        <v>75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 x14ac:dyDescent="0.25">
      <c r="B337" s="40">
        <v>328</v>
      </c>
      <c r="C337" s="40" t="s">
        <v>55</v>
      </c>
      <c r="D337" s="40" t="s">
        <v>88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 x14ac:dyDescent="0.25">
      <c r="B338" s="40">
        <v>329</v>
      </c>
      <c r="C338" s="40" t="s">
        <v>41</v>
      </c>
      <c r="D338" s="40" t="s">
        <v>67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 x14ac:dyDescent="0.25">
      <c r="B339" s="40">
        <v>330</v>
      </c>
      <c r="C339" s="40" t="s">
        <v>43</v>
      </c>
      <c r="D339" s="40" t="s">
        <v>124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 x14ac:dyDescent="0.25">
      <c r="B340" s="40">
        <v>331</v>
      </c>
      <c r="C340" s="40" t="s">
        <v>45</v>
      </c>
      <c r="D340" s="40" t="s">
        <v>72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 x14ac:dyDescent="0.25">
      <c r="B341" s="40">
        <v>332</v>
      </c>
      <c r="C341" s="40" t="s">
        <v>47</v>
      </c>
      <c r="D341" s="40" t="s">
        <v>119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 x14ac:dyDescent="0.25">
      <c r="B342" s="40">
        <v>333</v>
      </c>
      <c r="C342" s="40" t="s">
        <v>49</v>
      </c>
      <c r="D342" s="40" t="s">
        <v>107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 x14ac:dyDescent="0.25">
      <c r="B343" s="40">
        <v>334</v>
      </c>
      <c r="C343" s="40" t="s">
        <v>51</v>
      </c>
      <c r="D343" s="40" t="s">
        <v>115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 x14ac:dyDescent="0.25">
      <c r="B344" s="40">
        <v>335</v>
      </c>
      <c r="C344" s="40" t="s">
        <v>53</v>
      </c>
      <c r="D344" s="40" t="s">
        <v>87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 x14ac:dyDescent="0.25">
      <c r="B345" s="40">
        <v>336</v>
      </c>
      <c r="C345" s="40" t="s">
        <v>55</v>
      </c>
      <c r="D345" s="40" t="s">
        <v>63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 x14ac:dyDescent="0.25">
      <c r="B346" s="40">
        <v>337</v>
      </c>
      <c r="C346" s="40" t="s">
        <v>41</v>
      </c>
      <c r="D346" s="40" t="s">
        <v>133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 x14ac:dyDescent="0.25">
      <c r="B347" s="40">
        <v>338</v>
      </c>
      <c r="C347" s="40" t="s">
        <v>43</v>
      </c>
      <c r="D347" s="40" t="s">
        <v>61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 x14ac:dyDescent="0.25">
      <c r="B348" s="40">
        <v>339</v>
      </c>
      <c r="C348" s="40" t="s">
        <v>45</v>
      </c>
      <c r="D348" s="40" t="s">
        <v>56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 x14ac:dyDescent="0.25">
      <c r="B349" s="40">
        <v>340</v>
      </c>
      <c r="C349" s="40" t="s">
        <v>47</v>
      </c>
      <c r="D349" s="40" t="s">
        <v>60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 x14ac:dyDescent="0.25">
      <c r="B350" s="40">
        <v>341</v>
      </c>
      <c r="C350" s="40" t="s">
        <v>49</v>
      </c>
      <c r="D350" s="40" t="s">
        <v>134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 x14ac:dyDescent="0.25">
      <c r="B351" s="40">
        <v>342</v>
      </c>
      <c r="C351" s="40" t="s">
        <v>51</v>
      </c>
      <c r="D351" s="40" t="s">
        <v>106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 x14ac:dyDescent="0.25">
      <c r="B352" s="40">
        <v>343</v>
      </c>
      <c r="C352" s="40" t="s">
        <v>53</v>
      </c>
      <c r="D352" s="40" t="s">
        <v>114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 x14ac:dyDescent="0.25">
      <c r="B353" s="40">
        <v>344</v>
      </c>
      <c r="C353" s="40" t="s">
        <v>55</v>
      </c>
      <c r="D353" s="40" t="s">
        <v>60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 x14ac:dyDescent="0.25">
      <c r="B354" s="40">
        <v>345</v>
      </c>
      <c r="C354" s="40" t="s">
        <v>41</v>
      </c>
      <c r="D354" s="40" t="s">
        <v>126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 x14ac:dyDescent="0.25">
      <c r="B355" s="40">
        <v>346</v>
      </c>
      <c r="C355" s="40" t="s">
        <v>43</v>
      </c>
      <c r="D355" s="40" t="s">
        <v>65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 x14ac:dyDescent="0.25">
      <c r="B356" s="40">
        <v>347</v>
      </c>
      <c r="C356" s="40" t="s">
        <v>45</v>
      </c>
      <c r="D356" s="40" t="s">
        <v>127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 x14ac:dyDescent="0.25">
      <c r="B357" s="40">
        <v>348</v>
      </c>
      <c r="C357" s="40" t="s">
        <v>47</v>
      </c>
      <c r="D357" s="40" t="s">
        <v>116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 x14ac:dyDescent="0.25">
      <c r="B358" s="40">
        <v>349</v>
      </c>
      <c r="C358" s="40" t="s">
        <v>49</v>
      </c>
      <c r="D358" s="40" t="s">
        <v>114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 x14ac:dyDescent="0.25">
      <c r="B359" s="40">
        <v>350</v>
      </c>
      <c r="C359" s="40" t="s">
        <v>51</v>
      </c>
      <c r="D359" s="40" t="s">
        <v>76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 x14ac:dyDescent="0.25">
      <c r="B360" s="40">
        <v>351</v>
      </c>
      <c r="C360" s="40" t="s">
        <v>53</v>
      </c>
      <c r="D360" s="40" t="s">
        <v>70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 x14ac:dyDescent="0.25">
      <c r="B361" s="40">
        <v>352</v>
      </c>
      <c r="C361" s="40" t="s">
        <v>55</v>
      </c>
      <c r="D361" s="40" t="s">
        <v>109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 x14ac:dyDescent="0.25">
      <c r="B362" s="40">
        <v>353</v>
      </c>
      <c r="C362" s="40" t="s">
        <v>41</v>
      </c>
      <c r="D362" s="40" t="s">
        <v>68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 x14ac:dyDescent="0.25">
      <c r="B363" s="40">
        <v>354</v>
      </c>
      <c r="C363" s="40" t="s">
        <v>43</v>
      </c>
      <c r="D363" s="40" t="s">
        <v>65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 x14ac:dyDescent="0.25">
      <c r="B364" s="40">
        <v>355</v>
      </c>
      <c r="C364" s="40" t="s">
        <v>45</v>
      </c>
      <c r="D364" s="40" t="s">
        <v>84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 x14ac:dyDescent="0.25">
      <c r="B365" s="40">
        <v>356</v>
      </c>
      <c r="C365" s="40" t="s">
        <v>47</v>
      </c>
      <c r="D365" s="40" t="s">
        <v>96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 x14ac:dyDescent="0.25">
      <c r="B366" s="40">
        <v>357</v>
      </c>
      <c r="C366" s="40" t="s">
        <v>49</v>
      </c>
      <c r="D366" s="40" t="s">
        <v>56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 x14ac:dyDescent="0.25">
      <c r="B367" s="40">
        <v>358</v>
      </c>
      <c r="C367" s="40" t="s">
        <v>51</v>
      </c>
      <c r="D367" s="40" t="s">
        <v>54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 x14ac:dyDescent="0.25">
      <c r="B368" s="40">
        <v>359</v>
      </c>
      <c r="C368" s="40" t="s">
        <v>53</v>
      </c>
      <c r="D368" s="40" t="s">
        <v>93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 x14ac:dyDescent="0.25">
      <c r="B369" s="40">
        <v>360</v>
      </c>
      <c r="C369" s="40" t="s">
        <v>55</v>
      </c>
      <c r="D369" s="40" t="s">
        <v>66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 x14ac:dyDescent="0.25">
      <c r="B370" s="40">
        <v>361</v>
      </c>
      <c r="C370" s="40" t="s">
        <v>41</v>
      </c>
      <c r="D370" s="40" t="s">
        <v>131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 x14ac:dyDescent="0.25">
      <c r="B371" s="40">
        <v>362</v>
      </c>
      <c r="C371" s="40" t="s">
        <v>43</v>
      </c>
      <c r="D371" s="40" t="s">
        <v>111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 x14ac:dyDescent="0.25">
      <c r="B372" s="40">
        <v>363</v>
      </c>
      <c r="C372" s="40" t="s">
        <v>45</v>
      </c>
      <c r="D372" s="40" t="s">
        <v>42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 x14ac:dyDescent="0.25">
      <c r="B373" s="40">
        <v>364</v>
      </c>
      <c r="C373" s="40" t="s">
        <v>47</v>
      </c>
      <c r="D373" s="40" t="s">
        <v>100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 x14ac:dyDescent="0.25">
      <c r="B374" s="40">
        <v>365</v>
      </c>
      <c r="C374" s="40" t="s">
        <v>49</v>
      </c>
      <c r="D374" s="40" t="s">
        <v>133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 x14ac:dyDescent="0.25">
      <c r="B375" s="40">
        <v>366</v>
      </c>
      <c r="C375" s="40" t="s">
        <v>51</v>
      </c>
      <c r="D375" s="40" t="s">
        <v>108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 x14ac:dyDescent="0.25">
      <c r="B376" s="40">
        <v>367</v>
      </c>
      <c r="C376" s="40" t="s">
        <v>53</v>
      </c>
      <c r="D376" s="40" t="s">
        <v>58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 x14ac:dyDescent="0.25">
      <c r="B377" s="40">
        <v>368</v>
      </c>
      <c r="C377" s="40" t="s">
        <v>55</v>
      </c>
      <c r="D377" s="40" t="s">
        <v>128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 x14ac:dyDescent="0.25">
      <c r="B378" s="40">
        <v>369</v>
      </c>
      <c r="C378" s="40" t="s">
        <v>41</v>
      </c>
      <c r="D378" s="40" t="s">
        <v>61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 x14ac:dyDescent="0.25">
      <c r="B379" s="40">
        <v>370</v>
      </c>
      <c r="C379" s="40" t="s">
        <v>43</v>
      </c>
      <c r="D379" s="40" t="s">
        <v>77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 x14ac:dyDescent="0.25">
      <c r="B380" s="40">
        <v>371</v>
      </c>
      <c r="C380" s="40" t="s">
        <v>45</v>
      </c>
      <c r="D380" s="40" t="s">
        <v>92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 x14ac:dyDescent="0.25">
      <c r="B381" s="40">
        <v>372</v>
      </c>
      <c r="C381" s="40" t="s">
        <v>47</v>
      </c>
      <c r="D381" s="40" t="s">
        <v>75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 x14ac:dyDescent="0.25">
      <c r="B382" s="40">
        <v>373</v>
      </c>
      <c r="C382" s="40" t="s">
        <v>49</v>
      </c>
      <c r="D382" s="40" t="s">
        <v>83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 x14ac:dyDescent="0.25">
      <c r="B383" s="40">
        <v>374</v>
      </c>
      <c r="C383" s="40" t="s">
        <v>51</v>
      </c>
      <c r="D383" s="40" t="s">
        <v>77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 x14ac:dyDescent="0.25">
      <c r="B384" s="40">
        <v>375</v>
      </c>
      <c r="C384" s="40" t="s">
        <v>53</v>
      </c>
      <c r="D384" s="40" t="s">
        <v>123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 x14ac:dyDescent="0.25">
      <c r="B385" s="40">
        <v>376</v>
      </c>
      <c r="C385" s="40" t="s">
        <v>55</v>
      </c>
      <c r="D385" s="40" t="s">
        <v>87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 x14ac:dyDescent="0.25">
      <c r="B386" s="40">
        <v>377</v>
      </c>
      <c r="C386" s="40" t="s">
        <v>41</v>
      </c>
      <c r="D386" s="40" t="s">
        <v>94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 x14ac:dyDescent="0.25">
      <c r="B387" s="40">
        <v>378</v>
      </c>
      <c r="C387" s="40" t="s">
        <v>43</v>
      </c>
      <c r="D387" s="40" t="s">
        <v>70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 x14ac:dyDescent="0.25">
      <c r="B388" s="40">
        <v>379</v>
      </c>
      <c r="C388" s="40" t="s">
        <v>45</v>
      </c>
      <c r="D388" s="40" t="s">
        <v>77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 x14ac:dyDescent="0.25">
      <c r="B389" s="40">
        <v>380</v>
      </c>
      <c r="C389" s="40" t="s">
        <v>47</v>
      </c>
      <c r="D389" s="40" t="s">
        <v>70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 x14ac:dyDescent="0.25">
      <c r="B390" s="40">
        <v>381</v>
      </c>
      <c r="C390" s="40" t="s">
        <v>49</v>
      </c>
      <c r="D390" s="40" t="s">
        <v>46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 x14ac:dyDescent="0.25">
      <c r="B391" s="40">
        <v>382</v>
      </c>
      <c r="C391" s="40" t="s">
        <v>51</v>
      </c>
      <c r="D391" s="40" t="s">
        <v>90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 x14ac:dyDescent="0.25">
      <c r="B392" s="40">
        <v>383</v>
      </c>
      <c r="C392" s="40" t="s">
        <v>53</v>
      </c>
      <c r="D392" s="40" t="s">
        <v>65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 x14ac:dyDescent="0.25">
      <c r="B393" s="40">
        <v>384</v>
      </c>
      <c r="C393" s="40" t="s">
        <v>55</v>
      </c>
      <c r="D393" s="40" t="s">
        <v>73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 x14ac:dyDescent="0.25">
      <c r="B394" s="40">
        <v>385</v>
      </c>
      <c r="C394" s="40" t="s">
        <v>41</v>
      </c>
      <c r="D394" s="40" t="s">
        <v>88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 x14ac:dyDescent="0.25">
      <c r="B395" s="40">
        <v>386</v>
      </c>
      <c r="C395" s="40" t="s">
        <v>43</v>
      </c>
      <c r="D395" s="40" t="s">
        <v>46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 x14ac:dyDescent="0.25">
      <c r="B396" s="40">
        <v>387</v>
      </c>
      <c r="C396" s="40" t="s">
        <v>45</v>
      </c>
      <c r="D396" s="40" t="s">
        <v>84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 x14ac:dyDescent="0.25">
      <c r="B397" s="40">
        <v>388</v>
      </c>
      <c r="C397" s="40" t="s">
        <v>47</v>
      </c>
      <c r="D397" s="40" t="s">
        <v>44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 x14ac:dyDescent="0.25">
      <c r="B398" s="40">
        <v>389</v>
      </c>
      <c r="C398" s="40" t="s">
        <v>49</v>
      </c>
      <c r="D398" s="40" t="s">
        <v>56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 x14ac:dyDescent="0.25">
      <c r="B399" s="40">
        <v>390</v>
      </c>
      <c r="C399" s="40" t="s">
        <v>51</v>
      </c>
      <c r="D399" s="40" t="s">
        <v>65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 x14ac:dyDescent="0.25">
      <c r="B400" s="40">
        <v>391</v>
      </c>
      <c r="C400" s="40" t="s">
        <v>53</v>
      </c>
      <c r="D400" s="40" t="s">
        <v>68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 x14ac:dyDescent="0.25">
      <c r="B401" s="40">
        <v>392</v>
      </c>
      <c r="C401" s="40" t="s">
        <v>55</v>
      </c>
      <c r="D401" s="40" t="s">
        <v>66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 x14ac:dyDescent="0.25">
      <c r="B402" s="40">
        <v>393</v>
      </c>
      <c r="C402" s="40" t="s">
        <v>41</v>
      </c>
      <c r="D402" s="40" t="s">
        <v>79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 x14ac:dyDescent="0.25">
      <c r="B403" s="40">
        <v>394</v>
      </c>
      <c r="C403" s="40" t="s">
        <v>43</v>
      </c>
      <c r="D403" s="40" t="s">
        <v>87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 x14ac:dyDescent="0.25">
      <c r="B404" s="40">
        <v>395</v>
      </c>
      <c r="C404" s="40" t="s">
        <v>45</v>
      </c>
      <c r="D404" s="40" t="s">
        <v>116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 x14ac:dyDescent="0.25">
      <c r="B405" s="40">
        <v>396</v>
      </c>
      <c r="C405" s="40" t="s">
        <v>47</v>
      </c>
      <c r="D405" s="40" t="s">
        <v>82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 x14ac:dyDescent="0.25">
      <c r="B406" s="40">
        <v>397</v>
      </c>
      <c r="C406" s="40" t="s">
        <v>49</v>
      </c>
      <c r="D406" s="40" t="s">
        <v>94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 x14ac:dyDescent="0.25">
      <c r="B407" s="40">
        <v>398</v>
      </c>
      <c r="C407" s="40" t="s">
        <v>51</v>
      </c>
      <c r="D407" s="40" t="s">
        <v>135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 x14ac:dyDescent="0.25">
      <c r="B408" s="40">
        <v>399</v>
      </c>
      <c r="C408" s="40" t="s">
        <v>53</v>
      </c>
      <c r="D408" s="40" t="s">
        <v>72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 x14ac:dyDescent="0.25">
      <c r="B409" s="40">
        <v>400</v>
      </c>
      <c r="C409" s="40" t="s">
        <v>55</v>
      </c>
      <c r="D409" s="40" t="s">
        <v>125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 x14ac:dyDescent="0.25">
      <c r="B410" s="40">
        <v>401</v>
      </c>
      <c r="C410" s="40" t="s">
        <v>41</v>
      </c>
      <c r="D410" s="40" t="s">
        <v>57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 x14ac:dyDescent="0.25">
      <c r="B411" s="40">
        <v>402</v>
      </c>
      <c r="C411" s="40" t="s">
        <v>43</v>
      </c>
      <c r="D411" s="40" t="s">
        <v>78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 x14ac:dyDescent="0.25">
      <c r="B412" s="40">
        <v>403</v>
      </c>
      <c r="C412" s="40" t="s">
        <v>45</v>
      </c>
      <c r="D412" s="40" t="s">
        <v>63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 x14ac:dyDescent="0.25">
      <c r="B413" s="40">
        <v>404</v>
      </c>
      <c r="C413" s="40" t="s">
        <v>47</v>
      </c>
      <c r="D413" s="40" t="s">
        <v>107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 x14ac:dyDescent="0.25">
      <c r="B414" s="40">
        <v>405</v>
      </c>
      <c r="C414" s="40" t="s">
        <v>49</v>
      </c>
      <c r="D414" s="40" t="s">
        <v>88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 x14ac:dyDescent="0.25">
      <c r="B415" s="40">
        <v>406</v>
      </c>
      <c r="C415" s="40" t="s">
        <v>51</v>
      </c>
      <c r="D415" s="40" t="s">
        <v>94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 x14ac:dyDescent="0.25">
      <c r="B416" s="40">
        <v>407</v>
      </c>
      <c r="C416" s="40" t="s">
        <v>53</v>
      </c>
      <c r="D416" s="40" t="s">
        <v>103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 x14ac:dyDescent="0.25">
      <c r="B417" s="40">
        <v>408</v>
      </c>
      <c r="C417" s="40" t="s">
        <v>55</v>
      </c>
      <c r="D417" s="40" t="s">
        <v>71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 x14ac:dyDescent="0.25">
      <c r="B418" s="40">
        <v>409</v>
      </c>
      <c r="C418" s="40" t="s">
        <v>41</v>
      </c>
      <c r="D418" s="40" t="s">
        <v>60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 x14ac:dyDescent="0.25">
      <c r="B419" s="40">
        <v>410</v>
      </c>
      <c r="C419" s="40" t="s">
        <v>43</v>
      </c>
      <c r="D419" s="40" t="s">
        <v>119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 x14ac:dyDescent="0.25">
      <c r="B420" s="40">
        <v>411</v>
      </c>
      <c r="C420" s="40" t="s">
        <v>45</v>
      </c>
      <c r="D420" s="40" t="s">
        <v>58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 x14ac:dyDescent="0.25">
      <c r="B421" s="40">
        <v>412</v>
      </c>
      <c r="C421" s="40" t="s">
        <v>47</v>
      </c>
      <c r="D421" s="40" t="s">
        <v>105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 x14ac:dyDescent="0.25">
      <c r="B422" s="40">
        <v>413</v>
      </c>
      <c r="C422" s="40" t="s">
        <v>49</v>
      </c>
      <c r="D422" s="40" t="s">
        <v>120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 x14ac:dyDescent="0.25">
      <c r="B423" s="40">
        <v>414</v>
      </c>
      <c r="C423" s="40" t="s">
        <v>51</v>
      </c>
      <c r="D423" s="40" t="s">
        <v>105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 x14ac:dyDescent="0.25">
      <c r="B424" s="40">
        <v>415</v>
      </c>
      <c r="C424" s="40" t="s">
        <v>53</v>
      </c>
      <c r="D424" s="40" t="s">
        <v>94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 x14ac:dyDescent="0.25">
      <c r="B425" s="40">
        <v>416</v>
      </c>
      <c r="C425" s="40" t="s">
        <v>55</v>
      </c>
      <c r="D425" s="40" t="s">
        <v>58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 x14ac:dyDescent="0.25">
      <c r="B426" s="40">
        <v>417</v>
      </c>
      <c r="C426" s="40" t="s">
        <v>41</v>
      </c>
      <c r="D426" s="40" t="s">
        <v>68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 x14ac:dyDescent="0.25">
      <c r="B427" s="40">
        <v>418</v>
      </c>
      <c r="C427" s="40" t="s">
        <v>43</v>
      </c>
      <c r="D427" s="40" t="s">
        <v>88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 x14ac:dyDescent="0.25">
      <c r="B428" s="40">
        <v>419</v>
      </c>
      <c r="C428" s="40" t="s">
        <v>45</v>
      </c>
      <c r="D428" s="40" t="s">
        <v>120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 x14ac:dyDescent="0.25">
      <c r="B429" s="40">
        <v>420</v>
      </c>
      <c r="C429" s="40" t="s">
        <v>47</v>
      </c>
      <c r="D429" s="40" t="s">
        <v>100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 x14ac:dyDescent="0.25">
      <c r="B430" s="40">
        <v>421</v>
      </c>
      <c r="C430" s="40" t="s">
        <v>49</v>
      </c>
      <c r="D430" s="40" t="s">
        <v>93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 x14ac:dyDescent="0.25">
      <c r="B431" s="40">
        <v>422</v>
      </c>
      <c r="C431" s="40" t="s">
        <v>51</v>
      </c>
      <c r="D431" s="40" t="s">
        <v>84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 x14ac:dyDescent="0.25">
      <c r="B432" s="40">
        <v>423</v>
      </c>
      <c r="C432" s="40" t="s">
        <v>53</v>
      </c>
      <c r="D432" s="40" t="s">
        <v>103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 x14ac:dyDescent="0.25">
      <c r="B433" s="40">
        <v>424</v>
      </c>
      <c r="C433" s="40" t="s">
        <v>55</v>
      </c>
      <c r="D433" s="40" t="s">
        <v>113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 x14ac:dyDescent="0.25">
      <c r="B434" s="40">
        <v>425</v>
      </c>
      <c r="C434" s="40" t="s">
        <v>41</v>
      </c>
      <c r="D434" s="40" t="s">
        <v>46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 x14ac:dyDescent="0.25">
      <c r="B435" s="40">
        <v>426</v>
      </c>
      <c r="C435" s="40" t="s">
        <v>43</v>
      </c>
      <c r="D435" s="40" t="s">
        <v>102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 x14ac:dyDescent="0.25">
      <c r="B436" s="40">
        <v>427</v>
      </c>
      <c r="C436" s="40" t="s">
        <v>45</v>
      </c>
      <c r="D436" s="40" t="s">
        <v>110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 x14ac:dyDescent="0.25">
      <c r="B437" s="40">
        <v>428</v>
      </c>
      <c r="C437" s="40" t="s">
        <v>47</v>
      </c>
      <c r="D437" s="40" t="s">
        <v>105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 x14ac:dyDescent="0.25">
      <c r="B438" s="40">
        <v>429</v>
      </c>
      <c r="C438" s="40" t="s">
        <v>49</v>
      </c>
      <c r="D438" s="40" t="s">
        <v>66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 x14ac:dyDescent="0.25">
      <c r="B439" s="40">
        <v>430</v>
      </c>
      <c r="C439" s="40" t="s">
        <v>51</v>
      </c>
      <c r="D439" s="40" t="s">
        <v>118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 x14ac:dyDescent="0.25">
      <c r="B440" s="40">
        <v>431</v>
      </c>
      <c r="C440" s="40" t="s">
        <v>53</v>
      </c>
      <c r="D440" s="40" t="s">
        <v>78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 x14ac:dyDescent="0.25">
      <c r="B441" s="40">
        <v>432</v>
      </c>
      <c r="C441" s="40" t="s">
        <v>55</v>
      </c>
      <c r="D441" s="40" t="s">
        <v>97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 x14ac:dyDescent="0.25">
      <c r="B442" s="40">
        <v>433</v>
      </c>
      <c r="C442" s="40" t="s">
        <v>41</v>
      </c>
      <c r="D442" s="40" t="s">
        <v>56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 x14ac:dyDescent="0.25">
      <c r="B443" s="40">
        <v>434</v>
      </c>
      <c r="C443" s="40" t="s">
        <v>43</v>
      </c>
      <c r="D443" s="40" t="s">
        <v>84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 x14ac:dyDescent="0.25">
      <c r="B444" s="40">
        <v>435</v>
      </c>
      <c r="C444" s="40" t="s">
        <v>45</v>
      </c>
      <c r="D444" s="40" t="s">
        <v>87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 x14ac:dyDescent="0.25">
      <c r="B445" s="40">
        <v>436</v>
      </c>
      <c r="C445" s="40" t="s">
        <v>47</v>
      </c>
      <c r="D445" s="40" t="s">
        <v>97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 x14ac:dyDescent="0.25">
      <c r="B446" s="40">
        <v>437</v>
      </c>
      <c r="C446" s="40" t="s">
        <v>49</v>
      </c>
      <c r="D446" s="40" t="s">
        <v>80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 x14ac:dyDescent="0.25">
      <c r="B447" s="40">
        <v>438</v>
      </c>
      <c r="C447" s="40" t="s">
        <v>51</v>
      </c>
      <c r="D447" s="40" t="s">
        <v>98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 x14ac:dyDescent="0.25">
      <c r="B448" s="40">
        <v>439</v>
      </c>
      <c r="C448" s="40" t="s">
        <v>53</v>
      </c>
      <c r="D448" s="40" t="s">
        <v>42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 x14ac:dyDescent="0.25">
      <c r="B449" s="40">
        <v>440</v>
      </c>
      <c r="C449" s="40" t="s">
        <v>55</v>
      </c>
      <c r="D449" s="40" t="s">
        <v>114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 x14ac:dyDescent="0.25">
      <c r="B450" s="40">
        <v>441</v>
      </c>
      <c r="C450" s="40" t="s">
        <v>41</v>
      </c>
      <c r="D450" s="40" t="s">
        <v>63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 x14ac:dyDescent="0.25">
      <c r="B451" s="40">
        <v>442</v>
      </c>
      <c r="C451" s="40" t="s">
        <v>43</v>
      </c>
      <c r="D451" s="40" t="s">
        <v>100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 x14ac:dyDescent="0.25">
      <c r="B452" s="40">
        <v>443</v>
      </c>
      <c r="C452" s="40" t="s">
        <v>45</v>
      </c>
      <c r="D452" s="40" t="s">
        <v>102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 x14ac:dyDescent="0.25">
      <c r="B453" s="40">
        <v>444</v>
      </c>
      <c r="C453" s="40" t="s">
        <v>47</v>
      </c>
      <c r="D453" s="40" t="s">
        <v>57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 x14ac:dyDescent="0.25">
      <c r="B454" s="40">
        <v>445</v>
      </c>
      <c r="C454" s="40" t="s">
        <v>49</v>
      </c>
      <c r="D454" s="40" t="s">
        <v>114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 x14ac:dyDescent="0.25">
      <c r="B455" s="40">
        <v>446</v>
      </c>
      <c r="C455" s="40" t="s">
        <v>51</v>
      </c>
      <c r="D455" s="40" t="s">
        <v>119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 x14ac:dyDescent="0.25">
      <c r="B456" s="40">
        <v>447</v>
      </c>
      <c r="C456" s="40" t="s">
        <v>53</v>
      </c>
      <c r="D456" s="40" t="s">
        <v>130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 x14ac:dyDescent="0.25">
      <c r="B457" s="40">
        <v>448</v>
      </c>
      <c r="C457" s="40" t="s">
        <v>55</v>
      </c>
      <c r="D457" s="40" t="s">
        <v>109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 x14ac:dyDescent="0.25">
      <c r="B458" s="40">
        <v>449</v>
      </c>
      <c r="C458" s="40" t="s">
        <v>41</v>
      </c>
      <c r="D458" s="40" t="s">
        <v>92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 x14ac:dyDescent="0.25">
      <c r="B459" s="40">
        <v>450</v>
      </c>
      <c r="C459" s="40" t="s">
        <v>43</v>
      </c>
      <c r="D459" s="40" t="s">
        <v>120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 x14ac:dyDescent="0.25">
      <c r="B460" s="40">
        <v>451</v>
      </c>
      <c r="C460" s="40" t="s">
        <v>45</v>
      </c>
      <c r="D460" s="40" t="s">
        <v>105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 x14ac:dyDescent="0.25">
      <c r="B461" s="40">
        <v>452</v>
      </c>
      <c r="C461" s="40" t="s">
        <v>47</v>
      </c>
      <c r="D461" s="40" t="s">
        <v>80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 x14ac:dyDescent="0.25">
      <c r="B462" s="40">
        <v>453</v>
      </c>
      <c r="C462" s="40" t="s">
        <v>49</v>
      </c>
      <c r="D462" s="40" t="s">
        <v>71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 x14ac:dyDescent="0.25">
      <c r="B463" s="40">
        <v>454</v>
      </c>
      <c r="C463" s="40" t="s">
        <v>51</v>
      </c>
      <c r="D463" s="40" t="s">
        <v>71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 x14ac:dyDescent="0.25">
      <c r="B464" s="40">
        <v>455</v>
      </c>
      <c r="C464" s="40" t="s">
        <v>53</v>
      </c>
      <c r="D464" s="40" t="s">
        <v>90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 x14ac:dyDescent="0.25">
      <c r="B465" s="40">
        <v>456</v>
      </c>
      <c r="C465" s="40" t="s">
        <v>55</v>
      </c>
      <c r="D465" s="40" t="s">
        <v>128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 x14ac:dyDescent="0.25">
      <c r="B466" s="40">
        <v>457</v>
      </c>
      <c r="C466" s="40" t="s">
        <v>41</v>
      </c>
      <c r="D466" s="40" t="s">
        <v>136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 x14ac:dyDescent="0.25">
      <c r="B467" s="40">
        <v>458</v>
      </c>
      <c r="C467" s="40" t="s">
        <v>43</v>
      </c>
      <c r="D467" s="40" t="s">
        <v>74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 x14ac:dyDescent="0.25">
      <c r="B468" s="40">
        <v>459</v>
      </c>
      <c r="C468" s="40" t="s">
        <v>45</v>
      </c>
      <c r="D468" s="40" t="s">
        <v>70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 x14ac:dyDescent="0.25">
      <c r="B469" s="40">
        <v>460</v>
      </c>
      <c r="C469" s="40" t="s">
        <v>47</v>
      </c>
      <c r="D469" s="40" t="s">
        <v>107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 x14ac:dyDescent="0.25">
      <c r="B470" s="40">
        <v>461</v>
      </c>
      <c r="C470" s="40" t="s">
        <v>49</v>
      </c>
      <c r="D470" s="40" t="s">
        <v>50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 x14ac:dyDescent="0.25">
      <c r="B471" s="40">
        <v>462</v>
      </c>
      <c r="C471" s="40" t="s">
        <v>51</v>
      </c>
      <c r="D471" s="40" t="s">
        <v>102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 x14ac:dyDescent="0.25">
      <c r="B472" s="40">
        <v>463</v>
      </c>
      <c r="C472" s="40" t="s">
        <v>53</v>
      </c>
      <c r="D472" s="40" t="s">
        <v>75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 x14ac:dyDescent="0.25">
      <c r="B473" s="40">
        <v>464</v>
      </c>
      <c r="C473" s="40" t="s">
        <v>55</v>
      </c>
      <c r="D473" s="40" t="s">
        <v>94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 x14ac:dyDescent="0.25">
      <c r="B474" s="40">
        <v>465</v>
      </c>
      <c r="C474" s="40" t="s">
        <v>41</v>
      </c>
      <c r="D474" s="40" t="s">
        <v>102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 x14ac:dyDescent="0.25">
      <c r="B475" s="40">
        <v>466</v>
      </c>
      <c r="C475" s="40" t="s">
        <v>43</v>
      </c>
      <c r="D475" s="40" t="s">
        <v>122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 x14ac:dyDescent="0.25">
      <c r="B476" s="40">
        <v>467</v>
      </c>
      <c r="C476" s="40" t="s">
        <v>45</v>
      </c>
      <c r="D476" s="40" t="s">
        <v>135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 x14ac:dyDescent="0.25">
      <c r="B477" s="40">
        <v>468</v>
      </c>
      <c r="C477" s="40" t="s">
        <v>47</v>
      </c>
      <c r="D477" s="40" t="s">
        <v>110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 x14ac:dyDescent="0.25">
      <c r="B478" s="40">
        <v>469</v>
      </c>
      <c r="C478" s="40" t="s">
        <v>49</v>
      </c>
      <c r="D478" s="40" t="s">
        <v>72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 x14ac:dyDescent="0.25">
      <c r="B479" s="40">
        <v>470</v>
      </c>
      <c r="C479" s="40" t="s">
        <v>51</v>
      </c>
      <c r="D479" s="40" t="s">
        <v>46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 x14ac:dyDescent="0.25">
      <c r="B480" s="40">
        <v>471</v>
      </c>
      <c r="C480" s="40" t="s">
        <v>53</v>
      </c>
      <c r="D480" s="40" t="s">
        <v>101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 x14ac:dyDescent="0.25">
      <c r="B481" s="40">
        <v>472</v>
      </c>
      <c r="C481" s="40" t="s">
        <v>55</v>
      </c>
      <c r="D481" s="40" t="s">
        <v>58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 x14ac:dyDescent="0.25">
      <c r="B482" s="40">
        <v>473</v>
      </c>
      <c r="C482" s="40" t="s">
        <v>41</v>
      </c>
      <c r="D482" s="40" t="s">
        <v>61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 x14ac:dyDescent="0.25">
      <c r="B483" s="40">
        <v>474</v>
      </c>
      <c r="C483" s="40" t="s">
        <v>43</v>
      </c>
      <c r="D483" s="40" t="s">
        <v>78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 x14ac:dyDescent="0.25">
      <c r="B484" s="40">
        <v>475</v>
      </c>
      <c r="C484" s="40" t="s">
        <v>45</v>
      </c>
      <c r="D484" s="40" t="s">
        <v>114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 x14ac:dyDescent="0.25">
      <c r="B485" s="40">
        <v>476</v>
      </c>
      <c r="C485" s="40" t="s">
        <v>47</v>
      </c>
      <c r="D485" s="40" t="s">
        <v>96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 x14ac:dyDescent="0.25">
      <c r="B486" s="40">
        <v>477</v>
      </c>
      <c r="C486" s="40" t="s">
        <v>49</v>
      </c>
      <c r="D486" s="40" t="s">
        <v>93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 x14ac:dyDescent="0.25">
      <c r="B487" s="40">
        <v>478</v>
      </c>
      <c r="C487" s="40" t="s">
        <v>51</v>
      </c>
      <c r="D487" s="40" t="s">
        <v>88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 x14ac:dyDescent="0.25">
      <c r="B488" s="40">
        <v>479</v>
      </c>
      <c r="C488" s="40" t="s">
        <v>53</v>
      </c>
      <c r="D488" s="40" t="s">
        <v>54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 x14ac:dyDescent="0.25">
      <c r="B489" s="40">
        <v>480</v>
      </c>
      <c r="C489" s="40" t="s">
        <v>55</v>
      </c>
      <c r="D489" s="40" t="s">
        <v>58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 x14ac:dyDescent="0.25">
      <c r="B490" s="40">
        <v>481</v>
      </c>
      <c r="C490" s="40" t="s">
        <v>41</v>
      </c>
      <c r="D490" s="40" t="s">
        <v>84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 x14ac:dyDescent="0.25">
      <c r="B491" s="40">
        <v>482</v>
      </c>
      <c r="C491" s="40" t="s">
        <v>43</v>
      </c>
      <c r="D491" s="40" t="s">
        <v>109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 x14ac:dyDescent="0.25">
      <c r="B492" s="40">
        <v>483</v>
      </c>
      <c r="C492" s="40" t="s">
        <v>45</v>
      </c>
      <c r="D492" s="40" t="s">
        <v>59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 x14ac:dyDescent="0.25">
      <c r="B493" s="40">
        <v>484</v>
      </c>
      <c r="C493" s="40" t="s">
        <v>47</v>
      </c>
      <c r="D493" s="40" t="s">
        <v>74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 x14ac:dyDescent="0.25">
      <c r="B494" s="40">
        <v>485</v>
      </c>
      <c r="C494" s="40" t="s">
        <v>49</v>
      </c>
      <c r="D494" s="40" t="s">
        <v>112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 x14ac:dyDescent="0.25">
      <c r="B495" s="40">
        <v>486</v>
      </c>
      <c r="C495" s="40" t="s">
        <v>51</v>
      </c>
      <c r="D495" s="40" t="s">
        <v>50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 x14ac:dyDescent="0.25">
      <c r="B496" s="40">
        <v>487</v>
      </c>
      <c r="C496" s="40" t="s">
        <v>53</v>
      </c>
      <c r="D496" s="40" t="s">
        <v>59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 x14ac:dyDescent="0.25">
      <c r="B497" s="40">
        <v>488</v>
      </c>
      <c r="C497" s="40" t="s">
        <v>55</v>
      </c>
      <c r="D497" s="40" t="s">
        <v>105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 x14ac:dyDescent="0.25">
      <c r="B498" s="40">
        <v>489</v>
      </c>
      <c r="C498" s="40" t="s">
        <v>41</v>
      </c>
      <c r="D498" s="40" t="s">
        <v>74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 x14ac:dyDescent="0.25">
      <c r="B499" s="40">
        <v>490</v>
      </c>
      <c r="C499" s="40" t="s">
        <v>43</v>
      </c>
      <c r="D499" s="40" t="s">
        <v>54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 x14ac:dyDescent="0.25">
      <c r="B500" s="40">
        <v>491</v>
      </c>
      <c r="C500" s="40" t="s">
        <v>45</v>
      </c>
      <c r="D500" s="40" t="s">
        <v>101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 x14ac:dyDescent="0.25">
      <c r="B501" s="40">
        <v>492</v>
      </c>
      <c r="C501" s="40" t="s">
        <v>47</v>
      </c>
      <c r="D501" s="40" t="s">
        <v>123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 x14ac:dyDescent="0.25">
      <c r="B502" s="40">
        <v>493</v>
      </c>
      <c r="C502" s="40" t="s">
        <v>49</v>
      </c>
      <c r="D502" s="40" t="s">
        <v>107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 x14ac:dyDescent="0.25">
      <c r="B503" s="40">
        <v>494</v>
      </c>
      <c r="C503" s="40" t="s">
        <v>51</v>
      </c>
      <c r="D503" s="40" t="s">
        <v>70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 x14ac:dyDescent="0.25">
      <c r="B504" s="40">
        <v>495</v>
      </c>
      <c r="C504" s="40" t="s">
        <v>53</v>
      </c>
      <c r="D504" s="40" t="s">
        <v>100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 x14ac:dyDescent="0.25">
      <c r="B505" s="40">
        <v>496</v>
      </c>
      <c r="C505" s="40" t="s">
        <v>55</v>
      </c>
      <c r="D505" s="40" t="s">
        <v>79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 x14ac:dyDescent="0.25">
      <c r="B506" s="40">
        <v>497</v>
      </c>
      <c r="C506" s="40" t="s">
        <v>41</v>
      </c>
      <c r="D506" s="40" t="s">
        <v>63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 x14ac:dyDescent="0.25">
      <c r="B507" s="40">
        <v>498</v>
      </c>
      <c r="C507" s="40" t="s">
        <v>43</v>
      </c>
      <c r="D507" s="40" t="s">
        <v>98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 x14ac:dyDescent="0.25">
      <c r="B508" s="40">
        <v>499</v>
      </c>
      <c r="C508" s="40" t="s">
        <v>45</v>
      </c>
      <c r="D508" s="40" t="s">
        <v>124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 x14ac:dyDescent="0.25">
      <c r="B509" s="40">
        <v>500</v>
      </c>
      <c r="C509" s="40" t="s">
        <v>47</v>
      </c>
      <c r="D509" s="40" t="s">
        <v>63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 x14ac:dyDescent="0.25">
      <c r="B510" s="40">
        <v>501</v>
      </c>
      <c r="C510" s="40" t="s">
        <v>49</v>
      </c>
      <c r="D510" s="40" t="s">
        <v>71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 x14ac:dyDescent="0.25">
      <c r="B511" s="40">
        <v>502</v>
      </c>
      <c r="C511" s="40" t="s">
        <v>51</v>
      </c>
      <c r="D511" s="40" t="s">
        <v>88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 x14ac:dyDescent="0.25">
      <c r="B512" s="40">
        <v>503</v>
      </c>
      <c r="C512" s="40" t="s">
        <v>53</v>
      </c>
      <c r="D512" s="40" t="s">
        <v>48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 x14ac:dyDescent="0.25">
      <c r="B513" s="40">
        <v>504</v>
      </c>
      <c r="C513" s="40" t="s">
        <v>55</v>
      </c>
      <c r="D513" s="40" t="s">
        <v>130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 x14ac:dyDescent="0.25">
      <c r="B514" s="40">
        <v>505</v>
      </c>
      <c r="C514" s="40" t="s">
        <v>41</v>
      </c>
      <c r="D514" s="40" t="s">
        <v>116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 x14ac:dyDescent="0.25">
      <c r="B515" s="40">
        <v>506</v>
      </c>
      <c r="C515" s="40" t="s">
        <v>43</v>
      </c>
      <c r="D515" s="40" t="s">
        <v>91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 x14ac:dyDescent="0.25">
      <c r="B516" s="40">
        <v>507</v>
      </c>
      <c r="C516" s="40" t="s">
        <v>45</v>
      </c>
      <c r="D516" s="40" t="s">
        <v>104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 x14ac:dyDescent="0.25">
      <c r="B517" s="40">
        <v>508</v>
      </c>
      <c r="C517" s="40" t="s">
        <v>47</v>
      </c>
      <c r="D517" s="40" t="s">
        <v>87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 x14ac:dyDescent="0.25">
      <c r="B518" s="40">
        <v>509</v>
      </c>
      <c r="C518" s="40" t="s">
        <v>49</v>
      </c>
      <c r="D518" s="40" t="s">
        <v>52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 x14ac:dyDescent="0.25">
      <c r="B519" s="40">
        <v>510</v>
      </c>
      <c r="C519" s="40" t="s">
        <v>51</v>
      </c>
      <c r="D519" s="40" t="s">
        <v>134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 x14ac:dyDescent="0.25">
      <c r="B520" s="40">
        <v>511</v>
      </c>
      <c r="C520" s="40" t="s">
        <v>53</v>
      </c>
      <c r="D520" s="40" t="s">
        <v>125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 x14ac:dyDescent="0.25">
      <c r="B521" s="40">
        <v>512</v>
      </c>
      <c r="C521" s="40" t="s">
        <v>55</v>
      </c>
      <c r="D521" s="40" t="s">
        <v>135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 x14ac:dyDescent="0.25">
      <c r="B522" s="40">
        <v>513</v>
      </c>
      <c r="C522" s="40" t="s">
        <v>41</v>
      </c>
      <c r="D522" s="40" t="s">
        <v>135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 x14ac:dyDescent="0.25">
      <c r="B523" s="40">
        <v>514</v>
      </c>
      <c r="C523" s="40" t="s">
        <v>43</v>
      </c>
      <c r="D523" s="40" t="s">
        <v>131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 x14ac:dyDescent="0.25">
      <c r="B524" s="40">
        <v>515</v>
      </c>
      <c r="C524" s="40" t="s">
        <v>45</v>
      </c>
      <c r="D524" s="40" t="s">
        <v>74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 x14ac:dyDescent="0.25">
      <c r="B525" s="40">
        <v>516</v>
      </c>
      <c r="C525" s="40" t="s">
        <v>47</v>
      </c>
      <c r="D525" s="40" t="s">
        <v>63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 x14ac:dyDescent="0.25">
      <c r="B526" s="40">
        <v>517</v>
      </c>
      <c r="C526" s="40" t="s">
        <v>49</v>
      </c>
      <c r="D526" s="40" t="s">
        <v>100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 x14ac:dyDescent="0.25">
      <c r="B527" s="40">
        <v>518</v>
      </c>
      <c r="C527" s="40" t="s">
        <v>51</v>
      </c>
      <c r="D527" s="40" t="s">
        <v>97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 x14ac:dyDescent="0.25">
      <c r="B528" s="40">
        <v>519</v>
      </c>
      <c r="C528" s="40" t="s">
        <v>53</v>
      </c>
      <c r="D528" s="40" t="s">
        <v>87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 x14ac:dyDescent="0.25">
      <c r="B529" s="40">
        <v>520</v>
      </c>
      <c r="C529" s="40" t="s">
        <v>55</v>
      </c>
      <c r="D529" s="40" t="s">
        <v>100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 x14ac:dyDescent="0.25">
      <c r="B530" s="40">
        <v>521</v>
      </c>
      <c r="C530" s="40" t="s">
        <v>41</v>
      </c>
      <c r="D530" s="40" t="s">
        <v>102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 x14ac:dyDescent="0.25">
      <c r="B531" s="40">
        <v>522</v>
      </c>
      <c r="C531" s="40" t="s">
        <v>43</v>
      </c>
      <c r="D531" s="40" t="s">
        <v>74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 x14ac:dyDescent="0.25">
      <c r="B532" s="40">
        <v>523</v>
      </c>
      <c r="C532" s="40" t="s">
        <v>45</v>
      </c>
      <c r="D532" s="40" t="s">
        <v>84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 x14ac:dyDescent="0.25">
      <c r="B533" s="40">
        <v>524</v>
      </c>
      <c r="C533" s="40" t="s">
        <v>47</v>
      </c>
      <c r="D533" s="40" t="s">
        <v>84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 x14ac:dyDescent="0.25">
      <c r="B534" s="40">
        <v>525</v>
      </c>
      <c r="C534" s="40" t="s">
        <v>49</v>
      </c>
      <c r="D534" s="40" t="s">
        <v>80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 x14ac:dyDescent="0.25">
      <c r="B535" s="40">
        <v>526</v>
      </c>
      <c r="C535" s="40" t="s">
        <v>51</v>
      </c>
      <c r="D535" s="40" t="s">
        <v>98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 x14ac:dyDescent="0.25">
      <c r="B536" s="40">
        <v>527</v>
      </c>
      <c r="C536" s="40" t="s">
        <v>53</v>
      </c>
      <c r="D536" s="40" t="s">
        <v>99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 x14ac:dyDescent="0.25">
      <c r="B537" s="40">
        <v>528</v>
      </c>
      <c r="C537" s="40" t="s">
        <v>55</v>
      </c>
      <c r="D537" s="40" t="s">
        <v>66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 x14ac:dyDescent="0.25">
      <c r="B538" s="40">
        <v>529</v>
      </c>
      <c r="C538" s="40" t="s">
        <v>41</v>
      </c>
      <c r="D538" s="40" t="s">
        <v>115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 x14ac:dyDescent="0.25">
      <c r="B539" s="40">
        <v>530</v>
      </c>
      <c r="C539" s="40" t="s">
        <v>43</v>
      </c>
      <c r="D539" s="40" t="s">
        <v>87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 x14ac:dyDescent="0.25">
      <c r="B540" s="40">
        <v>531</v>
      </c>
      <c r="C540" s="40" t="s">
        <v>45</v>
      </c>
      <c r="D540" s="40" t="s">
        <v>88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 x14ac:dyDescent="0.25">
      <c r="B541" s="40">
        <v>532</v>
      </c>
      <c r="C541" s="40" t="s">
        <v>47</v>
      </c>
      <c r="D541" s="40" t="s">
        <v>126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 x14ac:dyDescent="0.25">
      <c r="B542" s="40">
        <v>533</v>
      </c>
      <c r="C542" s="40" t="s">
        <v>49</v>
      </c>
      <c r="D542" s="40" t="s">
        <v>100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 x14ac:dyDescent="0.25">
      <c r="B543" s="40">
        <v>534</v>
      </c>
      <c r="C543" s="40" t="s">
        <v>51</v>
      </c>
      <c r="D543" s="40" t="s">
        <v>50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 x14ac:dyDescent="0.25">
      <c r="B544" s="40">
        <v>535</v>
      </c>
      <c r="C544" s="40" t="s">
        <v>53</v>
      </c>
      <c r="D544" s="40" t="s">
        <v>62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 x14ac:dyDescent="0.25">
      <c r="B545" s="40">
        <v>536</v>
      </c>
      <c r="C545" s="40" t="s">
        <v>55</v>
      </c>
      <c r="D545" s="40" t="s">
        <v>88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 x14ac:dyDescent="0.25">
      <c r="B546" s="40">
        <v>537</v>
      </c>
      <c r="C546" s="40" t="s">
        <v>41</v>
      </c>
      <c r="D546" s="40" t="s">
        <v>42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 x14ac:dyDescent="0.25">
      <c r="B547" s="40">
        <v>538</v>
      </c>
      <c r="C547" s="40" t="s">
        <v>43</v>
      </c>
      <c r="D547" s="40" t="s">
        <v>119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 x14ac:dyDescent="0.25">
      <c r="B548" s="40">
        <v>539</v>
      </c>
      <c r="C548" s="40" t="s">
        <v>45</v>
      </c>
      <c r="D548" s="40" t="s">
        <v>83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 x14ac:dyDescent="0.25">
      <c r="B549" s="40">
        <v>540</v>
      </c>
      <c r="C549" s="40" t="s">
        <v>47</v>
      </c>
      <c r="D549" s="40" t="s">
        <v>66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 x14ac:dyDescent="0.25">
      <c r="B550" s="40">
        <v>541</v>
      </c>
      <c r="C550" s="40" t="s">
        <v>49</v>
      </c>
      <c r="D550" s="40" t="s">
        <v>100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 x14ac:dyDescent="0.25">
      <c r="B551" s="40">
        <v>542</v>
      </c>
      <c r="C551" s="40" t="s">
        <v>51</v>
      </c>
      <c r="D551" s="40" t="s">
        <v>84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 x14ac:dyDescent="0.25">
      <c r="B552" s="40">
        <v>543</v>
      </c>
      <c r="C552" s="40" t="s">
        <v>53</v>
      </c>
      <c r="D552" s="40" t="s">
        <v>121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 x14ac:dyDescent="0.25">
      <c r="B553" s="40">
        <v>544</v>
      </c>
      <c r="C553" s="40" t="s">
        <v>55</v>
      </c>
      <c r="D553" s="40" t="s">
        <v>97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 x14ac:dyDescent="0.25">
      <c r="B554" s="40">
        <v>545</v>
      </c>
      <c r="C554" s="40" t="s">
        <v>41</v>
      </c>
      <c r="D554" s="40" t="s">
        <v>120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 x14ac:dyDescent="0.25">
      <c r="B555" s="40">
        <v>546</v>
      </c>
      <c r="C555" s="40" t="s">
        <v>43</v>
      </c>
      <c r="D555" s="40" t="s">
        <v>96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 x14ac:dyDescent="0.25">
      <c r="B556" s="40">
        <v>547</v>
      </c>
      <c r="C556" s="40" t="s">
        <v>45</v>
      </c>
      <c r="D556" s="40" t="s">
        <v>64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 x14ac:dyDescent="0.25">
      <c r="B557" s="40">
        <v>548</v>
      </c>
      <c r="C557" s="40" t="s">
        <v>47</v>
      </c>
      <c r="D557" s="40" t="s">
        <v>87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 x14ac:dyDescent="0.25">
      <c r="B558" s="40">
        <v>549</v>
      </c>
      <c r="C558" s="40" t="s">
        <v>49</v>
      </c>
      <c r="D558" s="40" t="s">
        <v>105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 x14ac:dyDescent="0.25">
      <c r="B559" s="40">
        <v>550</v>
      </c>
      <c r="C559" s="40" t="s">
        <v>51</v>
      </c>
      <c r="D559" s="40" t="s">
        <v>109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 x14ac:dyDescent="0.25">
      <c r="B560" s="40">
        <v>551</v>
      </c>
      <c r="C560" s="40" t="s">
        <v>53</v>
      </c>
      <c r="D560" s="40" t="s">
        <v>123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 x14ac:dyDescent="0.25">
      <c r="B561" s="40">
        <v>552</v>
      </c>
      <c r="C561" s="40" t="s">
        <v>55</v>
      </c>
      <c r="D561" s="40" t="s">
        <v>72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 x14ac:dyDescent="0.25">
      <c r="B562" s="40">
        <v>553</v>
      </c>
      <c r="C562" s="40" t="s">
        <v>41</v>
      </c>
      <c r="D562" s="40" t="s">
        <v>136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 x14ac:dyDescent="0.25">
      <c r="B563" s="40">
        <v>554</v>
      </c>
      <c r="C563" s="40" t="s">
        <v>43</v>
      </c>
      <c r="D563" s="40" t="s">
        <v>70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 x14ac:dyDescent="0.25">
      <c r="B564" s="40">
        <v>555</v>
      </c>
      <c r="C564" s="40" t="s">
        <v>45</v>
      </c>
      <c r="D564" s="40" t="s">
        <v>92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 x14ac:dyDescent="0.25">
      <c r="B565" s="40">
        <v>556</v>
      </c>
      <c r="C565" s="40" t="s">
        <v>47</v>
      </c>
      <c r="D565" s="40" t="s">
        <v>107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 x14ac:dyDescent="0.25">
      <c r="B566" s="40">
        <v>557</v>
      </c>
      <c r="C566" s="40" t="s">
        <v>49</v>
      </c>
      <c r="D566" s="40" t="s">
        <v>87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 x14ac:dyDescent="0.25">
      <c r="B567" s="40">
        <v>558</v>
      </c>
      <c r="C567" s="40" t="s">
        <v>51</v>
      </c>
      <c r="D567" s="40" t="s">
        <v>103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 x14ac:dyDescent="0.25">
      <c r="B568" s="40">
        <v>559</v>
      </c>
      <c r="C568" s="40" t="s">
        <v>53</v>
      </c>
      <c r="D568" s="40" t="s">
        <v>128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 x14ac:dyDescent="0.25">
      <c r="B569" s="40">
        <v>560</v>
      </c>
      <c r="C569" s="40" t="s">
        <v>55</v>
      </c>
      <c r="D569" s="40" t="s">
        <v>83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 x14ac:dyDescent="0.25">
      <c r="B570" s="40">
        <v>561</v>
      </c>
      <c r="C570" s="40" t="s">
        <v>41</v>
      </c>
      <c r="D570" s="40" t="s">
        <v>88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 x14ac:dyDescent="0.25">
      <c r="B571" s="40">
        <v>562</v>
      </c>
      <c r="C571" s="40" t="s">
        <v>43</v>
      </c>
      <c r="D571" s="40" t="s">
        <v>102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 x14ac:dyDescent="0.25">
      <c r="B572" s="40">
        <v>563</v>
      </c>
      <c r="C572" s="40" t="s">
        <v>45</v>
      </c>
      <c r="D572" s="40" t="s">
        <v>59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 x14ac:dyDescent="0.25">
      <c r="B573" s="40">
        <v>564</v>
      </c>
      <c r="C573" s="40" t="s">
        <v>47</v>
      </c>
      <c r="D573" s="40" t="s">
        <v>99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 x14ac:dyDescent="0.25">
      <c r="B574" s="40">
        <v>565</v>
      </c>
      <c r="C574" s="40" t="s">
        <v>49</v>
      </c>
      <c r="D574" s="40" t="s">
        <v>95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 x14ac:dyDescent="0.25">
      <c r="B575" s="40">
        <v>566</v>
      </c>
      <c r="C575" s="40" t="s">
        <v>51</v>
      </c>
      <c r="D575" s="40" t="s">
        <v>127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 x14ac:dyDescent="0.25">
      <c r="B576" s="40">
        <v>567</v>
      </c>
      <c r="C576" s="40" t="s">
        <v>53</v>
      </c>
      <c r="D576" s="40" t="s">
        <v>74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 x14ac:dyDescent="0.25">
      <c r="B577" s="40">
        <v>568</v>
      </c>
      <c r="C577" s="40" t="s">
        <v>55</v>
      </c>
      <c r="D577" s="40" t="s">
        <v>56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 x14ac:dyDescent="0.25">
      <c r="B578" s="40">
        <v>569</v>
      </c>
      <c r="C578" s="40" t="s">
        <v>41</v>
      </c>
      <c r="D578" s="40" t="s">
        <v>91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 x14ac:dyDescent="0.25">
      <c r="B579" s="40">
        <v>570</v>
      </c>
      <c r="C579" s="40" t="s">
        <v>43</v>
      </c>
      <c r="D579" s="40" t="s">
        <v>84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 x14ac:dyDescent="0.25">
      <c r="B580" s="40">
        <v>571</v>
      </c>
      <c r="C580" s="40" t="s">
        <v>45</v>
      </c>
      <c r="D580" s="40" t="s">
        <v>84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 x14ac:dyDescent="0.25">
      <c r="B581" s="40">
        <v>572</v>
      </c>
      <c r="C581" s="40" t="s">
        <v>47</v>
      </c>
      <c r="D581" s="40" t="s">
        <v>57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 x14ac:dyDescent="0.25">
      <c r="B582" s="40">
        <v>573</v>
      </c>
      <c r="C582" s="40" t="s">
        <v>49</v>
      </c>
      <c r="D582" s="40" t="s">
        <v>101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 x14ac:dyDescent="0.25">
      <c r="B583" s="40">
        <v>574</v>
      </c>
      <c r="C583" s="40" t="s">
        <v>51</v>
      </c>
      <c r="D583" s="40" t="s">
        <v>116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 x14ac:dyDescent="0.25">
      <c r="B584" s="40">
        <v>575</v>
      </c>
      <c r="C584" s="40" t="s">
        <v>53</v>
      </c>
      <c r="D584" s="40" t="s">
        <v>46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 x14ac:dyDescent="0.25">
      <c r="B585" s="40">
        <v>576</v>
      </c>
      <c r="C585" s="40" t="s">
        <v>55</v>
      </c>
      <c r="D585" s="40" t="s">
        <v>133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 x14ac:dyDescent="0.25">
      <c r="B586" s="40">
        <v>577</v>
      </c>
      <c r="C586" s="40" t="s">
        <v>41</v>
      </c>
      <c r="D586" s="40" t="s">
        <v>105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 x14ac:dyDescent="0.25">
      <c r="B587" s="40">
        <v>578</v>
      </c>
      <c r="C587" s="40" t="s">
        <v>43</v>
      </c>
      <c r="D587" s="40" t="s">
        <v>46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 x14ac:dyDescent="0.25">
      <c r="B588" s="40">
        <v>579</v>
      </c>
      <c r="C588" s="40" t="s">
        <v>45</v>
      </c>
      <c r="D588" s="40" t="s">
        <v>70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 x14ac:dyDescent="0.25">
      <c r="B589" s="40">
        <v>580</v>
      </c>
      <c r="C589" s="40" t="s">
        <v>47</v>
      </c>
      <c r="D589" s="40" t="s">
        <v>96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 x14ac:dyDescent="0.25">
      <c r="B590" s="40">
        <v>581</v>
      </c>
      <c r="C590" s="40" t="s">
        <v>49</v>
      </c>
      <c r="D590" s="40" t="s">
        <v>91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 x14ac:dyDescent="0.25">
      <c r="B591" s="40">
        <v>582</v>
      </c>
      <c r="C591" s="40" t="s">
        <v>51</v>
      </c>
      <c r="D591" s="40" t="s">
        <v>52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 x14ac:dyDescent="0.25">
      <c r="B592" s="40">
        <v>583</v>
      </c>
      <c r="C592" s="40" t="s">
        <v>53</v>
      </c>
      <c r="D592" s="40" t="s">
        <v>130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 x14ac:dyDescent="0.25">
      <c r="B593" s="40">
        <v>584</v>
      </c>
      <c r="C593" s="40" t="s">
        <v>55</v>
      </c>
      <c r="D593" s="40" t="s">
        <v>119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 x14ac:dyDescent="0.25">
      <c r="B594" s="40">
        <v>585</v>
      </c>
      <c r="C594" s="40" t="s">
        <v>41</v>
      </c>
      <c r="D594" s="40" t="s">
        <v>74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 x14ac:dyDescent="0.25">
      <c r="B595" s="40">
        <v>586</v>
      </c>
      <c r="C595" s="40" t="s">
        <v>43</v>
      </c>
      <c r="D595" s="40" t="s">
        <v>86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 x14ac:dyDescent="0.25">
      <c r="B596" s="40">
        <v>587</v>
      </c>
      <c r="C596" s="40" t="s">
        <v>45</v>
      </c>
      <c r="D596" s="40" t="s">
        <v>99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 x14ac:dyDescent="0.25">
      <c r="B597" s="40">
        <v>588</v>
      </c>
      <c r="C597" s="40" t="s">
        <v>47</v>
      </c>
      <c r="D597" s="40" t="s">
        <v>74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 x14ac:dyDescent="0.25">
      <c r="B598" s="40">
        <v>589</v>
      </c>
      <c r="C598" s="40" t="s">
        <v>49</v>
      </c>
      <c r="D598" s="40" t="s">
        <v>124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 x14ac:dyDescent="0.25">
      <c r="B599" s="40">
        <v>590</v>
      </c>
      <c r="C599" s="40" t="s">
        <v>51</v>
      </c>
      <c r="D599" s="40" t="s">
        <v>100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 x14ac:dyDescent="0.25">
      <c r="B600" s="40">
        <v>591</v>
      </c>
      <c r="C600" s="40" t="s">
        <v>53</v>
      </c>
      <c r="D600" s="40" t="s">
        <v>75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 x14ac:dyDescent="0.25">
      <c r="B601" s="40">
        <v>592</v>
      </c>
      <c r="C601" s="40" t="s">
        <v>55</v>
      </c>
      <c r="D601" s="40" t="s">
        <v>102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 x14ac:dyDescent="0.25">
      <c r="B602" s="40">
        <v>593</v>
      </c>
      <c r="C602" s="40" t="s">
        <v>41</v>
      </c>
      <c r="D602" s="40" t="s">
        <v>73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 x14ac:dyDescent="0.25">
      <c r="B603" s="40">
        <v>594</v>
      </c>
      <c r="C603" s="40" t="s">
        <v>43</v>
      </c>
      <c r="D603" s="40" t="s">
        <v>93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 x14ac:dyDescent="0.25">
      <c r="B604" s="40">
        <v>595</v>
      </c>
      <c r="C604" s="40" t="s">
        <v>45</v>
      </c>
      <c r="D604" s="40" t="s">
        <v>63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 x14ac:dyDescent="0.25">
      <c r="B605" s="40">
        <v>596</v>
      </c>
      <c r="C605" s="40" t="s">
        <v>47</v>
      </c>
      <c r="D605" s="40" t="s">
        <v>99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 x14ac:dyDescent="0.25">
      <c r="B606" s="40">
        <v>597</v>
      </c>
      <c r="C606" s="40" t="s">
        <v>49</v>
      </c>
      <c r="D606" s="40" t="s">
        <v>89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 x14ac:dyDescent="0.25">
      <c r="B607" s="40">
        <v>598</v>
      </c>
      <c r="C607" s="40" t="s">
        <v>51</v>
      </c>
      <c r="D607" s="40" t="s">
        <v>79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 x14ac:dyDescent="0.25">
      <c r="B608" s="40">
        <v>599</v>
      </c>
      <c r="C608" s="40" t="s">
        <v>53</v>
      </c>
      <c r="D608" s="40" t="s">
        <v>68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 x14ac:dyDescent="0.25">
      <c r="B609" s="40">
        <v>600</v>
      </c>
      <c r="C609" s="40" t="s">
        <v>55</v>
      </c>
      <c r="D609" s="40" t="s">
        <v>127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 x14ac:dyDescent="0.25">
      <c r="B610" s="40">
        <v>601</v>
      </c>
      <c r="C610" s="40" t="s">
        <v>41</v>
      </c>
      <c r="D610" s="40" t="s">
        <v>96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 x14ac:dyDescent="0.25">
      <c r="B611" s="40">
        <v>602</v>
      </c>
      <c r="C611" s="40" t="s">
        <v>43</v>
      </c>
      <c r="D611" s="40" t="s">
        <v>109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 x14ac:dyDescent="0.25">
      <c r="B612" s="40">
        <v>603</v>
      </c>
      <c r="C612" s="40" t="s">
        <v>45</v>
      </c>
      <c r="D612" s="40" t="s">
        <v>80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 x14ac:dyDescent="0.25">
      <c r="B613" s="40">
        <v>604</v>
      </c>
      <c r="C613" s="40" t="s">
        <v>47</v>
      </c>
      <c r="D613" s="40" t="s">
        <v>84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 x14ac:dyDescent="0.25">
      <c r="B614" s="40">
        <v>605</v>
      </c>
      <c r="C614" s="40" t="s">
        <v>49</v>
      </c>
      <c r="D614" s="40" t="s">
        <v>42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 x14ac:dyDescent="0.25">
      <c r="B615" s="40">
        <v>606</v>
      </c>
      <c r="C615" s="40" t="s">
        <v>51</v>
      </c>
      <c r="D615" s="40" t="s">
        <v>57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 x14ac:dyDescent="0.25">
      <c r="B616" s="40">
        <v>607</v>
      </c>
      <c r="C616" s="40" t="s">
        <v>53</v>
      </c>
      <c r="D616" s="40" t="s">
        <v>133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 x14ac:dyDescent="0.25">
      <c r="B617" s="40">
        <v>608</v>
      </c>
      <c r="C617" s="40" t="s">
        <v>55</v>
      </c>
      <c r="D617" s="40" t="s">
        <v>71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 x14ac:dyDescent="0.25">
      <c r="B618" s="40">
        <v>609</v>
      </c>
      <c r="C618" s="40" t="s">
        <v>41</v>
      </c>
      <c r="D618" s="40" t="s">
        <v>90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 x14ac:dyDescent="0.25">
      <c r="B619" s="40">
        <v>610</v>
      </c>
      <c r="C619" s="40" t="s">
        <v>43</v>
      </c>
      <c r="D619" s="40" t="s">
        <v>78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 x14ac:dyDescent="0.25">
      <c r="B620" s="40">
        <v>611</v>
      </c>
      <c r="C620" s="40" t="s">
        <v>45</v>
      </c>
      <c r="D620" s="40" t="s">
        <v>42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 x14ac:dyDescent="0.25">
      <c r="B621" s="40">
        <v>612</v>
      </c>
      <c r="C621" s="40" t="s">
        <v>47</v>
      </c>
      <c r="D621" s="40" t="s">
        <v>87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 x14ac:dyDescent="0.25">
      <c r="B622" s="40">
        <v>613</v>
      </c>
      <c r="C622" s="40" t="s">
        <v>49</v>
      </c>
      <c r="D622" s="40" t="s">
        <v>62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 x14ac:dyDescent="0.25">
      <c r="B623" s="40">
        <v>614</v>
      </c>
      <c r="C623" s="40" t="s">
        <v>51</v>
      </c>
      <c r="D623" s="40" t="s">
        <v>106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 x14ac:dyDescent="0.25">
      <c r="B624" s="40">
        <v>615</v>
      </c>
      <c r="C624" s="40" t="s">
        <v>53</v>
      </c>
      <c r="D624" s="40" t="s">
        <v>101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 x14ac:dyDescent="0.25">
      <c r="B625" s="40">
        <v>616</v>
      </c>
      <c r="C625" s="40" t="s">
        <v>55</v>
      </c>
      <c r="D625" s="40" t="s">
        <v>58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 x14ac:dyDescent="0.25">
      <c r="B626" s="40">
        <v>617</v>
      </c>
      <c r="C626" s="40" t="s">
        <v>41</v>
      </c>
      <c r="D626" s="40" t="s">
        <v>66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dataValidations count="1">
    <dataValidation type="list" allowBlank="1" showInputMessage="1" showErrorMessage="1" sqref="J13:L13" xr:uid="{00000000-0002-0000-0200-000002000000}">
      <formula1>$C$9:$H$9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2025-03-07T22:20:47Z</dcterms:modified>
</cp:coreProperties>
</file>