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F63E08C3-34F7-4EB5-B26E-756C57FC036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NTEÚDO" sheetId="1" r:id="rId1"/>
    <sheet name="EXPLICAÇÃO" sheetId="4" r:id="rId2"/>
    <sheet name="EXERCÍCIOS" sheetId="5" r:id="rId3"/>
  </sheets>
  <definedNames>
    <definedName name="_xlnm._FilterDatabase" localSheetId="2" hidden="1">EXERCÍCIOS!$B$19:$G$141</definedName>
  </definedNames>
  <calcPr calcId="191029"/>
  <pivotCaches>
    <pivotCache cacheId="6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5" l="1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20" i="5"/>
  <c r="B2" i="5"/>
  <c r="B2" i="4"/>
  <c r="J20" i="5" l="1"/>
</calcChain>
</file>

<file path=xl/sharedStrings.xml><?xml version="1.0" encoding="utf-8"?>
<sst xmlns="http://schemas.openxmlformats.org/spreadsheetml/2006/main" count="185" uniqueCount="52">
  <si>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</si>
  <si>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</si>
  <si>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</si>
  <si>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</si>
  <si>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</si>
  <si>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</si>
  <si>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</si>
  <si>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</si>
  <si>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</si>
  <si>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</si>
  <si>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</si>
  <si>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</si>
  <si>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</si>
  <si>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</si>
  <si>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</si>
  <si>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</si>
  <si>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</si>
  <si>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</si>
  <si>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</si>
  <si>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</si>
  <si>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</si>
  <si>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</si>
  <si>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</si>
  <si>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</si>
  <si>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</si>
  <si>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</si>
  <si>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</si>
  <si>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</si>
  <si>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</si>
  <si>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</si>
  <si>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</si>
  <si>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</si>
  <si>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</si>
  <si>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</si>
  <si>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Rótulos de Linha</t>
  </si>
  <si>
    <t>Total Geral</t>
  </si>
  <si>
    <t>Antônio Total</t>
  </si>
  <si>
    <t>Paulo Total</t>
  </si>
  <si>
    <t>Pedro Total</t>
  </si>
  <si>
    <t xml:space="preserve">Quantidade </t>
  </si>
  <si>
    <t>TOTAL</t>
  </si>
  <si>
    <t>Soma de Comissão</t>
  </si>
  <si>
    <t>(Tudo)</t>
  </si>
  <si>
    <t>Soma de Unidades</t>
  </si>
  <si>
    <t>Soma de Vendas</t>
  </si>
  <si>
    <t>Trim1</t>
  </si>
  <si>
    <t>Trim2</t>
  </si>
  <si>
    <t>Trim3</t>
  </si>
  <si>
    <t>Comissão</t>
  </si>
  <si>
    <t>Porcentagem</t>
  </si>
  <si>
    <t>Soma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</si>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</sst>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43" fontId="0" fillId="0" borderId="0" xfId="0" applyNumberFormat="1"/>
    <xf numFmtId="9" fontId="0" fillId="0" borderId="0" xfId="0" applyNumberFormat="1"/>
    <xf numFmtId="44" fontId="0" fillId="4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0865625002" createdVersion="8" refreshedVersion="8" minRefreshableVersion="3" recordCount="6" xr:uid="{62258BE9-EA9F-4744-89F5-69087366F545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 count="6">
        <n v="15"/>
        <n v="8"/>
        <n v="10"/>
        <n v="6"/>
        <n v="7"/>
        <n v="11"/>
      </sharedItems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7719444441" createdVersion="8" refreshedVersion="8" minRefreshableVersion="3" recordCount="122" xr:uid="{B5019E26-496B-4E62-93E0-CE3C0BB3DB02}">
  <cacheSource type="worksheet">
    <worksheetSource ref="B19:F141" sheet="EXERCÍCIOS"/>
  </cacheSource>
  <cacheFields count="9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8"/>
    </cacheField>
    <cacheField name="Departamento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  <cacheField name="Comissão" numFmtId="0" formula="7%*Vendas" databaseField="0"/>
    <cacheField name="Dias (Data)" numFmtId="0" databaseField="0">
      <fieldGroup base="0">
        <rangePr groupBy="days" startDate="2003-02-03T00:00:00" endDate="2003-07-23T00:00:00"/>
        <groupItems count="368">
          <s v="&lt;03/02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7/2003"/>
        </groupItems>
      </fieldGroup>
    </cacheField>
    <cacheField name="Meses (Data)" numFmtId="0" databaseField="0">
      <fieldGroup base="0">
        <rangePr groupBy="months" startDate="2003-02-03T00:00:00" endDate="2003-07-23T00:00:00"/>
        <groupItems count="14">
          <s v="&lt;03/02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7/2003"/>
        </groupItems>
      </fieldGroup>
    </cacheField>
    <cacheField name="Trimestres (Data)" numFmtId="0" databaseField="0">
      <fieldGroup base="0">
        <rangePr groupBy="quarters" startDate="2003-02-03T00:00:00" endDate="2003-07-23T00:00:00"/>
        <groupItems count="6">
          <s v="&lt;03/02/2003"/>
          <s v="Trim1"/>
          <s v="Trim2"/>
          <s v="Trim3"/>
          <s v="Trim4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5000"/>
  </r>
  <r>
    <x v="1"/>
    <x v="1"/>
    <x v="1"/>
    <n v="20000"/>
  </r>
  <r>
    <x v="2"/>
    <x v="2"/>
    <x v="2"/>
    <n v="10000"/>
  </r>
  <r>
    <x v="1"/>
    <x v="3"/>
    <x v="3"/>
    <n v="18000"/>
  </r>
  <r>
    <x v="2"/>
    <x v="4"/>
    <x v="4"/>
    <n v="21000"/>
  </r>
  <r>
    <x v="0"/>
    <x v="5"/>
    <x v="5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892"/>
    <n v="123"/>
    <x v="0"/>
  </r>
  <r>
    <x v="1"/>
    <x v="1"/>
    <n v="6842"/>
    <n v="542"/>
    <x v="0"/>
  </r>
  <r>
    <x v="2"/>
    <x v="2"/>
    <n v="1254"/>
    <n v="54"/>
    <x v="0"/>
  </r>
  <r>
    <x v="3"/>
    <x v="3"/>
    <n v="3658"/>
    <n v="14"/>
    <x v="0"/>
  </r>
  <r>
    <x v="4"/>
    <x v="2"/>
    <n v="4874"/>
    <n v="122"/>
    <x v="0"/>
  </r>
  <r>
    <x v="5"/>
    <x v="1"/>
    <n v="2698"/>
    <n v="123"/>
    <x v="0"/>
  </r>
  <r>
    <x v="6"/>
    <x v="1"/>
    <n v="1254"/>
    <n v="74"/>
    <x v="0"/>
  </r>
  <r>
    <x v="7"/>
    <x v="0"/>
    <n v="7856"/>
    <n v="11"/>
    <x v="0"/>
  </r>
  <r>
    <x v="8"/>
    <x v="2"/>
    <n v="3325"/>
    <n v="24"/>
    <x v="0"/>
  </r>
  <r>
    <x v="9"/>
    <x v="3"/>
    <n v="7852"/>
    <n v="36"/>
    <x v="0"/>
  </r>
  <r>
    <x v="10"/>
    <x v="1"/>
    <n v="3694"/>
    <n v="58"/>
    <x v="0"/>
  </r>
  <r>
    <x v="11"/>
    <x v="3"/>
    <n v="1478"/>
    <n v="48"/>
    <x v="0"/>
  </r>
  <r>
    <x v="12"/>
    <x v="0"/>
    <n v="1125"/>
    <n v="1"/>
    <x v="0"/>
  </r>
  <r>
    <x v="13"/>
    <x v="0"/>
    <n v="1145"/>
    <n v="23"/>
    <x v="0"/>
  </r>
  <r>
    <x v="14"/>
    <x v="3"/>
    <n v="2254"/>
    <n v="54"/>
    <x v="0"/>
  </r>
  <r>
    <x v="15"/>
    <x v="1"/>
    <n v="8874"/>
    <n v="85"/>
    <x v="0"/>
  </r>
  <r>
    <x v="16"/>
    <x v="0"/>
    <n v="6693"/>
    <n v="2"/>
    <x v="0"/>
  </r>
  <r>
    <x v="17"/>
    <x v="2"/>
    <n v="2247"/>
    <n v="31"/>
    <x v="0"/>
  </r>
  <r>
    <x v="18"/>
    <x v="3"/>
    <n v="9513"/>
    <n v="25"/>
    <x v="0"/>
  </r>
  <r>
    <x v="19"/>
    <x v="0"/>
    <n v="7852"/>
    <n v="48"/>
    <x v="0"/>
  </r>
  <r>
    <x v="20"/>
    <x v="2"/>
    <n v="1212"/>
    <n v="89"/>
    <x v="1"/>
  </r>
  <r>
    <x v="21"/>
    <x v="3"/>
    <n v="1456"/>
    <n v="36"/>
    <x v="1"/>
  </r>
  <r>
    <x v="22"/>
    <x v="1"/>
    <n v="3354"/>
    <n v="47"/>
    <x v="1"/>
  </r>
  <r>
    <x v="23"/>
    <x v="3"/>
    <n v="6647"/>
    <n v="21"/>
    <x v="1"/>
  </r>
  <r>
    <x v="24"/>
    <x v="0"/>
    <n v="4569"/>
    <n v="169"/>
    <x v="1"/>
  </r>
  <r>
    <x v="25"/>
    <x v="0"/>
    <n v="7896"/>
    <n v="236"/>
    <x v="1"/>
  </r>
  <r>
    <x v="26"/>
    <x v="2"/>
    <n v="9658"/>
    <n v="185"/>
    <x v="1"/>
  </r>
  <r>
    <x v="27"/>
    <x v="3"/>
    <n v="4721"/>
    <n v="1369"/>
    <x v="1"/>
  </r>
  <r>
    <x v="28"/>
    <x v="3"/>
    <n v="5632"/>
    <n v="17"/>
    <x v="1"/>
  </r>
  <r>
    <x v="29"/>
    <x v="1"/>
    <n v="1587"/>
    <n v="2"/>
    <x v="1"/>
  </r>
  <r>
    <x v="30"/>
    <x v="1"/>
    <n v="4587"/>
    <n v="38"/>
    <x v="1"/>
  </r>
  <r>
    <x v="31"/>
    <x v="0"/>
    <n v="3254"/>
    <n v="7"/>
    <x v="1"/>
  </r>
  <r>
    <x v="32"/>
    <x v="2"/>
    <n v="5412"/>
    <n v="29"/>
    <x v="1"/>
  </r>
  <r>
    <x v="33"/>
    <x v="3"/>
    <n v="8432"/>
    <n v="29"/>
    <x v="1"/>
  </r>
  <r>
    <x v="34"/>
    <x v="1"/>
    <n v="2145"/>
    <n v="46"/>
    <x v="1"/>
  </r>
  <r>
    <x v="35"/>
    <x v="0"/>
    <n v="4829"/>
    <n v="23"/>
    <x v="1"/>
  </r>
  <r>
    <x v="36"/>
    <x v="1"/>
    <n v="7852"/>
    <n v="548"/>
    <x v="1"/>
  </r>
  <r>
    <x v="37"/>
    <x v="2"/>
    <n v="8754"/>
    <n v="133"/>
    <x v="1"/>
  </r>
  <r>
    <x v="38"/>
    <x v="1"/>
    <n v="2154"/>
    <n v="258"/>
    <x v="1"/>
  </r>
  <r>
    <x v="39"/>
    <x v="3"/>
    <n v="5417"/>
    <n v="11"/>
    <x v="1"/>
  </r>
  <r>
    <x v="40"/>
    <x v="0"/>
    <n v="8975"/>
    <n v="22"/>
    <x v="1"/>
  </r>
  <r>
    <x v="41"/>
    <x v="0"/>
    <n v="8754"/>
    <n v="88"/>
    <x v="2"/>
  </r>
  <r>
    <x v="42"/>
    <x v="2"/>
    <n v="2154"/>
    <n v="55"/>
    <x v="2"/>
  </r>
  <r>
    <x v="43"/>
    <x v="1"/>
    <n v="5421"/>
    <n v="15"/>
    <x v="2"/>
  </r>
  <r>
    <x v="44"/>
    <x v="3"/>
    <n v="5489"/>
    <n v="52"/>
    <x v="2"/>
  </r>
  <r>
    <x v="45"/>
    <x v="2"/>
    <n v="7785"/>
    <n v="66"/>
    <x v="2"/>
  </r>
  <r>
    <x v="46"/>
    <x v="1"/>
    <n v="5161"/>
    <n v="63"/>
    <x v="2"/>
  </r>
  <r>
    <x v="47"/>
    <x v="0"/>
    <n v="8574"/>
    <n v="54"/>
    <x v="2"/>
  </r>
  <r>
    <x v="48"/>
    <x v="3"/>
    <n v="4512"/>
    <n v="12"/>
    <x v="2"/>
  </r>
  <r>
    <x v="49"/>
    <x v="2"/>
    <n v="7845"/>
    <n v="93"/>
    <x v="2"/>
  </r>
  <r>
    <x v="50"/>
    <x v="1"/>
    <n v="2141"/>
    <n v="96"/>
    <x v="2"/>
  </r>
  <r>
    <x v="51"/>
    <x v="1"/>
    <n v="4545"/>
    <n v="36"/>
    <x v="2"/>
  </r>
  <r>
    <x v="52"/>
    <x v="0"/>
    <n v="4141"/>
    <n v="54"/>
    <x v="2"/>
  </r>
  <r>
    <x v="53"/>
    <x v="0"/>
    <n v="8451"/>
    <n v="21"/>
    <x v="2"/>
  </r>
  <r>
    <x v="54"/>
    <x v="3"/>
    <n v="7441"/>
    <n v="87"/>
    <x v="2"/>
  </r>
  <r>
    <x v="55"/>
    <x v="3"/>
    <n v="5145"/>
    <n v="8"/>
    <x v="2"/>
  </r>
  <r>
    <x v="56"/>
    <x v="2"/>
    <n v="2214"/>
    <n v="87"/>
    <x v="2"/>
  </r>
  <r>
    <x v="57"/>
    <x v="2"/>
    <n v="5417"/>
    <n v="57"/>
    <x v="2"/>
  </r>
  <r>
    <x v="58"/>
    <x v="0"/>
    <n v="8543"/>
    <n v="87"/>
    <x v="2"/>
  </r>
  <r>
    <x v="59"/>
    <x v="1"/>
    <n v="8747"/>
    <n v="4"/>
    <x v="2"/>
  </r>
  <r>
    <x v="60"/>
    <x v="0"/>
    <n v="3645"/>
    <n v="25"/>
    <x v="2"/>
  </r>
  <r>
    <x v="61"/>
    <x v="1"/>
    <n v="6631"/>
    <n v="76"/>
    <x v="2"/>
  </r>
  <r>
    <x v="62"/>
    <x v="2"/>
    <n v="4187"/>
    <n v="21"/>
    <x v="2"/>
  </r>
  <r>
    <x v="63"/>
    <x v="3"/>
    <n v="7845"/>
    <n v="87"/>
    <x v="3"/>
  </r>
  <r>
    <x v="64"/>
    <x v="1"/>
    <n v="1364"/>
    <n v="47"/>
    <x v="3"/>
  </r>
  <r>
    <x v="65"/>
    <x v="2"/>
    <n v="5457"/>
    <n v="22"/>
    <x v="3"/>
  </r>
  <r>
    <x v="66"/>
    <x v="3"/>
    <n v="4146"/>
    <n v="15"/>
    <x v="3"/>
  </r>
  <r>
    <x v="67"/>
    <x v="2"/>
    <n v="7814"/>
    <n v="31"/>
    <x v="3"/>
  </r>
  <r>
    <x v="68"/>
    <x v="3"/>
    <n v="5847"/>
    <n v="52"/>
    <x v="3"/>
  </r>
  <r>
    <x v="69"/>
    <x v="0"/>
    <n v="9852"/>
    <n v="78"/>
    <x v="3"/>
  </r>
  <r>
    <x v="70"/>
    <x v="0"/>
    <n v="2175"/>
    <n v="4"/>
    <x v="3"/>
  </r>
  <r>
    <x v="71"/>
    <x v="1"/>
    <n v="1787"/>
    <n v="35"/>
    <x v="3"/>
  </r>
  <r>
    <x v="72"/>
    <x v="0"/>
    <n v="1212"/>
    <n v="21"/>
    <x v="3"/>
  </r>
  <r>
    <x v="73"/>
    <x v="2"/>
    <n v="5641"/>
    <n v="9"/>
    <x v="3"/>
  </r>
  <r>
    <x v="74"/>
    <x v="3"/>
    <n v="5874"/>
    <n v="23"/>
    <x v="3"/>
  </r>
  <r>
    <x v="75"/>
    <x v="1"/>
    <n v="2158"/>
    <n v="63"/>
    <x v="3"/>
  </r>
  <r>
    <x v="76"/>
    <x v="2"/>
    <n v="5748"/>
    <n v="12"/>
    <x v="3"/>
  </r>
  <r>
    <x v="77"/>
    <x v="1"/>
    <n v="1548"/>
    <n v="10"/>
    <x v="3"/>
  </r>
  <r>
    <x v="78"/>
    <x v="0"/>
    <n v="1235"/>
    <n v="52"/>
    <x v="3"/>
  </r>
  <r>
    <x v="79"/>
    <x v="3"/>
    <n v="9854"/>
    <n v="54"/>
    <x v="3"/>
  </r>
  <r>
    <x v="80"/>
    <x v="1"/>
    <n v="3694"/>
    <n v="21"/>
    <x v="3"/>
  </r>
  <r>
    <x v="81"/>
    <x v="3"/>
    <n v="6981"/>
    <n v="66"/>
    <x v="3"/>
  </r>
  <r>
    <x v="82"/>
    <x v="1"/>
    <n v="9852"/>
    <n v="326"/>
    <x v="3"/>
  </r>
  <r>
    <x v="83"/>
    <x v="0"/>
    <n v="2892"/>
    <n v="123"/>
    <x v="4"/>
  </r>
  <r>
    <x v="84"/>
    <x v="1"/>
    <n v="6842"/>
    <n v="25"/>
    <x v="4"/>
  </r>
  <r>
    <x v="85"/>
    <x v="2"/>
    <n v="1254"/>
    <n v="100"/>
    <x v="4"/>
  </r>
  <r>
    <x v="86"/>
    <x v="3"/>
    <n v="3658"/>
    <n v="106"/>
    <x v="4"/>
  </r>
  <r>
    <x v="87"/>
    <x v="2"/>
    <n v="4874"/>
    <n v="145"/>
    <x v="4"/>
  </r>
  <r>
    <x v="88"/>
    <x v="1"/>
    <n v="2698"/>
    <n v="154"/>
    <x v="4"/>
  </r>
  <r>
    <x v="89"/>
    <x v="1"/>
    <n v="1254"/>
    <n v="261"/>
    <x v="4"/>
  </r>
  <r>
    <x v="90"/>
    <x v="0"/>
    <n v="7856"/>
    <n v="26"/>
    <x v="4"/>
  </r>
  <r>
    <x v="91"/>
    <x v="2"/>
    <n v="3325"/>
    <n v="113"/>
    <x v="4"/>
  </r>
  <r>
    <x v="92"/>
    <x v="3"/>
    <n v="7852"/>
    <n v="81"/>
    <x v="4"/>
  </r>
  <r>
    <x v="93"/>
    <x v="1"/>
    <n v="3694"/>
    <n v="20"/>
    <x v="4"/>
  </r>
  <r>
    <x v="94"/>
    <x v="3"/>
    <n v="1478"/>
    <n v="53"/>
    <x v="4"/>
  </r>
  <r>
    <x v="95"/>
    <x v="0"/>
    <n v="1125"/>
    <n v="289"/>
    <x v="4"/>
  </r>
  <r>
    <x v="96"/>
    <x v="0"/>
    <n v="1145"/>
    <n v="191"/>
    <x v="4"/>
  </r>
  <r>
    <x v="97"/>
    <x v="3"/>
    <n v="2254"/>
    <n v="62"/>
    <x v="4"/>
  </r>
  <r>
    <x v="98"/>
    <x v="1"/>
    <n v="8874"/>
    <n v="353"/>
    <x v="4"/>
  </r>
  <r>
    <x v="99"/>
    <x v="0"/>
    <n v="6693"/>
    <n v="108"/>
    <x v="4"/>
  </r>
  <r>
    <x v="100"/>
    <x v="2"/>
    <n v="2247"/>
    <n v="156"/>
    <x v="4"/>
  </r>
  <r>
    <x v="101"/>
    <x v="3"/>
    <n v="9513"/>
    <n v="202"/>
    <x v="4"/>
  </r>
  <r>
    <x v="102"/>
    <x v="0"/>
    <n v="7852"/>
    <n v="387"/>
    <x v="4"/>
  </r>
  <r>
    <x v="103"/>
    <x v="1"/>
    <n v="6842"/>
    <n v="118"/>
    <x v="5"/>
  </r>
  <r>
    <x v="104"/>
    <x v="2"/>
    <n v="1254"/>
    <n v="181"/>
    <x v="5"/>
  </r>
  <r>
    <x v="105"/>
    <x v="3"/>
    <n v="3658"/>
    <n v="358"/>
    <x v="5"/>
  </r>
  <r>
    <x v="106"/>
    <x v="2"/>
    <n v="4874"/>
    <n v="139"/>
    <x v="5"/>
  </r>
  <r>
    <x v="107"/>
    <x v="1"/>
    <n v="2698"/>
    <n v="290"/>
    <x v="5"/>
  </r>
  <r>
    <x v="108"/>
    <x v="1"/>
    <n v="1254"/>
    <n v="398"/>
    <x v="5"/>
  </r>
  <r>
    <x v="109"/>
    <x v="0"/>
    <n v="7856"/>
    <n v="39"/>
    <x v="5"/>
  </r>
  <r>
    <x v="110"/>
    <x v="2"/>
    <n v="3325"/>
    <n v="58"/>
    <x v="5"/>
  </r>
  <r>
    <x v="111"/>
    <x v="3"/>
    <n v="7852"/>
    <n v="294"/>
    <x v="5"/>
  </r>
  <r>
    <x v="112"/>
    <x v="1"/>
    <n v="3694"/>
    <n v="160"/>
    <x v="5"/>
  </r>
  <r>
    <x v="113"/>
    <x v="3"/>
    <n v="1478"/>
    <n v="364"/>
    <x v="5"/>
  </r>
  <r>
    <x v="114"/>
    <x v="0"/>
    <n v="1125"/>
    <n v="126"/>
    <x v="5"/>
  </r>
  <r>
    <x v="115"/>
    <x v="0"/>
    <n v="1145"/>
    <n v="328"/>
    <x v="5"/>
  </r>
  <r>
    <x v="116"/>
    <x v="3"/>
    <n v="2254"/>
    <n v="197"/>
    <x v="5"/>
  </r>
  <r>
    <x v="117"/>
    <x v="1"/>
    <n v="8874"/>
    <n v="363"/>
    <x v="5"/>
  </r>
  <r>
    <x v="118"/>
    <x v="0"/>
    <n v="6693"/>
    <n v="112"/>
    <x v="5"/>
  </r>
  <r>
    <x v="119"/>
    <x v="2"/>
    <n v="2247"/>
    <n v="240"/>
    <x v="5"/>
  </r>
  <r>
    <x v="120"/>
    <x v="3"/>
    <n v="9513"/>
    <n v="131"/>
    <x v="5"/>
  </r>
  <r>
    <x v="121"/>
    <x v="0"/>
    <n v="7852"/>
    <n v="3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EE9D-C704-4160-8C52-5259721CBF1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0:L20" firstHeaderRow="0" firstDataRow="1" firstDataCol="2"/>
  <pivotFields count="4"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2"/>
        <item x="3"/>
        <item x="0"/>
        <item x="5"/>
        <item x="4"/>
        <item x="1"/>
        <item t="default"/>
      </items>
    </pivotField>
    <pivotField dataField="1" compact="0" outline="0" showAll="0">
      <items count="7">
        <item x="3"/>
        <item x="4"/>
        <item x="1"/>
        <item x="2"/>
        <item x="5"/>
        <item x="0"/>
        <item t="default"/>
      </items>
    </pivotField>
    <pivotField dataField="1" compact="0" numFmtId="164" outline="0" showAll="0"/>
  </pivotFields>
  <rowFields count="2">
    <field x="0"/>
    <field x="1"/>
  </rowFields>
  <rowItems count="10">
    <i>
      <x/>
      <x/>
    </i>
    <i r="1">
      <x v="4"/>
    </i>
    <i t="default">
      <x/>
    </i>
    <i>
      <x v="1"/>
      <x v="1"/>
    </i>
    <i r="1">
      <x v="5"/>
    </i>
    <i t="default">
      <x v="1"/>
    </i>
    <i>
      <x v="2"/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" fld="3" baseField="0" baseItem="0" numFmtId="164"/>
  </dataFields>
  <formats count="3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1CA0C-B877-46B7-B794-C72043DCF319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L15" firstHeaderRow="0" firstDataRow="1" firstDataCol="1" rowPageCount="1" colPageCount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dataField="1" numFmtId="165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x="4"/>
        <item x="5"/>
        <item t="default"/>
      </items>
    </pivotField>
  </pivotFields>
  <rowFields count="3">
    <field x="8"/>
    <field x="7"/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Unidades" fld="3" baseField="0" baseItem="0"/>
    <dataField name="Soma de Vendas" fld="2" baseField="0" baseItem="0" numFmtId="165"/>
    <dataField name="Soma de Comissão" fld="5" baseField="0" baseItem="0" numFmtId="165"/>
  </dataFields>
  <formats count="4">
    <format dxfId="3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H25" sqref="H2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"/>
  <sheetViews>
    <sheetView showGridLines="0" topLeftCell="F1" workbookViewId="0">
      <selection activeCell="M25" sqref="M25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5" bestFit="1" customWidth="1"/>
    <col min="11" max="11" width="19.7109375" bestFit="1" customWidth="1"/>
    <col min="12" max="13" width="13.85546875" bestFit="1" customWidth="1"/>
    <col min="14" max="14" width="19.7109375" bestFit="1" customWidth="1"/>
    <col min="15" max="15" width="13.85546875" bestFit="1" customWidth="1"/>
    <col min="16" max="16" width="19.7109375" bestFit="1" customWidth="1"/>
    <col min="17" max="17" width="13.85546875" bestFit="1" customWidth="1"/>
    <col min="18" max="18" width="19.7109375" bestFit="1" customWidth="1"/>
    <col min="19" max="19" width="13.85546875" bestFit="1" customWidth="1"/>
    <col min="20" max="20" width="19.7109375" bestFit="1" customWidth="1"/>
    <col min="21" max="21" width="13.85546875" bestFit="1" customWidth="1"/>
    <col min="22" max="22" width="24.7109375" bestFit="1" customWidth="1"/>
    <col min="23" max="23" width="18.85546875" bestFit="1" customWidth="1"/>
  </cols>
  <sheetData>
    <row r="1" spans="2:16" ht="15.75" thickBot="1" x14ac:dyDescent="0.3"/>
    <row r="2" spans="2:16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2:16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2:16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2:16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8" spans="2:16" x14ac:dyDescent="0.25">
      <c r="B8" s="23" t="s">
        <v>0</v>
      </c>
      <c r="C8" s="24"/>
      <c r="D8" s="24"/>
      <c r="E8" s="24"/>
    </row>
    <row r="9" spans="2:16" ht="8.25" customHeight="1" x14ac:dyDescent="0.25"/>
    <row r="10" spans="2:16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0" t="s">
        <v>1</v>
      </c>
      <c r="J10" s="40" t="s">
        <v>2</v>
      </c>
      <c r="K10" s="45" t="s">
        <v>39</v>
      </c>
      <c r="L10" s="44" t="s">
        <v>40</v>
      </c>
    </row>
    <row r="11" spans="2:16" x14ac:dyDescent="0.25">
      <c r="B11" s="2" t="s">
        <v>5</v>
      </c>
      <c r="C11" s="2" t="s">
        <v>6</v>
      </c>
      <c r="D11" s="3">
        <v>15</v>
      </c>
      <c r="E11" s="4">
        <v>15000</v>
      </c>
      <c r="I11" t="s">
        <v>9</v>
      </c>
      <c r="J11" t="s">
        <v>10</v>
      </c>
      <c r="K11" s="43">
        <v>10</v>
      </c>
      <c r="L11" s="42">
        <v>10000</v>
      </c>
    </row>
    <row r="12" spans="2:16" x14ac:dyDescent="0.25">
      <c r="B12" s="2" t="s">
        <v>7</v>
      </c>
      <c r="C12" s="2" t="s">
        <v>8</v>
      </c>
      <c r="D12" s="3">
        <v>8</v>
      </c>
      <c r="E12" s="4">
        <v>20000</v>
      </c>
      <c r="J12" t="s">
        <v>12</v>
      </c>
      <c r="K12" s="43">
        <v>7</v>
      </c>
      <c r="L12" s="42">
        <v>21000</v>
      </c>
    </row>
    <row r="13" spans="2:16" x14ac:dyDescent="0.25">
      <c r="B13" s="2" t="s">
        <v>9</v>
      </c>
      <c r="C13" s="2" t="s">
        <v>10</v>
      </c>
      <c r="D13" s="3">
        <v>10</v>
      </c>
      <c r="E13" s="4">
        <v>10000</v>
      </c>
      <c r="I13" t="s">
        <v>36</v>
      </c>
      <c r="K13" s="43">
        <v>17</v>
      </c>
      <c r="L13" s="42">
        <v>31000</v>
      </c>
    </row>
    <row r="14" spans="2:16" x14ac:dyDescent="0.25">
      <c r="B14" s="2" t="s">
        <v>7</v>
      </c>
      <c r="C14" s="2" t="s">
        <v>11</v>
      </c>
      <c r="D14" s="3">
        <v>6</v>
      </c>
      <c r="E14" s="4">
        <v>18000</v>
      </c>
      <c r="I14" t="s">
        <v>7</v>
      </c>
      <c r="J14" t="s">
        <v>11</v>
      </c>
      <c r="K14" s="43">
        <v>6</v>
      </c>
      <c r="L14" s="42">
        <v>18000</v>
      </c>
    </row>
    <row r="15" spans="2:16" x14ac:dyDescent="0.25">
      <c r="B15" s="2" t="s">
        <v>9</v>
      </c>
      <c r="C15" s="2" t="s">
        <v>12</v>
      </c>
      <c r="D15" s="3">
        <v>7</v>
      </c>
      <c r="E15" s="4">
        <v>21000</v>
      </c>
      <c r="J15" t="s">
        <v>8</v>
      </c>
      <c r="K15" s="43">
        <v>8</v>
      </c>
      <c r="L15" s="42">
        <v>20000</v>
      </c>
    </row>
    <row r="16" spans="2:16" x14ac:dyDescent="0.25">
      <c r="B16" s="2" t="s">
        <v>5</v>
      </c>
      <c r="C16" s="2" t="s">
        <v>13</v>
      </c>
      <c r="D16" s="3">
        <v>11</v>
      </c>
      <c r="E16" s="4">
        <v>16000</v>
      </c>
      <c r="I16" t="s">
        <v>37</v>
      </c>
      <c r="K16" s="43">
        <v>14</v>
      </c>
      <c r="L16" s="42">
        <v>38000</v>
      </c>
    </row>
    <row r="17" spans="2:12" x14ac:dyDescent="0.25">
      <c r="I17" t="s">
        <v>5</v>
      </c>
      <c r="J17" t="s">
        <v>6</v>
      </c>
      <c r="K17" s="43">
        <v>15</v>
      </c>
      <c r="L17" s="42">
        <v>15000</v>
      </c>
    </row>
    <row r="18" spans="2:12" x14ac:dyDescent="0.25">
      <c r="B18" s="27" t="s">
        <v>15</v>
      </c>
      <c r="C18" s="24"/>
      <c r="D18" s="24"/>
      <c r="E18" s="24"/>
      <c r="J18" t="s">
        <v>13</v>
      </c>
      <c r="K18" s="43">
        <v>11</v>
      </c>
      <c r="L18" s="42">
        <v>16000</v>
      </c>
    </row>
    <row r="19" spans="2:12" x14ac:dyDescent="0.25">
      <c r="I19" t="s">
        <v>38</v>
      </c>
      <c r="K19" s="43">
        <v>26</v>
      </c>
      <c r="L19" s="42">
        <v>31000</v>
      </c>
    </row>
    <row r="20" spans="2:12" x14ac:dyDescent="0.25">
      <c r="I20" t="s">
        <v>35</v>
      </c>
      <c r="K20" s="43">
        <v>57</v>
      </c>
      <c r="L20" s="42">
        <v>100000</v>
      </c>
    </row>
  </sheetData>
  <mergeCells count="1">
    <mergeCell ref="B2:P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tabSelected="1" workbookViewId="0">
      <selection activeCell="I12" sqref="I12:I14"/>
      <pivotSelection pane="bottomRight" showHeader="1" axis="axisRow" activeRow="11" activeCol="8" previousRow="11" previousCol="8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7" max="7" width="14.28515625" bestFit="1" customWidth="1"/>
    <col min="9" max="9" width="18" bestFit="1" customWidth="1"/>
    <col min="10" max="10" width="17.7109375" bestFit="1" customWidth="1"/>
    <col min="11" max="11" width="15.7109375" bestFit="1" customWidth="1"/>
    <col min="12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  <c r="I9" s="40" t="s">
        <v>17</v>
      </c>
      <c r="J9" t="s">
        <v>42</v>
      </c>
    </row>
    <row r="10" spans="2:17" x14ac:dyDescent="0.25">
      <c r="B10" s="1"/>
    </row>
    <row r="11" spans="2:17" x14ac:dyDescent="0.25">
      <c r="B11" s="1"/>
      <c r="H11" s="5" t="s">
        <v>14</v>
      </c>
      <c r="I11" s="40" t="s">
        <v>34</v>
      </c>
      <c r="J11" t="s">
        <v>43</v>
      </c>
      <c r="K11" t="s">
        <v>44</v>
      </c>
      <c r="L11" t="s">
        <v>41</v>
      </c>
    </row>
    <row r="12" spans="2:17" x14ac:dyDescent="0.25">
      <c r="B12" s="1"/>
      <c r="I12" s="41" t="s">
        <v>45</v>
      </c>
      <c r="J12" s="48">
        <v>4813</v>
      </c>
      <c r="K12" s="46">
        <v>195923</v>
      </c>
      <c r="L12" s="46">
        <v>13714.61</v>
      </c>
    </row>
    <row r="13" spans="2:17" x14ac:dyDescent="0.25">
      <c r="B13" s="1"/>
      <c r="I13" s="41" t="s">
        <v>46</v>
      </c>
      <c r="J13" s="48">
        <v>5140</v>
      </c>
      <c r="K13" s="46">
        <v>314407</v>
      </c>
      <c r="L13" s="46">
        <v>22008.49</v>
      </c>
    </row>
    <row r="14" spans="2:17" x14ac:dyDescent="0.25">
      <c r="B14" s="1"/>
      <c r="I14" s="41" t="s">
        <v>47</v>
      </c>
      <c r="J14" s="48">
        <v>4240</v>
      </c>
      <c r="K14" s="46">
        <v>84488</v>
      </c>
      <c r="L14" s="46">
        <v>5914.1600000000008</v>
      </c>
    </row>
    <row r="15" spans="2:17" x14ac:dyDescent="0.25">
      <c r="B15" s="1"/>
      <c r="I15" s="41" t="s">
        <v>35</v>
      </c>
      <c r="J15" s="48">
        <v>14193</v>
      </c>
      <c r="K15" s="46">
        <v>594818</v>
      </c>
      <c r="L15" s="46">
        <v>41637.26</v>
      </c>
    </row>
    <row r="16" spans="2:17" x14ac:dyDescent="0.25">
      <c r="B16" s="1"/>
    </row>
    <row r="17" spans="2:11" x14ac:dyDescent="0.25">
      <c r="B17" s="1"/>
    </row>
    <row r="18" spans="2:11" x14ac:dyDescent="0.25">
      <c r="B18" s="1"/>
    </row>
    <row r="19" spans="2:11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  <c r="G19" s="52" t="s">
        <v>48</v>
      </c>
      <c r="I19" s="53" t="s">
        <v>49</v>
      </c>
      <c r="J19" s="53" t="s">
        <v>50</v>
      </c>
      <c r="K19" s="53" t="s">
        <v>51</v>
      </c>
    </row>
    <row r="20" spans="2:11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  <c r="G20" s="51">
        <f>$I$20*D20</f>
        <v>202.44000000000005</v>
      </c>
      <c r="I20" s="50">
        <v>7.0000000000000021E-2</v>
      </c>
      <c r="J20" s="49">
        <f>SUM(G20:G141)</f>
        <v>41637.260000000024</v>
      </c>
      <c r="K20" s="47">
        <v>41637.26</v>
      </c>
    </row>
    <row r="21" spans="2:11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  <c r="G21" s="51">
        <f t="shared" ref="G21:G84" si="0">$I$20*D21</f>
        <v>478.94000000000017</v>
      </c>
    </row>
    <row r="22" spans="2:11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  <c r="G22" s="51">
        <f t="shared" si="0"/>
        <v>87.78000000000003</v>
      </c>
    </row>
    <row r="23" spans="2:11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  <c r="G23" s="51">
        <f t="shared" si="0"/>
        <v>256.06000000000006</v>
      </c>
    </row>
    <row r="24" spans="2:11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  <c r="G24" s="51">
        <f t="shared" si="0"/>
        <v>341.18000000000012</v>
      </c>
    </row>
    <row r="25" spans="2:11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  <c r="G25" s="51">
        <f t="shared" si="0"/>
        <v>188.86000000000004</v>
      </c>
    </row>
    <row r="26" spans="2:11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  <c r="G26" s="51">
        <f t="shared" si="0"/>
        <v>87.78000000000003</v>
      </c>
    </row>
    <row r="27" spans="2:11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  <c r="G27" s="51">
        <f t="shared" si="0"/>
        <v>549.92000000000019</v>
      </c>
    </row>
    <row r="28" spans="2:11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  <c r="G28" s="51">
        <f t="shared" si="0"/>
        <v>232.75000000000006</v>
      </c>
    </row>
    <row r="29" spans="2:11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  <c r="G29" s="51">
        <f t="shared" si="0"/>
        <v>549.64000000000021</v>
      </c>
    </row>
    <row r="30" spans="2:11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  <c r="G30" s="51">
        <f t="shared" si="0"/>
        <v>258.5800000000001</v>
      </c>
    </row>
    <row r="31" spans="2:11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  <c r="G31" s="51">
        <f t="shared" si="0"/>
        <v>103.46000000000004</v>
      </c>
    </row>
    <row r="32" spans="2:11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  <c r="G32" s="51">
        <f t="shared" si="0"/>
        <v>78.750000000000028</v>
      </c>
    </row>
    <row r="33" spans="2:7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  <c r="G33" s="51">
        <f t="shared" si="0"/>
        <v>80.15000000000002</v>
      </c>
    </row>
    <row r="34" spans="2:7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  <c r="G34" s="51">
        <f t="shared" si="0"/>
        <v>157.78000000000006</v>
      </c>
    </row>
    <row r="35" spans="2:7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  <c r="G35" s="51">
        <f t="shared" si="0"/>
        <v>621.18000000000018</v>
      </c>
    </row>
    <row r="36" spans="2:7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  <c r="G36" s="51">
        <f t="shared" si="0"/>
        <v>468.51000000000016</v>
      </c>
    </row>
    <row r="37" spans="2:7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  <c r="G37" s="51">
        <f t="shared" si="0"/>
        <v>157.29000000000005</v>
      </c>
    </row>
    <row r="38" spans="2:7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  <c r="G38" s="51">
        <f t="shared" si="0"/>
        <v>665.9100000000002</v>
      </c>
    </row>
    <row r="39" spans="2:7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  <c r="G39" s="51">
        <f t="shared" si="0"/>
        <v>549.64000000000021</v>
      </c>
    </row>
    <row r="40" spans="2:7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  <c r="G40" s="51">
        <f t="shared" si="0"/>
        <v>84.840000000000032</v>
      </c>
    </row>
    <row r="41" spans="2:7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  <c r="G41" s="51">
        <f t="shared" si="0"/>
        <v>101.92000000000003</v>
      </c>
    </row>
    <row r="42" spans="2:7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  <c r="G42" s="51">
        <f t="shared" si="0"/>
        <v>234.78000000000006</v>
      </c>
    </row>
    <row r="43" spans="2:7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  <c r="G43" s="51">
        <f t="shared" si="0"/>
        <v>465.29000000000013</v>
      </c>
    </row>
    <row r="44" spans="2:7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  <c r="G44" s="51">
        <f t="shared" si="0"/>
        <v>319.8300000000001</v>
      </c>
    </row>
    <row r="45" spans="2:7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  <c r="G45" s="51">
        <f t="shared" si="0"/>
        <v>552.72000000000014</v>
      </c>
    </row>
    <row r="46" spans="2:7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  <c r="G46" s="51">
        <f t="shared" si="0"/>
        <v>676.06000000000017</v>
      </c>
    </row>
    <row r="47" spans="2:7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  <c r="G47" s="51">
        <f t="shared" si="0"/>
        <v>330.47000000000008</v>
      </c>
    </row>
    <row r="48" spans="2:7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  <c r="G48" s="51">
        <f t="shared" si="0"/>
        <v>394.24000000000012</v>
      </c>
    </row>
    <row r="49" spans="2:7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  <c r="G49" s="51">
        <f t="shared" si="0"/>
        <v>111.09000000000003</v>
      </c>
    </row>
    <row r="50" spans="2:7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  <c r="G50" s="51">
        <f t="shared" si="0"/>
        <v>321.09000000000009</v>
      </c>
    </row>
    <row r="51" spans="2:7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  <c r="G51" s="51">
        <f t="shared" si="0"/>
        <v>227.78000000000006</v>
      </c>
    </row>
    <row r="52" spans="2:7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  <c r="G52" s="51">
        <f t="shared" si="0"/>
        <v>378.84000000000009</v>
      </c>
    </row>
    <row r="53" spans="2:7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  <c r="G53" s="51">
        <f t="shared" si="0"/>
        <v>590.24000000000012</v>
      </c>
    </row>
    <row r="54" spans="2:7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  <c r="G54" s="51">
        <f t="shared" si="0"/>
        <v>150.15000000000003</v>
      </c>
    </row>
    <row r="55" spans="2:7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  <c r="G55" s="51">
        <f t="shared" si="0"/>
        <v>338.03000000000009</v>
      </c>
    </row>
    <row r="56" spans="2:7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  <c r="G56" s="51">
        <f t="shared" si="0"/>
        <v>549.64000000000021</v>
      </c>
    </row>
    <row r="57" spans="2:7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  <c r="G57" s="51">
        <f t="shared" si="0"/>
        <v>612.7800000000002</v>
      </c>
    </row>
    <row r="58" spans="2:7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  <c r="G58" s="51">
        <f t="shared" si="0"/>
        <v>150.78000000000006</v>
      </c>
    </row>
    <row r="59" spans="2:7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  <c r="G59" s="51">
        <f t="shared" si="0"/>
        <v>379.19000000000011</v>
      </c>
    </row>
    <row r="60" spans="2:7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  <c r="G60" s="51">
        <f t="shared" si="0"/>
        <v>628.25000000000023</v>
      </c>
    </row>
    <row r="61" spans="2:7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  <c r="G61" s="51">
        <f t="shared" si="0"/>
        <v>612.7800000000002</v>
      </c>
    </row>
    <row r="62" spans="2:7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  <c r="G62" s="51">
        <f t="shared" si="0"/>
        <v>150.78000000000006</v>
      </c>
    </row>
    <row r="63" spans="2:7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  <c r="G63" s="51">
        <f t="shared" si="0"/>
        <v>379.47000000000008</v>
      </c>
    </row>
    <row r="64" spans="2:7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  <c r="G64" s="51">
        <f t="shared" si="0"/>
        <v>384.23000000000013</v>
      </c>
    </row>
    <row r="65" spans="2:7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  <c r="G65" s="51">
        <f t="shared" si="0"/>
        <v>544.95000000000016</v>
      </c>
    </row>
    <row r="66" spans="2:7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  <c r="G66" s="51">
        <f t="shared" si="0"/>
        <v>361.2700000000001</v>
      </c>
    </row>
    <row r="67" spans="2:7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  <c r="G67" s="51">
        <f t="shared" si="0"/>
        <v>600.18000000000018</v>
      </c>
    </row>
    <row r="68" spans="2:7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  <c r="G68" s="51">
        <f t="shared" si="0"/>
        <v>315.84000000000009</v>
      </c>
    </row>
    <row r="69" spans="2:7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  <c r="G69" s="51">
        <f t="shared" si="0"/>
        <v>549.1500000000002</v>
      </c>
    </row>
    <row r="70" spans="2:7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  <c r="G70" s="51">
        <f t="shared" si="0"/>
        <v>149.87000000000003</v>
      </c>
    </row>
    <row r="71" spans="2:7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  <c r="G71" s="51">
        <f t="shared" si="0"/>
        <v>318.15000000000009</v>
      </c>
    </row>
    <row r="72" spans="2:7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  <c r="G72" s="51">
        <f t="shared" si="0"/>
        <v>289.87000000000006</v>
      </c>
    </row>
    <row r="73" spans="2:7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  <c r="G73" s="51">
        <f t="shared" si="0"/>
        <v>591.57000000000016</v>
      </c>
    </row>
    <row r="74" spans="2:7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  <c r="G74" s="51">
        <f t="shared" si="0"/>
        <v>520.87000000000012</v>
      </c>
    </row>
    <row r="75" spans="2:7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  <c r="G75" s="51">
        <f t="shared" si="0"/>
        <v>360.15000000000009</v>
      </c>
    </row>
    <row r="76" spans="2:7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  <c r="G76" s="51">
        <f t="shared" si="0"/>
        <v>154.98000000000005</v>
      </c>
    </row>
    <row r="77" spans="2:7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  <c r="G77" s="51">
        <f t="shared" si="0"/>
        <v>379.19000000000011</v>
      </c>
    </row>
    <row r="78" spans="2:7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  <c r="G78" s="51">
        <f t="shared" si="0"/>
        <v>598.01000000000022</v>
      </c>
    </row>
    <row r="79" spans="2:7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  <c r="G79" s="51">
        <f t="shared" si="0"/>
        <v>612.29000000000019</v>
      </c>
    </row>
    <row r="80" spans="2:7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  <c r="G80" s="51">
        <f t="shared" si="0"/>
        <v>255.15000000000006</v>
      </c>
    </row>
    <row r="81" spans="2:7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  <c r="G81" s="51">
        <f t="shared" si="0"/>
        <v>464.17000000000013</v>
      </c>
    </row>
    <row r="82" spans="2:7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  <c r="G82" s="51">
        <f t="shared" si="0"/>
        <v>293.09000000000009</v>
      </c>
    </row>
    <row r="83" spans="2:7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  <c r="G83" s="51">
        <f t="shared" si="0"/>
        <v>549.1500000000002</v>
      </c>
    </row>
    <row r="84" spans="2:7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  <c r="G84" s="51">
        <f t="shared" si="0"/>
        <v>95.480000000000032</v>
      </c>
    </row>
    <row r="85" spans="2:7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  <c r="G85" s="51">
        <f t="shared" ref="G85:G141" si="1">$I$20*D85</f>
        <v>381.99000000000012</v>
      </c>
    </row>
    <row r="86" spans="2:7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  <c r="G86" s="51">
        <f t="shared" si="1"/>
        <v>290.22000000000008</v>
      </c>
    </row>
    <row r="87" spans="2:7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  <c r="G87" s="51">
        <f t="shared" si="1"/>
        <v>546.98000000000013</v>
      </c>
    </row>
    <row r="88" spans="2:7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  <c r="G88" s="51">
        <f t="shared" si="1"/>
        <v>409.29000000000013</v>
      </c>
    </row>
    <row r="89" spans="2:7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  <c r="G89" s="51">
        <f t="shared" si="1"/>
        <v>689.64000000000021</v>
      </c>
    </row>
    <row r="90" spans="2:7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  <c r="G90" s="51">
        <f t="shared" si="1"/>
        <v>152.25000000000006</v>
      </c>
    </row>
    <row r="91" spans="2:7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  <c r="G91" s="51">
        <f t="shared" si="1"/>
        <v>125.09000000000003</v>
      </c>
    </row>
    <row r="92" spans="2:7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  <c r="G92" s="51">
        <f t="shared" si="1"/>
        <v>84.840000000000032</v>
      </c>
    </row>
    <row r="93" spans="2:7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  <c r="G93" s="51">
        <f t="shared" si="1"/>
        <v>394.87000000000012</v>
      </c>
    </row>
    <row r="94" spans="2:7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  <c r="G94" s="51">
        <f t="shared" si="1"/>
        <v>411.18000000000012</v>
      </c>
    </row>
    <row r="95" spans="2:7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  <c r="G95" s="51">
        <f t="shared" si="1"/>
        <v>151.06000000000003</v>
      </c>
    </row>
    <row r="96" spans="2:7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  <c r="G96" s="51">
        <f t="shared" si="1"/>
        <v>402.36000000000013</v>
      </c>
    </row>
    <row r="97" spans="2:7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  <c r="G97" s="51">
        <f t="shared" si="1"/>
        <v>108.36000000000003</v>
      </c>
    </row>
    <row r="98" spans="2:7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  <c r="G98" s="51">
        <f t="shared" si="1"/>
        <v>86.450000000000031</v>
      </c>
    </row>
    <row r="99" spans="2:7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  <c r="G99" s="51">
        <f t="shared" si="1"/>
        <v>689.7800000000002</v>
      </c>
    </row>
    <row r="100" spans="2:7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  <c r="G100" s="51">
        <f t="shared" si="1"/>
        <v>258.5800000000001</v>
      </c>
    </row>
    <row r="101" spans="2:7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  <c r="G101" s="51">
        <f t="shared" si="1"/>
        <v>488.67000000000013</v>
      </c>
    </row>
    <row r="102" spans="2:7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  <c r="G102" s="51">
        <f t="shared" si="1"/>
        <v>689.64000000000021</v>
      </c>
    </row>
    <row r="103" spans="2:7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  <c r="G103" s="51">
        <f t="shared" si="1"/>
        <v>202.44000000000005</v>
      </c>
    </row>
    <row r="104" spans="2:7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  <c r="G104" s="51">
        <f t="shared" si="1"/>
        <v>478.94000000000017</v>
      </c>
    </row>
    <row r="105" spans="2:7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  <c r="G105" s="51">
        <f t="shared" si="1"/>
        <v>87.78000000000003</v>
      </c>
    </row>
    <row r="106" spans="2:7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  <c r="G106" s="51">
        <f t="shared" si="1"/>
        <v>256.06000000000006</v>
      </c>
    </row>
    <row r="107" spans="2:7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  <c r="G107" s="51">
        <f t="shared" si="1"/>
        <v>341.18000000000012</v>
      </c>
    </row>
    <row r="108" spans="2:7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  <c r="G108" s="51">
        <f t="shared" si="1"/>
        <v>188.86000000000004</v>
      </c>
    </row>
    <row r="109" spans="2:7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  <c r="G109" s="51">
        <f t="shared" si="1"/>
        <v>87.78000000000003</v>
      </c>
    </row>
    <row r="110" spans="2:7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  <c r="G110" s="51">
        <f t="shared" si="1"/>
        <v>549.92000000000019</v>
      </c>
    </row>
    <row r="111" spans="2:7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  <c r="G111" s="51">
        <f t="shared" si="1"/>
        <v>232.75000000000006</v>
      </c>
    </row>
    <row r="112" spans="2:7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  <c r="G112" s="51">
        <f t="shared" si="1"/>
        <v>549.64000000000021</v>
      </c>
    </row>
    <row r="113" spans="2:7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  <c r="G113" s="51">
        <f t="shared" si="1"/>
        <v>258.5800000000001</v>
      </c>
    </row>
    <row r="114" spans="2:7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  <c r="G114" s="51">
        <f t="shared" si="1"/>
        <v>103.46000000000004</v>
      </c>
    </row>
    <row r="115" spans="2:7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  <c r="G115" s="51">
        <f t="shared" si="1"/>
        <v>78.750000000000028</v>
      </c>
    </row>
    <row r="116" spans="2:7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  <c r="G116" s="51">
        <f t="shared" si="1"/>
        <v>80.15000000000002</v>
      </c>
    </row>
    <row r="117" spans="2:7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  <c r="G117" s="51">
        <f t="shared" si="1"/>
        <v>157.78000000000006</v>
      </c>
    </row>
    <row r="118" spans="2:7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  <c r="G118" s="51">
        <f t="shared" si="1"/>
        <v>621.18000000000018</v>
      </c>
    </row>
    <row r="119" spans="2:7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  <c r="G119" s="51">
        <f t="shared" si="1"/>
        <v>468.51000000000016</v>
      </c>
    </row>
    <row r="120" spans="2:7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  <c r="G120" s="51">
        <f t="shared" si="1"/>
        <v>157.29000000000005</v>
      </c>
    </row>
    <row r="121" spans="2:7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  <c r="G121" s="51">
        <f t="shared" si="1"/>
        <v>665.9100000000002</v>
      </c>
    </row>
    <row r="122" spans="2:7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  <c r="G122" s="51">
        <f t="shared" si="1"/>
        <v>549.64000000000021</v>
      </c>
    </row>
    <row r="123" spans="2:7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  <c r="G123" s="51">
        <f t="shared" si="1"/>
        <v>478.94000000000017</v>
      </c>
    </row>
    <row r="124" spans="2:7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  <c r="G124" s="51">
        <f t="shared" si="1"/>
        <v>87.78000000000003</v>
      </c>
    </row>
    <row r="125" spans="2:7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  <c r="G125" s="51">
        <f t="shared" si="1"/>
        <v>256.06000000000006</v>
      </c>
    </row>
    <row r="126" spans="2:7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  <c r="G126" s="51">
        <f t="shared" si="1"/>
        <v>341.18000000000012</v>
      </c>
    </row>
    <row r="127" spans="2:7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  <c r="G127" s="51">
        <f t="shared" si="1"/>
        <v>188.86000000000004</v>
      </c>
    </row>
    <row r="128" spans="2:7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  <c r="G128" s="51">
        <f t="shared" si="1"/>
        <v>87.78000000000003</v>
      </c>
    </row>
    <row r="129" spans="2:7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  <c r="G129" s="51">
        <f t="shared" si="1"/>
        <v>549.92000000000019</v>
      </c>
    </row>
    <row r="130" spans="2:7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  <c r="G130" s="51">
        <f t="shared" si="1"/>
        <v>232.75000000000006</v>
      </c>
    </row>
    <row r="131" spans="2:7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  <c r="G131" s="51">
        <f t="shared" si="1"/>
        <v>549.64000000000021</v>
      </c>
    </row>
    <row r="132" spans="2:7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  <c r="G132" s="51">
        <f t="shared" si="1"/>
        <v>258.5800000000001</v>
      </c>
    </row>
    <row r="133" spans="2:7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  <c r="G133" s="51">
        <f t="shared" si="1"/>
        <v>103.46000000000004</v>
      </c>
    </row>
    <row r="134" spans="2:7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  <c r="G134" s="51">
        <f t="shared" si="1"/>
        <v>78.750000000000028</v>
      </c>
    </row>
    <row r="135" spans="2:7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  <c r="G135" s="51">
        <f t="shared" si="1"/>
        <v>80.15000000000002</v>
      </c>
    </row>
    <row r="136" spans="2:7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  <c r="G136" s="51">
        <f t="shared" si="1"/>
        <v>157.78000000000006</v>
      </c>
    </row>
    <row r="137" spans="2:7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  <c r="G137" s="51">
        <f t="shared" si="1"/>
        <v>621.18000000000018</v>
      </c>
    </row>
    <row r="138" spans="2:7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  <c r="G138" s="51">
        <f t="shared" si="1"/>
        <v>468.51000000000016</v>
      </c>
    </row>
    <row r="139" spans="2:7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  <c r="G139" s="51">
        <f t="shared" si="1"/>
        <v>157.29000000000005</v>
      </c>
    </row>
    <row r="140" spans="2:7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  <c r="G140" s="51">
        <f t="shared" si="1"/>
        <v>665.9100000000002</v>
      </c>
    </row>
    <row r="141" spans="2:7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  <c r="G141" s="51">
        <f t="shared" si="1"/>
        <v>549.64000000000021</v>
      </c>
    </row>
  </sheetData>
  <autoFilter ref="B19:G141" xr:uid="{00000000-0001-0000-0200-000000000000}"/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2025-03-12T00:36:11Z</dcterms:modified>
</cp:coreProperties>
</file>