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553108eeb9382e97/Documents/1-Estudos/2-DNC/1-Data Science/2-Desafios/Desafio02/Structuring_Company-s_stock/"/>
    </mc:Choice>
  </mc:AlternateContent>
  <xr:revisionPtr revIDLastSave="93" documentId="11_F420B32E487569F1B7B6394F1C56B10202309DC8" xr6:coauthVersionLast="47" xr6:coauthVersionMax="47" xr10:uidLastSave="{51D5B625-0758-43AF-8EF8-44346C34103C}"/>
  <bookViews>
    <workbookView xWindow="19095" yWindow="0" windowWidth="19410" windowHeight="20985" activeTab="3" xr2:uid="{00000000-000D-0000-FFFF-FFFF00000000}"/>
  </bookViews>
  <sheets>
    <sheet name="Entrada" sheetId="1" r:id="rId1"/>
    <sheet name="Saida" sheetId="2" r:id="rId2"/>
    <sheet name="Cadastro" sheetId="3" r:id="rId3"/>
    <sheet name="Resumo Estoque" sheetId="4" r:id="rId4"/>
  </sheets>
  <definedNames>
    <definedName name="_xlnm._FilterDatabase" localSheetId="0" hidden="1">Entrada!$A$1:$D$1000</definedName>
    <definedName name="_xlnm._FilterDatabase" localSheetId="1" hidden="1">Saida!$A$1:$D$501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4" l="1"/>
  <c r="G17" i="4"/>
  <c r="G18" i="4"/>
  <c r="G30" i="4"/>
  <c r="G33" i="4"/>
  <c r="G34" i="4"/>
  <c r="G46" i="4"/>
  <c r="G49" i="4"/>
  <c r="G50" i="4"/>
  <c r="G62" i="4"/>
  <c r="G65" i="4"/>
  <c r="G66" i="4"/>
  <c r="G78" i="4"/>
  <c r="G81" i="4"/>
  <c r="G94" i="4"/>
  <c r="G97" i="4"/>
  <c r="G11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2" i="4"/>
  <c r="D3" i="4"/>
  <c r="F3" i="4" s="1"/>
  <c r="G3" i="4" s="1"/>
  <c r="D4" i="4"/>
  <c r="F4" i="4" s="1"/>
  <c r="G4" i="4" s="1"/>
  <c r="D5" i="4"/>
  <c r="F5" i="4" s="1"/>
  <c r="G5" i="4" s="1"/>
  <c r="D6" i="4"/>
  <c r="F6" i="4" s="1"/>
  <c r="G6" i="4" s="1"/>
  <c r="D7" i="4"/>
  <c r="F7" i="4" s="1"/>
  <c r="G7" i="4" s="1"/>
  <c r="D8" i="4"/>
  <c r="F8" i="4" s="1"/>
  <c r="G8" i="4" s="1"/>
  <c r="D9" i="4"/>
  <c r="F9" i="4" s="1"/>
  <c r="G9" i="4" s="1"/>
  <c r="D10" i="4"/>
  <c r="F10" i="4" s="1"/>
  <c r="G10" i="4" s="1"/>
  <c r="D11" i="4"/>
  <c r="F11" i="4" s="1"/>
  <c r="G11" i="4" s="1"/>
  <c r="D12" i="4"/>
  <c r="F12" i="4" s="1"/>
  <c r="G12" i="4" s="1"/>
  <c r="D13" i="4"/>
  <c r="F13" i="4" s="1"/>
  <c r="G13" i="4" s="1"/>
  <c r="D14" i="4"/>
  <c r="F14" i="4" s="1"/>
  <c r="D15" i="4"/>
  <c r="F15" i="4" s="1"/>
  <c r="G15" i="4" s="1"/>
  <c r="D16" i="4"/>
  <c r="F16" i="4" s="1"/>
  <c r="G16" i="4" s="1"/>
  <c r="D17" i="4"/>
  <c r="F17" i="4" s="1"/>
  <c r="D18" i="4"/>
  <c r="F18" i="4" s="1"/>
  <c r="D19" i="4"/>
  <c r="F19" i="4" s="1"/>
  <c r="G19" i="4" s="1"/>
  <c r="D20" i="4"/>
  <c r="F20" i="4" s="1"/>
  <c r="G20" i="4" s="1"/>
  <c r="D21" i="4"/>
  <c r="F21" i="4" s="1"/>
  <c r="G21" i="4" s="1"/>
  <c r="D22" i="4"/>
  <c r="F22" i="4" s="1"/>
  <c r="G22" i="4" s="1"/>
  <c r="D23" i="4"/>
  <c r="F23" i="4" s="1"/>
  <c r="G23" i="4" s="1"/>
  <c r="D24" i="4"/>
  <c r="F24" i="4" s="1"/>
  <c r="G24" i="4" s="1"/>
  <c r="D25" i="4"/>
  <c r="F25" i="4" s="1"/>
  <c r="G25" i="4" s="1"/>
  <c r="D26" i="4"/>
  <c r="F26" i="4" s="1"/>
  <c r="G26" i="4" s="1"/>
  <c r="D27" i="4"/>
  <c r="F27" i="4" s="1"/>
  <c r="G27" i="4" s="1"/>
  <c r="D28" i="4"/>
  <c r="F28" i="4" s="1"/>
  <c r="G28" i="4" s="1"/>
  <c r="D29" i="4"/>
  <c r="F29" i="4" s="1"/>
  <c r="G29" i="4" s="1"/>
  <c r="D30" i="4"/>
  <c r="F30" i="4" s="1"/>
  <c r="D31" i="4"/>
  <c r="F31" i="4" s="1"/>
  <c r="G31" i="4" s="1"/>
  <c r="D32" i="4"/>
  <c r="F32" i="4" s="1"/>
  <c r="G32" i="4" s="1"/>
  <c r="D33" i="4"/>
  <c r="F33" i="4" s="1"/>
  <c r="D34" i="4"/>
  <c r="F34" i="4" s="1"/>
  <c r="D35" i="4"/>
  <c r="F35" i="4" s="1"/>
  <c r="G35" i="4" s="1"/>
  <c r="D36" i="4"/>
  <c r="F36" i="4" s="1"/>
  <c r="G36" i="4" s="1"/>
  <c r="D37" i="4"/>
  <c r="F37" i="4" s="1"/>
  <c r="G37" i="4" s="1"/>
  <c r="D38" i="4"/>
  <c r="F38" i="4" s="1"/>
  <c r="G38" i="4" s="1"/>
  <c r="D39" i="4"/>
  <c r="F39" i="4" s="1"/>
  <c r="G39" i="4" s="1"/>
  <c r="D40" i="4"/>
  <c r="F40" i="4" s="1"/>
  <c r="G40" i="4" s="1"/>
  <c r="D41" i="4"/>
  <c r="F41" i="4" s="1"/>
  <c r="G41" i="4" s="1"/>
  <c r="D42" i="4"/>
  <c r="F42" i="4" s="1"/>
  <c r="G42" i="4" s="1"/>
  <c r="D43" i="4"/>
  <c r="F43" i="4" s="1"/>
  <c r="G43" i="4" s="1"/>
  <c r="D44" i="4"/>
  <c r="F44" i="4" s="1"/>
  <c r="G44" i="4" s="1"/>
  <c r="D45" i="4"/>
  <c r="F45" i="4" s="1"/>
  <c r="G45" i="4" s="1"/>
  <c r="D46" i="4"/>
  <c r="F46" i="4" s="1"/>
  <c r="D47" i="4"/>
  <c r="F47" i="4" s="1"/>
  <c r="G47" i="4" s="1"/>
  <c r="D48" i="4"/>
  <c r="F48" i="4" s="1"/>
  <c r="G48" i="4" s="1"/>
  <c r="D49" i="4"/>
  <c r="F49" i="4" s="1"/>
  <c r="D50" i="4"/>
  <c r="F50" i="4" s="1"/>
  <c r="D51" i="4"/>
  <c r="F51" i="4" s="1"/>
  <c r="G51" i="4" s="1"/>
  <c r="D52" i="4"/>
  <c r="F52" i="4" s="1"/>
  <c r="G52" i="4" s="1"/>
  <c r="D53" i="4"/>
  <c r="F53" i="4" s="1"/>
  <c r="G53" i="4" s="1"/>
  <c r="D54" i="4"/>
  <c r="F54" i="4" s="1"/>
  <c r="G54" i="4" s="1"/>
  <c r="D55" i="4"/>
  <c r="F55" i="4" s="1"/>
  <c r="G55" i="4" s="1"/>
  <c r="D56" i="4"/>
  <c r="F56" i="4" s="1"/>
  <c r="G56" i="4" s="1"/>
  <c r="D57" i="4"/>
  <c r="F57" i="4" s="1"/>
  <c r="G57" i="4" s="1"/>
  <c r="D58" i="4"/>
  <c r="F58" i="4" s="1"/>
  <c r="G58" i="4" s="1"/>
  <c r="D59" i="4"/>
  <c r="F59" i="4" s="1"/>
  <c r="G59" i="4" s="1"/>
  <c r="D60" i="4"/>
  <c r="F60" i="4" s="1"/>
  <c r="G60" i="4" s="1"/>
  <c r="D61" i="4"/>
  <c r="F61" i="4" s="1"/>
  <c r="G61" i="4" s="1"/>
  <c r="D62" i="4"/>
  <c r="F62" i="4" s="1"/>
  <c r="D63" i="4"/>
  <c r="F63" i="4" s="1"/>
  <c r="G63" i="4" s="1"/>
  <c r="D64" i="4"/>
  <c r="F64" i="4" s="1"/>
  <c r="G64" i="4" s="1"/>
  <c r="D65" i="4"/>
  <c r="F65" i="4" s="1"/>
  <c r="D66" i="4"/>
  <c r="F66" i="4" s="1"/>
  <c r="D67" i="4"/>
  <c r="F67" i="4" s="1"/>
  <c r="G67" i="4" s="1"/>
  <c r="D68" i="4"/>
  <c r="F68" i="4" s="1"/>
  <c r="G68" i="4" s="1"/>
  <c r="D69" i="4"/>
  <c r="F69" i="4" s="1"/>
  <c r="G69" i="4" s="1"/>
  <c r="D70" i="4"/>
  <c r="F70" i="4" s="1"/>
  <c r="G70" i="4" s="1"/>
  <c r="D71" i="4"/>
  <c r="F71" i="4" s="1"/>
  <c r="G71" i="4" s="1"/>
  <c r="D72" i="4"/>
  <c r="F72" i="4" s="1"/>
  <c r="G72" i="4" s="1"/>
  <c r="D73" i="4"/>
  <c r="F73" i="4" s="1"/>
  <c r="G73" i="4" s="1"/>
  <c r="D74" i="4"/>
  <c r="F74" i="4" s="1"/>
  <c r="G74" i="4" s="1"/>
  <c r="D75" i="4"/>
  <c r="F75" i="4" s="1"/>
  <c r="G75" i="4" s="1"/>
  <c r="D76" i="4"/>
  <c r="F76" i="4" s="1"/>
  <c r="G76" i="4" s="1"/>
  <c r="D77" i="4"/>
  <c r="F77" i="4" s="1"/>
  <c r="G77" i="4" s="1"/>
  <c r="D78" i="4"/>
  <c r="F78" i="4" s="1"/>
  <c r="D79" i="4"/>
  <c r="F79" i="4" s="1"/>
  <c r="G79" i="4" s="1"/>
  <c r="D80" i="4"/>
  <c r="F80" i="4" s="1"/>
  <c r="G80" i="4" s="1"/>
  <c r="D81" i="4"/>
  <c r="F81" i="4" s="1"/>
  <c r="D82" i="4"/>
  <c r="F82" i="4" s="1"/>
  <c r="G82" i="4" s="1"/>
  <c r="D83" i="4"/>
  <c r="F83" i="4" s="1"/>
  <c r="G83" i="4" s="1"/>
  <c r="D84" i="4"/>
  <c r="F84" i="4" s="1"/>
  <c r="G84" i="4" s="1"/>
  <c r="D85" i="4"/>
  <c r="F85" i="4" s="1"/>
  <c r="G85" i="4" s="1"/>
  <c r="D86" i="4"/>
  <c r="F86" i="4" s="1"/>
  <c r="G86" i="4" s="1"/>
  <c r="D87" i="4"/>
  <c r="F87" i="4" s="1"/>
  <c r="G87" i="4" s="1"/>
  <c r="D88" i="4"/>
  <c r="F88" i="4" s="1"/>
  <c r="G88" i="4" s="1"/>
  <c r="D89" i="4"/>
  <c r="F89" i="4" s="1"/>
  <c r="G89" i="4" s="1"/>
  <c r="D90" i="4"/>
  <c r="F90" i="4" s="1"/>
  <c r="G90" i="4" s="1"/>
  <c r="D91" i="4"/>
  <c r="F91" i="4" s="1"/>
  <c r="G91" i="4" s="1"/>
  <c r="D92" i="4"/>
  <c r="F92" i="4" s="1"/>
  <c r="G92" i="4" s="1"/>
  <c r="D93" i="4"/>
  <c r="F93" i="4" s="1"/>
  <c r="G93" i="4" s="1"/>
  <c r="D94" i="4"/>
  <c r="F94" i="4" s="1"/>
  <c r="D95" i="4"/>
  <c r="F95" i="4" s="1"/>
  <c r="G95" i="4" s="1"/>
  <c r="D96" i="4"/>
  <c r="F96" i="4" s="1"/>
  <c r="G96" i="4" s="1"/>
  <c r="D97" i="4"/>
  <c r="F97" i="4" s="1"/>
  <c r="D98" i="4"/>
  <c r="F98" i="4" s="1"/>
  <c r="G98" i="4" s="1"/>
  <c r="D99" i="4"/>
  <c r="F99" i="4" s="1"/>
  <c r="G99" i="4" s="1"/>
  <c r="D100" i="4"/>
  <c r="F100" i="4" s="1"/>
  <c r="G100" i="4" s="1"/>
  <c r="D101" i="4"/>
  <c r="F101" i="4" s="1"/>
  <c r="G101" i="4" s="1"/>
  <c r="D102" i="4"/>
  <c r="F102" i="4" s="1"/>
  <c r="G102" i="4" s="1"/>
  <c r="D103" i="4"/>
  <c r="F103" i="4" s="1"/>
  <c r="G103" i="4" s="1"/>
  <c r="D104" i="4"/>
  <c r="F104" i="4" s="1"/>
  <c r="G104" i="4" s="1"/>
  <c r="D105" i="4"/>
  <c r="F105" i="4" s="1"/>
  <c r="G105" i="4" s="1"/>
  <c r="D106" i="4"/>
  <c r="F106" i="4" s="1"/>
  <c r="G106" i="4" s="1"/>
  <c r="D107" i="4"/>
  <c r="F107" i="4" s="1"/>
  <c r="G107" i="4" s="1"/>
  <c r="D108" i="4"/>
  <c r="F108" i="4" s="1"/>
  <c r="G108" i="4" s="1"/>
  <c r="D109" i="4"/>
  <c r="F109" i="4" s="1"/>
  <c r="G109" i="4" s="1"/>
  <c r="D110" i="4"/>
  <c r="F110" i="4" s="1"/>
  <c r="G110" i="4" s="1"/>
  <c r="D111" i="4"/>
  <c r="F111" i="4" s="1"/>
  <c r="G111" i="4" s="1"/>
  <c r="D112" i="4"/>
  <c r="F112" i="4" s="1"/>
  <c r="G112" i="4" s="1"/>
  <c r="D113" i="4"/>
  <c r="F113" i="4" s="1"/>
  <c r="D114" i="4"/>
  <c r="F114" i="4" s="1"/>
  <c r="G114" i="4" s="1"/>
  <c r="D115" i="4"/>
  <c r="F115" i="4" s="1"/>
  <c r="G115" i="4" s="1"/>
  <c r="D116" i="4"/>
  <c r="F116" i="4" s="1"/>
  <c r="G116" i="4" s="1"/>
  <c r="D117" i="4"/>
  <c r="F117" i="4" s="1"/>
  <c r="G117" i="4" s="1"/>
  <c r="D118" i="4"/>
  <c r="F118" i="4" s="1"/>
  <c r="G118" i="4" s="1"/>
  <c r="D119" i="4"/>
  <c r="F119" i="4" s="1"/>
  <c r="G119" i="4" s="1"/>
  <c r="D120" i="4"/>
  <c r="F120" i="4" s="1"/>
  <c r="G120" i="4" s="1"/>
  <c r="D121" i="4"/>
  <c r="F121" i="4" s="1"/>
  <c r="G121" i="4" s="1"/>
  <c r="D2" i="4"/>
  <c r="F2" i="4" s="1"/>
  <c r="G2" i="4" s="1"/>
</calcChain>
</file>

<file path=xl/sharedStrings.xml><?xml version="1.0" encoding="utf-8"?>
<sst xmlns="http://schemas.openxmlformats.org/spreadsheetml/2006/main" count="2740" uniqueCount="178">
  <si>
    <t>Data</t>
  </si>
  <si>
    <t>SKU</t>
  </si>
  <si>
    <t>Produto</t>
  </si>
  <si>
    <t>Quantidade</t>
  </si>
  <si>
    <t>2085A</t>
  </si>
  <si>
    <t>Notebook Ultrafino</t>
  </si>
  <si>
    <t>1679C</t>
  </si>
  <si>
    <t>7824D</t>
  </si>
  <si>
    <t>Headset Gamer</t>
  </si>
  <si>
    <t>2580D</t>
  </si>
  <si>
    <t>9491C</t>
  </si>
  <si>
    <t>3443C</t>
  </si>
  <si>
    <t>8046A</t>
  </si>
  <si>
    <t>Hub USB 3.0</t>
  </si>
  <si>
    <t>5470C</t>
  </si>
  <si>
    <t>6656A</t>
  </si>
  <si>
    <t>Carregador USB-C</t>
  </si>
  <si>
    <t>7435B</t>
  </si>
  <si>
    <t>4177B</t>
  </si>
  <si>
    <t>2443D</t>
  </si>
  <si>
    <t>Power Bank 10000mAh</t>
  </si>
  <si>
    <t>9530B</t>
  </si>
  <si>
    <t>Fonte 500W</t>
  </si>
  <si>
    <t>3898B</t>
  </si>
  <si>
    <t>Controle Xbox</t>
  </si>
  <si>
    <t>7076B</t>
  </si>
  <si>
    <t>Adaptador Bluetooth</t>
  </si>
  <si>
    <t>3760A</t>
  </si>
  <si>
    <t>Roteador Wi-Fi</t>
  </si>
  <si>
    <t>6331D</t>
  </si>
  <si>
    <t>5264C</t>
  </si>
  <si>
    <t>Placa de Vídeo 4GB</t>
  </si>
  <si>
    <t>6321A</t>
  </si>
  <si>
    <t>7774B</t>
  </si>
  <si>
    <t>8679B</t>
  </si>
  <si>
    <t>5949A</t>
  </si>
  <si>
    <t>1256C</t>
  </si>
  <si>
    <t>5437A</t>
  </si>
  <si>
    <t>4002D</t>
  </si>
  <si>
    <t>Cadeira Gamer</t>
  </si>
  <si>
    <t>2083A</t>
  </si>
  <si>
    <t>Cabo HDMI</t>
  </si>
  <si>
    <t>5959C</t>
  </si>
  <si>
    <t>9079D</t>
  </si>
  <si>
    <t>2168A</t>
  </si>
  <si>
    <t>9002A</t>
  </si>
  <si>
    <t>6492A</t>
  </si>
  <si>
    <t>9527D</t>
  </si>
  <si>
    <t>9646A</t>
  </si>
  <si>
    <t>1675A</t>
  </si>
  <si>
    <t>HD Externo 1TB</t>
  </si>
  <si>
    <t>6959C</t>
  </si>
  <si>
    <t>Cooler para CPU</t>
  </si>
  <si>
    <t>5337A</t>
  </si>
  <si>
    <t>3984B</t>
  </si>
  <si>
    <t>5564B</t>
  </si>
  <si>
    <t>2485D</t>
  </si>
  <si>
    <t>5334B</t>
  </si>
  <si>
    <t>1466B</t>
  </si>
  <si>
    <t>1885B</t>
  </si>
  <si>
    <t>5827A</t>
  </si>
  <si>
    <t>6150C</t>
  </si>
  <si>
    <t>Pendrive 64GB</t>
  </si>
  <si>
    <t>8828D</t>
  </si>
  <si>
    <t>4877A</t>
  </si>
  <si>
    <t>9485C</t>
  </si>
  <si>
    <t>8023A</t>
  </si>
  <si>
    <t>2192C</t>
  </si>
  <si>
    <t>9161D</t>
  </si>
  <si>
    <t>1465D</t>
  </si>
  <si>
    <t>3633A</t>
  </si>
  <si>
    <t>5941A</t>
  </si>
  <si>
    <t>6867A</t>
  </si>
  <si>
    <t>5968B</t>
  </si>
  <si>
    <t>5063B</t>
  </si>
  <si>
    <t>Monitor 24''</t>
  </si>
  <si>
    <t>4269B</t>
  </si>
  <si>
    <t>9068A</t>
  </si>
  <si>
    <t>3975C</t>
  </si>
  <si>
    <t>Webcam Full HD</t>
  </si>
  <si>
    <t>5021C</t>
  </si>
  <si>
    <t>4439B</t>
  </si>
  <si>
    <t>Suporte Monitor</t>
  </si>
  <si>
    <t>8445C</t>
  </si>
  <si>
    <t>5262B</t>
  </si>
  <si>
    <t>Teclado Mecânico</t>
  </si>
  <si>
    <t>8756C</t>
  </si>
  <si>
    <t>3657A</t>
  </si>
  <si>
    <t>1389D</t>
  </si>
  <si>
    <t>5712D</t>
  </si>
  <si>
    <t>8322C</t>
  </si>
  <si>
    <t>9150D</t>
  </si>
  <si>
    <t>4259C</t>
  </si>
  <si>
    <t>3059A</t>
  </si>
  <si>
    <t>2558A</t>
  </si>
  <si>
    <t>5118D</t>
  </si>
  <si>
    <t>4154D</t>
  </si>
  <si>
    <t>7085A</t>
  </si>
  <si>
    <t>3608A</t>
  </si>
  <si>
    <t>9853A</t>
  </si>
  <si>
    <t>5320D</t>
  </si>
  <si>
    <t>3891C</t>
  </si>
  <si>
    <t>6580A</t>
  </si>
  <si>
    <t>2362D</t>
  </si>
  <si>
    <t>4025A</t>
  </si>
  <si>
    <t>1220D</t>
  </si>
  <si>
    <t>7580B</t>
  </si>
  <si>
    <t>1120C</t>
  </si>
  <si>
    <t>1534A</t>
  </si>
  <si>
    <t>Mouse Óptico</t>
  </si>
  <si>
    <t>7928A</t>
  </si>
  <si>
    <t>3880C</t>
  </si>
  <si>
    <t>6100C</t>
  </si>
  <si>
    <t>3321A</t>
  </si>
  <si>
    <t>4836D</t>
  </si>
  <si>
    <t>8866B</t>
  </si>
  <si>
    <t>8367A</t>
  </si>
  <si>
    <t>9591C</t>
  </si>
  <si>
    <t>2286C</t>
  </si>
  <si>
    <t>3265C</t>
  </si>
  <si>
    <t>8593C</t>
  </si>
  <si>
    <t>8214A</t>
  </si>
  <si>
    <t>8345D</t>
  </si>
  <si>
    <t>6004A</t>
  </si>
  <si>
    <t>4159D</t>
  </si>
  <si>
    <t>3127C</t>
  </si>
  <si>
    <t>9019C</t>
  </si>
  <si>
    <t>7919C</t>
  </si>
  <si>
    <t>2651C</t>
  </si>
  <si>
    <t>1797D</t>
  </si>
  <si>
    <t>4528D</t>
  </si>
  <si>
    <t>6957A</t>
  </si>
  <si>
    <t>1698D</t>
  </si>
  <si>
    <t>7568D</t>
  </si>
  <si>
    <t>6932D</t>
  </si>
  <si>
    <t>9559A</t>
  </si>
  <si>
    <t>4592D</t>
  </si>
  <si>
    <t>5766B</t>
  </si>
  <si>
    <t>6300B</t>
  </si>
  <si>
    <t>2463C</t>
  </si>
  <si>
    <t>1751D</t>
  </si>
  <si>
    <t>8468C</t>
  </si>
  <si>
    <t>2525B</t>
  </si>
  <si>
    <t>3318C</t>
  </si>
  <si>
    <t>Descrição</t>
  </si>
  <si>
    <t>Categoria</t>
  </si>
  <si>
    <t>Preço</t>
  </si>
  <si>
    <t>Notebook com tela fina e processador rápido</t>
  </si>
  <si>
    <t>Componentes</t>
  </si>
  <si>
    <t>Hub com múltiplas portas USB 3.0</t>
  </si>
  <si>
    <t>Redes</t>
  </si>
  <si>
    <t>Placa de vídeo para jogos e edição gráfica</t>
  </si>
  <si>
    <t>Periféricos</t>
  </si>
  <si>
    <t>Fonte de alimentação estável para PCs</t>
  </si>
  <si>
    <t>Cabo HDMI com suporte a 4K</t>
  </si>
  <si>
    <t>Acessórios</t>
  </si>
  <si>
    <t>Adaptador para conexão Bluetooth em dispositivos</t>
  </si>
  <si>
    <t>Câmera com microfone embutido para videoconferência</t>
  </si>
  <si>
    <t>Imagem e Som</t>
  </si>
  <si>
    <t>Pendrive com alta velocidade de transferência</t>
  </si>
  <si>
    <t>Hardware</t>
  </si>
  <si>
    <t>Headset com isolamento de ruído e microfone</t>
  </si>
  <si>
    <t>Cooler eficiente para refrigeração de CPU</t>
  </si>
  <si>
    <t>Cadeira ergonômica com apoio lombar ajustável</t>
  </si>
  <si>
    <t>Roteador com Wi-Fi de banda dupla</t>
  </si>
  <si>
    <t>Bateria externa com duas saídas USB</t>
  </si>
  <si>
    <t>Armazenamento</t>
  </si>
  <si>
    <t>Suporte ajustável para dois monitores</t>
  </si>
  <si>
    <t>Teclado com iluminação RGB e teclas mecânicas</t>
  </si>
  <si>
    <t>Dispositivo com conexão USB de alta precisão</t>
  </si>
  <si>
    <t>Carregador rápido com entrada USB-C</t>
  </si>
  <si>
    <t>Unidade de armazenamento portátil com 1TB</t>
  </si>
  <si>
    <t>Monitor LED com resolução Full HD</t>
  </si>
  <si>
    <t>Controle sem fio compatível com PC e console</t>
  </si>
  <si>
    <t>Soma Total Entrata</t>
  </si>
  <si>
    <t>Soma Total Saida</t>
  </si>
  <si>
    <t>Saldo Total Atual</t>
  </si>
  <si>
    <t>Valor em estoque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</si>
</sst>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4" fontId="3" fillId="0" borderId="0" xfId="0" applyNumberFormat="1" applyFont="1"/>
    <xf numFmtId="0" fontId="4" fillId="0" borderId="0" xfId="0" applyFont="1"/>
    <xf numFmtId="14" fontId="4" fillId="0" borderId="0" xfId="0" applyNumberFormat="1" applyFont="1"/>
    <xf numFmtId="0" fontId="5" fillId="2" borderId="1" xfId="0" applyFont="1" applyFill="1" applyBorder="1" applyAlignment="1">
      <alignment horizontal="center" vertical="top"/>
    </xf>
    <xf numFmtId="44" fontId="5" fillId="2" borderId="1" xfId="0" applyNumberFormat="1" applyFont="1" applyFill="1" applyBorder="1" applyAlignment="1">
      <alignment horizontal="center" vertical="top"/>
    </xf>
    <xf numFmtId="44" fontId="4" fillId="0" borderId="0" xfId="0" applyNumberFormat="1" applyFont="1"/>
    <xf numFmtId="44" fontId="0" fillId="0" borderId="0" xfId="0" applyNumberFormat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D1000"/>
  <sheetViews>
    <sheetView workbookViewId="0">
      <selection activeCell="D1028" sqref="D1028"/>
    </sheetView>
  </sheetViews>
  <sheetFormatPr defaultColWidth="14.42578125" defaultRowHeight="15" customHeight="1" x14ac:dyDescent="0.25"/>
  <cols>
    <col min="1" max="1" width="14.7109375" customWidth="1"/>
    <col min="2" max="2" width="17.5703125" customWidth="1"/>
    <col min="3" max="3" width="18.140625" customWidth="1"/>
    <col min="4" max="4" width="17.140625" customWidth="1"/>
    <col min="5" max="26" width="8.710937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>
        <v>45722</v>
      </c>
      <c r="B2" s="4" t="s">
        <v>4</v>
      </c>
      <c r="C2" s="4" t="s">
        <v>5</v>
      </c>
      <c r="D2" s="4">
        <v>30</v>
      </c>
    </row>
    <row r="3" spans="1:4" x14ac:dyDescent="0.25">
      <c r="A3" s="3">
        <v>45728</v>
      </c>
      <c r="B3" s="4" t="s">
        <v>6</v>
      </c>
      <c r="C3" s="4" t="s">
        <v>5</v>
      </c>
      <c r="D3" s="4">
        <v>57</v>
      </c>
    </row>
    <row r="4" spans="1:4" x14ac:dyDescent="0.25">
      <c r="A4" s="3">
        <v>45678</v>
      </c>
      <c r="B4" s="4" t="s">
        <v>7</v>
      </c>
      <c r="C4" s="4" t="s">
        <v>8</v>
      </c>
      <c r="D4" s="4">
        <v>20</v>
      </c>
    </row>
    <row r="5" spans="1:4" x14ac:dyDescent="0.25">
      <c r="A5" s="3">
        <v>45667</v>
      </c>
      <c r="B5" s="4" t="s">
        <v>9</v>
      </c>
      <c r="C5" s="4" t="s">
        <v>8</v>
      </c>
      <c r="D5" s="4">
        <v>19</v>
      </c>
    </row>
    <row r="6" spans="1:4" x14ac:dyDescent="0.25">
      <c r="A6" s="3">
        <v>45708</v>
      </c>
      <c r="B6" s="4" t="s">
        <v>10</v>
      </c>
      <c r="C6" s="4" t="s">
        <v>8</v>
      </c>
      <c r="D6" s="4">
        <v>127</v>
      </c>
    </row>
    <row r="7" spans="1:4" x14ac:dyDescent="0.25">
      <c r="A7" s="3">
        <v>45692</v>
      </c>
      <c r="B7" s="4" t="s">
        <v>11</v>
      </c>
      <c r="C7" s="4" t="s">
        <v>5</v>
      </c>
      <c r="D7" s="4">
        <v>114</v>
      </c>
    </row>
    <row r="8" spans="1:4" x14ac:dyDescent="0.25">
      <c r="A8" s="3">
        <v>45718</v>
      </c>
      <c r="B8" s="4" t="s">
        <v>12</v>
      </c>
      <c r="C8" s="4" t="s">
        <v>13</v>
      </c>
      <c r="D8" s="4">
        <v>46</v>
      </c>
    </row>
    <row r="9" spans="1:4" x14ac:dyDescent="0.25">
      <c r="A9" s="3">
        <v>45732</v>
      </c>
      <c r="B9" s="4" t="s">
        <v>14</v>
      </c>
      <c r="C9" s="4" t="s">
        <v>8</v>
      </c>
      <c r="D9" s="4">
        <v>60</v>
      </c>
    </row>
    <row r="10" spans="1:4" x14ac:dyDescent="0.25">
      <c r="A10" s="3">
        <v>45683</v>
      </c>
      <c r="B10" s="4" t="s">
        <v>15</v>
      </c>
      <c r="C10" s="4" t="s">
        <v>16</v>
      </c>
      <c r="D10" s="4">
        <v>2</v>
      </c>
    </row>
    <row r="11" spans="1:4" x14ac:dyDescent="0.25">
      <c r="A11" s="3">
        <v>45673</v>
      </c>
      <c r="B11" s="4" t="s">
        <v>17</v>
      </c>
      <c r="C11" s="4" t="s">
        <v>16</v>
      </c>
      <c r="D11" s="4">
        <v>75</v>
      </c>
    </row>
    <row r="12" spans="1:4" x14ac:dyDescent="0.25">
      <c r="A12" s="3">
        <v>45677</v>
      </c>
      <c r="B12" s="4" t="s">
        <v>18</v>
      </c>
      <c r="C12" s="4" t="s">
        <v>13</v>
      </c>
      <c r="D12" s="4">
        <v>3</v>
      </c>
    </row>
    <row r="13" spans="1:4" x14ac:dyDescent="0.25">
      <c r="A13" s="3">
        <v>45661</v>
      </c>
      <c r="B13" s="4" t="s">
        <v>19</v>
      </c>
      <c r="C13" s="4" t="s">
        <v>20</v>
      </c>
      <c r="D13" s="4">
        <v>113</v>
      </c>
    </row>
    <row r="14" spans="1:4" x14ac:dyDescent="0.25">
      <c r="A14" s="3">
        <v>45722</v>
      </c>
      <c r="B14" s="4" t="s">
        <v>21</v>
      </c>
      <c r="C14" s="4" t="s">
        <v>22</v>
      </c>
      <c r="D14" s="4">
        <v>34</v>
      </c>
    </row>
    <row r="15" spans="1:4" x14ac:dyDescent="0.25">
      <c r="A15" s="3">
        <v>45715</v>
      </c>
      <c r="B15" s="4" t="s">
        <v>23</v>
      </c>
      <c r="C15" s="4" t="s">
        <v>24</v>
      </c>
      <c r="D15" s="4">
        <v>56</v>
      </c>
    </row>
    <row r="16" spans="1:4" x14ac:dyDescent="0.25">
      <c r="A16" s="3">
        <v>45703</v>
      </c>
      <c r="B16" s="4" t="s">
        <v>25</v>
      </c>
      <c r="C16" s="4" t="s">
        <v>26</v>
      </c>
      <c r="D16" s="4">
        <v>104</v>
      </c>
    </row>
    <row r="17" spans="1:4" x14ac:dyDescent="0.25">
      <c r="A17" s="3">
        <v>45711</v>
      </c>
      <c r="B17" s="4" t="s">
        <v>27</v>
      </c>
      <c r="C17" s="4" t="s">
        <v>28</v>
      </c>
      <c r="D17" s="4">
        <v>60</v>
      </c>
    </row>
    <row r="18" spans="1:4" x14ac:dyDescent="0.25">
      <c r="A18" s="3">
        <v>45691</v>
      </c>
      <c r="B18" s="4" t="s">
        <v>29</v>
      </c>
      <c r="C18" s="4" t="s">
        <v>16</v>
      </c>
      <c r="D18" s="4">
        <v>130</v>
      </c>
    </row>
    <row r="19" spans="1:4" x14ac:dyDescent="0.25">
      <c r="A19" s="3">
        <v>45685</v>
      </c>
      <c r="B19" s="4" t="s">
        <v>30</v>
      </c>
      <c r="C19" s="4" t="s">
        <v>31</v>
      </c>
      <c r="D19" s="4">
        <v>147</v>
      </c>
    </row>
    <row r="20" spans="1:4" x14ac:dyDescent="0.25">
      <c r="A20" s="3">
        <v>45693</v>
      </c>
      <c r="B20" s="4" t="s">
        <v>32</v>
      </c>
      <c r="C20" s="4" t="s">
        <v>22</v>
      </c>
      <c r="D20" s="4">
        <v>36</v>
      </c>
    </row>
    <row r="21" spans="1:4" ht="15.75" customHeight="1" x14ac:dyDescent="0.25">
      <c r="A21" s="3">
        <v>45734</v>
      </c>
      <c r="B21" s="4" t="s">
        <v>33</v>
      </c>
      <c r="C21" s="4" t="s">
        <v>28</v>
      </c>
      <c r="D21" s="4">
        <v>58</v>
      </c>
    </row>
    <row r="22" spans="1:4" ht="15.75" customHeight="1" x14ac:dyDescent="0.25">
      <c r="A22" s="3">
        <v>45690</v>
      </c>
      <c r="B22" s="4" t="s">
        <v>34</v>
      </c>
      <c r="C22" s="4" t="s">
        <v>28</v>
      </c>
      <c r="D22" s="4">
        <v>7</v>
      </c>
    </row>
    <row r="23" spans="1:4" ht="15.75" customHeight="1" x14ac:dyDescent="0.25">
      <c r="A23" s="3">
        <v>45742</v>
      </c>
      <c r="B23" s="4" t="s">
        <v>35</v>
      </c>
      <c r="C23" s="4" t="s">
        <v>8</v>
      </c>
      <c r="D23" s="4">
        <v>39</v>
      </c>
    </row>
    <row r="24" spans="1:4" ht="15.75" customHeight="1" x14ac:dyDescent="0.25">
      <c r="A24" s="3">
        <v>45666</v>
      </c>
      <c r="B24" s="4" t="s">
        <v>36</v>
      </c>
      <c r="C24" s="4" t="s">
        <v>22</v>
      </c>
      <c r="D24" s="4">
        <v>148</v>
      </c>
    </row>
    <row r="25" spans="1:4" ht="15.75" customHeight="1" x14ac:dyDescent="0.25">
      <c r="A25" s="3">
        <v>45664</v>
      </c>
      <c r="B25" s="4" t="s">
        <v>37</v>
      </c>
      <c r="C25" s="4" t="s">
        <v>8</v>
      </c>
      <c r="D25" s="4">
        <v>95</v>
      </c>
    </row>
    <row r="26" spans="1:4" ht="15.75" customHeight="1" x14ac:dyDescent="0.25">
      <c r="A26" s="3">
        <v>45736</v>
      </c>
      <c r="B26" s="4" t="s">
        <v>38</v>
      </c>
      <c r="C26" s="4" t="s">
        <v>39</v>
      </c>
      <c r="D26" s="4">
        <v>111</v>
      </c>
    </row>
    <row r="27" spans="1:4" ht="15.75" customHeight="1" x14ac:dyDescent="0.25">
      <c r="A27" s="3">
        <v>45730</v>
      </c>
      <c r="B27" s="4" t="s">
        <v>40</v>
      </c>
      <c r="C27" s="4" t="s">
        <v>41</v>
      </c>
      <c r="D27" s="4">
        <v>92</v>
      </c>
    </row>
    <row r="28" spans="1:4" ht="15.75" customHeight="1" x14ac:dyDescent="0.25">
      <c r="A28" s="3">
        <v>45694</v>
      </c>
      <c r="B28" s="4" t="s">
        <v>42</v>
      </c>
      <c r="C28" s="4" t="s">
        <v>24</v>
      </c>
      <c r="D28" s="4">
        <v>75</v>
      </c>
    </row>
    <row r="29" spans="1:4" ht="15.75" customHeight="1" x14ac:dyDescent="0.25">
      <c r="A29" s="3">
        <v>45694</v>
      </c>
      <c r="B29" s="4" t="s">
        <v>43</v>
      </c>
      <c r="C29" s="4" t="s">
        <v>16</v>
      </c>
      <c r="D29" s="4">
        <v>135</v>
      </c>
    </row>
    <row r="30" spans="1:4" ht="15.75" customHeight="1" x14ac:dyDescent="0.25">
      <c r="A30" s="3">
        <v>45667</v>
      </c>
      <c r="B30" s="4" t="s">
        <v>44</v>
      </c>
      <c r="C30" s="4" t="s">
        <v>20</v>
      </c>
      <c r="D30" s="4">
        <v>115</v>
      </c>
    </row>
    <row r="31" spans="1:4" ht="15.75" customHeight="1" x14ac:dyDescent="0.25">
      <c r="A31" s="3">
        <v>45739</v>
      </c>
      <c r="B31" s="4" t="s">
        <v>45</v>
      </c>
      <c r="C31" s="4" t="s">
        <v>24</v>
      </c>
      <c r="D31" s="4">
        <v>121</v>
      </c>
    </row>
    <row r="32" spans="1:4" ht="15.75" customHeight="1" x14ac:dyDescent="0.25">
      <c r="A32" s="3">
        <v>45717</v>
      </c>
      <c r="B32" s="4" t="s">
        <v>46</v>
      </c>
      <c r="C32" s="4" t="s">
        <v>20</v>
      </c>
      <c r="D32" s="4">
        <v>116</v>
      </c>
    </row>
    <row r="33" spans="1:4" ht="15.75" customHeight="1" x14ac:dyDescent="0.25">
      <c r="A33" s="3">
        <v>45728</v>
      </c>
      <c r="B33" s="4" t="s">
        <v>47</v>
      </c>
      <c r="C33" s="4" t="s">
        <v>22</v>
      </c>
      <c r="D33" s="4">
        <v>45</v>
      </c>
    </row>
    <row r="34" spans="1:4" ht="15.75" customHeight="1" x14ac:dyDescent="0.25">
      <c r="A34" s="3">
        <v>45704</v>
      </c>
      <c r="B34" s="4" t="s">
        <v>21</v>
      </c>
      <c r="C34" s="4" t="s">
        <v>22</v>
      </c>
      <c r="D34" s="4">
        <v>145</v>
      </c>
    </row>
    <row r="35" spans="1:4" ht="15.75" customHeight="1" x14ac:dyDescent="0.25">
      <c r="A35" s="3">
        <v>45671</v>
      </c>
      <c r="B35" s="4" t="s">
        <v>33</v>
      </c>
      <c r="C35" s="4" t="s">
        <v>28</v>
      </c>
      <c r="D35" s="4">
        <v>105</v>
      </c>
    </row>
    <row r="36" spans="1:4" ht="15.75" customHeight="1" x14ac:dyDescent="0.25">
      <c r="A36" s="3">
        <v>45697</v>
      </c>
      <c r="B36" s="4" t="s">
        <v>48</v>
      </c>
      <c r="C36" s="4" t="s">
        <v>22</v>
      </c>
      <c r="D36" s="4">
        <v>71</v>
      </c>
    </row>
    <row r="37" spans="1:4" ht="15.75" customHeight="1" x14ac:dyDescent="0.25">
      <c r="A37" s="3">
        <v>45738</v>
      </c>
      <c r="B37" s="4" t="s">
        <v>49</v>
      </c>
      <c r="C37" s="4" t="s">
        <v>50</v>
      </c>
      <c r="D37" s="4">
        <v>17</v>
      </c>
    </row>
    <row r="38" spans="1:4" ht="15.75" customHeight="1" x14ac:dyDescent="0.25">
      <c r="A38" s="3">
        <v>45687</v>
      </c>
      <c r="B38" s="4" t="s">
        <v>51</v>
      </c>
      <c r="C38" s="4" t="s">
        <v>52</v>
      </c>
      <c r="D38" s="4">
        <v>59</v>
      </c>
    </row>
    <row r="39" spans="1:4" ht="15.75" customHeight="1" x14ac:dyDescent="0.25">
      <c r="A39" s="3">
        <v>45670</v>
      </c>
      <c r="B39" s="4" t="s">
        <v>53</v>
      </c>
      <c r="C39" s="4" t="s">
        <v>50</v>
      </c>
      <c r="D39" s="4">
        <v>52</v>
      </c>
    </row>
    <row r="40" spans="1:4" ht="15.75" customHeight="1" x14ac:dyDescent="0.25">
      <c r="A40" s="3">
        <v>45705</v>
      </c>
      <c r="B40" s="4" t="s">
        <v>54</v>
      </c>
      <c r="C40" s="4" t="s">
        <v>22</v>
      </c>
      <c r="D40" s="4">
        <v>114</v>
      </c>
    </row>
    <row r="41" spans="1:4" ht="15.75" customHeight="1" x14ac:dyDescent="0.25">
      <c r="A41" s="3">
        <v>45723</v>
      </c>
      <c r="B41" s="4" t="s">
        <v>55</v>
      </c>
      <c r="C41" s="4" t="s">
        <v>24</v>
      </c>
      <c r="D41" s="4">
        <v>17</v>
      </c>
    </row>
    <row r="42" spans="1:4" ht="15.75" customHeight="1" x14ac:dyDescent="0.25">
      <c r="A42" s="3">
        <v>45733</v>
      </c>
      <c r="B42" s="4" t="s">
        <v>56</v>
      </c>
      <c r="C42" s="4" t="s">
        <v>5</v>
      </c>
      <c r="D42" s="4">
        <v>39</v>
      </c>
    </row>
    <row r="43" spans="1:4" ht="15.75" customHeight="1" x14ac:dyDescent="0.25">
      <c r="A43" s="3">
        <v>45682</v>
      </c>
      <c r="B43" s="4" t="s">
        <v>12</v>
      </c>
      <c r="C43" s="4" t="s">
        <v>13</v>
      </c>
      <c r="D43" s="4">
        <v>142</v>
      </c>
    </row>
    <row r="44" spans="1:4" ht="15.75" customHeight="1" x14ac:dyDescent="0.25">
      <c r="A44" s="3">
        <v>45724</v>
      </c>
      <c r="B44" s="4" t="s">
        <v>57</v>
      </c>
      <c r="C44" s="4" t="s">
        <v>8</v>
      </c>
      <c r="D44" s="4">
        <v>120</v>
      </c>
    </row>
    <row r="45" spans="1:4" ht="15.75" customHeight="1" x14ac:dyDescent="0.25">
      <c r="A45" s="3">
        <v>45732</v>
      </c>
      <c r="B45" s="4" t="s">
        <v>40</v>
      </c>
      <c r="C45" s="4" t="s">
        <v>41</v>
      </c>
      <c r="D45" s="4">
        <v>111</v>
      </c>
    </row>
    <row r="46" spans="1:4" ht="15.75" customHeight="1" x14ac:dyDescent="0.25">
      <c r="A46" s="3">
        <v>45691</v>
      </c>
      <c r="B46" s="4" t="s">
        <v>58</v>
      </c>
      <c r="C46" s="4" t="s">
        <v>24</v>
      </c>
      <c r="D46" s="4">
        <v>48</v>
      </c>
    </row>
    <row r="47" spans="1:4" ht="15.75" customHeight="1" x14ac:dyDescent="0.25">
      <c r="A47" s="3">
        <v>45723</v>
      </c>
      <c r="B47" s="4" t="s">
        <v>11</v>
      </c>
      <c r="C47" s="4" t="s">
        <v>5</v>
      </c>
      <c r="D47" s="4">
        <v>87</v>
      </c>
    </row>
    <row r="48" spans="1:4" ht="15.75" customHeight="1" x14ac:dyDescent="0.25">
      <c r="A48" s="3">
        <v>45732</v>
      </c>
      <c r="B48" s="4" t="s">
        <v>57</v>
      </c>
      <c r="C48" s="4" t="s">
        <v>8</v>
      </c>
      <c r="D48" s="4">
        <v>42</v>
      </c>
    </row>
    <row r="49" spans="1:4" ht="15.75" customHeight="1" x14ac:dyDescent="0.25">
      <c r="A49" s="3">
        <v>45667</v>
      </c>
      <c r="B49" s="4" t="s">
        <v>59</v>
      </c>
      <c r="C49" s="4" t="s">
        <v>16</v>
      </c>
      <c r="D49" s="4">
        <v>87</v>
      </c>
    </row>
    <row r="50" spans="1:4" ht="15.75" customHeight="1" x14ac:dyDescent="0.25">
      <c r="A50" s="3">
        <v>45718</v>
      </c>
      <c r="B50" s="4" t="s">
        <v>53</v>
      </c>
      <c r="C50" s="4" t="s">
        <v>50</v>
      </c>
      <c r="D50" s="4">
        <v>73</v>
      </c>
    </row>
    <row r="51" spans="1:4" ht="15.75" customHeight="1" x14ac:dyDescent="0.25">
      <c r="A51" s="3">
        <v>45711</v>
      </c>
      <c r="B51" s="4" t="s">
        <v>60</v>
      </c>
      <c r="C51" s="4" t="s">
        <v>24</v>
      </c>
      <c r="D51" s="4">
        <v>63</v>
      </c>
    </row>
    <row r="52" spans="1:4" ht="15.75" customHeight="1" x14ac:dyDescent="0.25">
      <c r="A52" s="3">
        <v>45733</v>
      </c>
      <c r="B52" s="4" t="s">
        <v>57</v>
      </c>
      <c r="C52" s="4" t="s">
        <v>8</v>
      </c>
      <c r="D52" s="4">
        <v>98</v>
      </c>
    </row>
    <row r="53" spans="1:4" ht="15.75" customHeight="1" x14ac:dyDescent="0.25">
      <c r="A53" s="3">
        <v>45665</v>
      </c>
      <c r="B53" s="4" t="s">
        <v>61</v>
      </c>
      <c r="C53" s="4" t="s">
        <v>62</v>
      </c>
      <c r="D53" s="4">
        <v>49</v>
      </c>
    </row>
    <row r="54" spans="1:4" ht="15.75" customHeight="1" x14ac:dyDescent="0.25">
      <c r="A54" s="3">
        <v>45709</v>
      </c>
      <c r="B54" s="4" t="s">
        <v>38</v>
      </c>
      <c r="C54" s="4" t="s">
        <v>39</v>
      </c>
      <c r="D54" s="4">
        <v>110</v>
      </c>
    </row>
    <row r="55" spans="1:4" ht="15.75" customHeight="1" x14ac:dyDescent="0.25">
      <c r="A55" s="3">
        <v>45671</v>
      </c>
      <c r="B55" s="4" t="s">
        <v>63</v>
      </c>
      <c r="C55" s="4" t="s">
        <v>26</v>
      </c>
      <c r="D55" s="4">
        <v>47</v>
      </c>
    </row>
    <row r="56" spans="1:4" ht="15.75" customHeight="1" x14ac:dyDescent="0.25">
      <c r="A56" s="3">
        <v>45707</v>
      </c>
      <c r="B56" s="4" t="s">
        <v>34</v>
      </c>
      <c r="C56" s="4" t="s">
        <v>28</v>
      </c>
      <c r="D56" s="4">
        <v>19</v>
      </c>
    </row>
    <row r="57" spans="1:4" ht="15.75" customHeight="1" x14ac:dyDescent="0.25">
      <c r="A57" s="3">
        <v>45718</v>
      </c>
      <c r="B57" s="4" t="s">
        <v>63</v>
      </c>
      <c r="C57" s="4" t="s">
        <v>26</v>
      </c>
      <c r="D57" s="4">
        <v>8</v>
      </c>
    </row>
    <row r="58" spans="1:4" ht="15.75" customHeight="1" x14ac:dyDescent="0.25">
      <c r="A58" s="3">
        <v>45690</v>
      </c>
      <c r="B58" s="4" t="s">
        <v>64</v>
      </c>
      <c r="C58" s="4" t="s">
        <v>41</v>
      </c>
      <c r="D58" s="4">
        <v>66</v>
      </c>
    </row>
    <row r="59" spans="1:4" ht="15.75" customHeight="1" x14ac:dyDescent="0.25">
      <c r="A59" s="3">
        <v>45666</v>
      </c>
      <c r="B59" s="4" t="s">
        <v>55</v>
      </c>
      <c r="C59" s="4" t="s">
        <v>24</v>
      </c>
      <c r="D59" s="4">
        <v>49</v>
      </c>
    </row>
    <row r="60" spans="1:4" ht="15.75" customHeight="1" x14ac:dyDescent="0.25">
      <c r="A60" s="3">
        <v>45742</v>
      </c>
      <c r="B60" s="4" t="s">
        <v>65</v>
      </c>
      <c r="C60" s="4" t="s">
        <v>5</v>
      </c>
      <c r="D60" s="4">
        <v>147</v>
      </c>
    </row>
    <row r="61" spans="1:4" ht="15.75" customHeight="1" x14ac:dyDescent="0.25">
      <c r="A61" s="3">
        <v>45679</v>
      </c>
      <c r="B61" s="4" t="s">
        <v>35</v>
      </c>
      <c r="C61" s="4" t="s">
        <v>8</v>
      </c>
      <c r="D61" s="4">
        <v>19</v>
      </c>
    </row>
    <row r="62" spans="1:4" ht="15.75" customHeight="1" x14ac:dyDescent="0.25">
      <c r="A62" s="3">
        <v>45705</v>
      </c>
      <c r="B62" s="4" t="s">
        <v>66</v>
      </c>
      <c r="C62" s="4" t="s">
        <v>52</v>
      </c>
      <c r="D62" s="4">
        <v>126</v>
      </c>
    </row>
    <row r="63" spans="1:4" ht="15.75" customHeight="1" x14ac:dyDescent="0.25">
      <c r="A63" s="3">
        <v>45721</v>
      </c>
      <c r="B63" s="4" t="s">
        <v>67</v>
      </c>
      <c r="C63" s="4" t="s">
        <v>39</v>
      </c>
      <c r="D63" s="4">
        <v>77</v>
      </c>
    </row>
    <row r="64" spans="1:4" ht="15.75" customHeight="1" x14ac:dyDescent="0.25">
      <c r="A64" s="3">
        <v>45689</v>
      </c>
      <c r="B64" s="4" t="s">
        <v>17</v>
      </c>
      <c r="C64" s="4" t="s">
        <v>16</v>
      </c>
      <c r="D64" s="4">
        <v>118</v>
      </c>
    </row>
    <row r="65" spans="1:4" ht="15.75" customHeight="1" x14ac:dyDescent="0.25">
      <c r="A65" s="3">
        <v>45699</v>
      </c>
      <c r="B65" s="4" t="s">
        <v>68</v>
      </c>
      <c r="C65" s="4" t="s">
        <v>62</v>
      </c>
      <c r="D65" s="4">
        <v>98</v>
      </c>
    </row>
    <row r="66" spans="1:4" ht="15.75" customHeight="1" x14ac:dyDescent="0.25">
      <c r="A66" s="3">
        <v>45682</v>
      </c>
      <c r="B66" s="4" t="s">
        <v>48</v>
      </c>
      <c r="C66" s="4" t="s">
        <v>22</v>
      </c>
      <c r="D66" s="4">
        <v>13</v>
      </c>
    </row>
    <row r="67" spans="1:4" ht="15.75" customHeight="1" x14ac:dyDescent="0.25">
      <c r="A67" s="3">
        <v>45703</v>
      </c>
      <c r="B67" s="4" t="s">
        <v>69</v>
      </c>
      <c r="C67" s="4" t="s">
        <v>24</v>
      </c>
      <c r="D67" s="4">
        <v>55</v>
      </c>
    </row>
    <row r="68" spans="1:4" ht="15.75" customHeight="1" x14ac:dyDescent="0.25">
      <c r="A68" s="3">
        <v>45665</v>
      </c>
      <c r="B68" s="4" t="s">
        <v>69</v>
      </c>
      <c r="C68" s="4" t="s">
        <v>24</v>
      </c>
      <c r="D68" s="4">
        <v>8</v>
      </c>
    </row>
    <row r="69" spans="1:4" ht="15.75" customHeight="1" x14ac:dyDescent="0.25">
      <c r="A69" s="3">
        <v>45665</v>
      </c>
      <c r="B69" s="4" t="s">
        <v>70</v>
      </c>
      <c r="C69" s="4" t="s">
        <v>52</v>
      </c>
      <c r="D69" s="4">
        <v>149</v>
      </c>
    </row>
    <row r="70" spans="1:4" ht="15.75" customHeight="1" x14ac:dyDescent="0.25">
      <c r="A70" s="3">
        <v>45713</v>
      </c>
      <c r="B70" s="4" t="s">
        <v>60</v>
      </c>
      <c r="C70" s="4" t="s">
        <v>24</v>
      </c>
      <c r="D70" s="4">
        <v>138</v>
      </c>
    </row>
    <row r="71" spans="1:4" ht="15.75" customHeight="1" x14ac:dyDescent="0.25">
      <c r="A71" s="3">
        <v>45671</v>
      </c>
      <c r="B71" s="4" t="s">
        <v>71</v>
      </c>
      <c r="C71" s="4" t="s">
        <v>20</v>
      </c>
      <c r="D71" s="4">
        <v>69</v>
      </c>
    </row>
    <row r="72" spans="1:4" ht="15.75" customHeight="1" x14ac:dyDescent="0.25">
      <c r="A72" s="3">
        <v>45715</v>
      </c>
      <c r="B72" s="4" t="s">
        <v>18</v>
      </c>
      <c r="C72" s="4" t="s">
        <v>13</v>
      </c>
      <c r="D72" s="4">
        <v>122</v>
      </c>
    </row>
    <row r="73" spans="1:4" ht="15.75" customHeight="1" x14ac:dyDescent="0.25">
      <c r="A73" s="3">
        <v>45662</v>
      </c>
      <c r="B73" s="4" t="s">
        <v>72</v>
      </c>
      <c r="C73" s="4" t="s">
        <v>13</v>
      </c>
      <c r="D73" s="4">
        <v>74</v>
      </c>
    </row>
    <row r="74" spans="1:4" ht="15.75" customHeight="1" x14ac:dyDescent="0.25">
      <c r="A74" s="3">
        <v>45738</v>
      </c>
      <c r="B74" s="4" t="s">
        <v>73</v>
      </c>
      <c r="C74" s="4" t="s">
        <v>13</v>
      </c>
      <c r="D74" s="4">
        <v>35</v>
      </c>
    </row>
    <row r="75" spans="1:4" ht="15.75" customHeight="1" x14ac:dyDescent="0.25">
      <c r="A75" s="3">
        <v>45666</v>
      </c>
      <c r="B75" s="4" t="s">
        <v>74</v>
      </c>
      <c r="C75" s="4" t="s">
        <v>75</v>
      </c>
      <c r="D75" s="4">
        <v>8</v>
      </c>
    </row>
    <row r="76" spans="1:4" ht="15.75" customHeight="1" x14ac:dyDescent="0.25">
      <c r="A76" s="3">
        <v>45695</v>
      </c>
      <c r="B76" s="4" t="s">
        <v>76</v>
      </c>
      <c r="C76" s="4" t="s">
        <v>22</v>
      </c>
      <c r="D76" s="4">
        <v>86</v>
      </c>
    </row>
    <row r="77" spans="1:4" ht="15.75" customHeight="1" x14ac:dyDescent="0.25">
      <c r="A77" s="3">
        <v>45697</v>
      </c>
      <c r="B77" s="4" t="s">
        <v>12</v>
      </c>
      <c r="C77" s="4" t="s">
        <v>13</v>
      </c>
      <c r="D77" s="4">
        <v>32</v>
      </c>
    </row>
    <row r="78" spans="1:4" ht="15.75" customHeight="1" x14ac:dyDescent="0.25">
      <c r="A78" s="3">
        <v>45734</v>
      </c>
      <c r="B78" s="4" t="s">
        <v>23</v>
      </c>
      <c r="C78" s="4" t="s">
        <v>24</v>
      </c>
      <c r="D78" s="4">
        <v>82</v>
      </c>
    </row>
    <row r="79" spans="1:4" ht="15.75" customHeight="1" x14ac:dyDescent="0.25">
      <c r="A79" s="3">
        <v>45742</v>
      </c>
      <c r="B79" s="4" t="s">
        <v>51</v>
      </c>
      <c r="C79" s="4" t="s">
        <v>52</v>
      </c>
      <c r="D79" s="4">
        <v>91</v>
      </c>
    </row>
    <row r="80" spans="1:4" ht="15.75" customHeight="1" x14ac:dyDescent="0.25">
      <c r="A80" s="3">
        <v>45714</v>
      </c>
      <c r="B80" s="4" t="s">
        <v>77</v>
      </c>
      <c r="C80" s="4" t="s">
        <v>50</v>
      </c>
      <c r="D80" s="4">
        <v>149</v>
      </c>
    </row>
    <row r="81" spans="1:4" ht="15.75" customHeight="1" x14ac:dyDescent="0.25">
      <c r="A81" s="3">
        <v>45730</v>
      </c>
      <c r="B81" s="4" t="s">
        <v>44</v>
      </c>
      <c r="C81" s="4" t="s">
        <v>20</v>
      </c>
      <c r="D81" s="4">
        <v>58</v>
      </c>
    </row>
    <row r="82" spans="1:4" ht="15.75" customHeight="1" x14ac:dyDescent="0.25">
      <c r="A82" s="3">
        <v>45716</v>
      </c>
      <c r="B82" s="4" t="s">
        <v>78</v>
      </c>
      <c r="C82" s="4" t="s">
        <v>79</v>
      </c>
      <c r="D82" s="4">
        <v>23</v>
      </c>
    </row>
    <row r="83" spans="1:4" ht="15.75" customHeight="1" x14ac:dyDescent="0.25">
      <c r="A83" s="3">
        <v>45701</v>
      </c>
      <c r="B83" s="4" t="s">
        <v>80</v>
      </c>
      <c r="C83" s="4" t="s">
        <v>22</v>
      </c>
      <c r="D83" s="4">
        <v>11</v>
      </c>
    </row>
    <row r="84" spans="1:4" ht="15.75" customHeight="1" x14ac:dyDescent="0.25">
      <c r="A84" s="3">
        <v>45666</v>
      </c>
      <c r="B84" s="4" t="s">
        <v>76</v>
      </c>
      <c r="C84" s="4" t="s">
        <v>22</v>
      </c>
      <c r="D84" s="4">
        <v>31</v>
      </c>
    </row>
    <row r="85" spans="1:4" ht="15.75" customHeight="1" x14ac:dyDescent="0.25">
      <c r="A85" s="3">
        <v>45702</v>
      </c>
      <c r="B85" s="4" t="s">
        <v>4</v>
      </c>
      <c r="C85" s="4" t="s">
        <v>5</v>
      </c>
      <c r="D85" s="4">
        <v>11</v>
      </c>
    </row>
    <row r="86" spans="1:4" ht="15.75" customHeight="1" x14ac:dyDescent="0.25">
      <c r="A86" s="3">
        <v>45663</v>
      </c>
      <c r="B86" s="4" t="s">
        <v>61</v>
      </c>
      <c r="C86" s="4" t="s">
        <v>62</v>
      </c>
      <c r="D86" s="4">
        <v>127</v>
      </c>
    </row>
    <row r="87" spans="1:4" ht="15.75" customHeight="1" x14ac:dyDescent="0.25">
      <c r="A87" s="3">
        <v>45657</v>
      </c>
      <c r="B87" s="4" t="s">
        <v>81</v>
      </c>
      <c r="C87" s="4" t="s">
        <v>82</v>
      </c>
      <c r="D87" s="4">
        <v>115</v>
      </c>
    </row>
    <row r="88" spans="1:4" ht="15.75" customHeight="1" x14ac:dyDescent="0.25">
      <c r="A88" s="3">
        <v>45726</v>
      </c>
      <c r="B88" s="4" t="s">
        <v>83</v>
      </c>
      <c r="C88" s="4" t="s">
        <v>5</v>
      </c>
      <c r="D88" s="4">
        <v>113</v>
      </c>
    </row>
    <row r="89" spans="1:4" ht="15.75" customHeight="1" x14ac:dyDescent="0.25">
      <c r="A89" s="3">
        <v>45683</v>
      </c>
      <c r="B89" s="4" t="s">
        <v>84</v>
      </c>
      <c r="C89" s="4" t="s">
        <v>85</v>
      </c>
      <c r="D89" s="4">
        <v>67</v>
      </c>
    </row>
    <row r="90" spans="1:4" ht="15.75" customHeight="1" x14ac:dyDescent="0.25">
      <c r="A90" s="3">
        <v>45674</v>
      </c>
      <c r="B90" s="4" t="s">
        <v>49</v>
      </c>
      <c r="C90" s="4" t="s">
        <v>50</v>
      </c>
      <c r="D90" s="4">
        <v>97</v>
      </c>
    </row>
    <row r="91" spans="1:4" ht="15.75" customHeight="1" x14ac:dyDescent="0.25">
      <c r="A91" s="3">
        <v>45704</v>
      </c>
      <c r="B91" s="4" t="s">
        <v>86</v>
      </c>
      <c r="C91" s="4" t="s">
        <v>26</v>
      </c>
      <c r="D91" s="4">
        <v>31</v>
      </c>
    </row>
    <row r="92" spans="1:4" ht="15.75" customHeight="1" x14ac:dyDescent="0.25">
      <c r="A92" s="3">
        <v>45701</v>
      </c>
      <c r="B92" s="4" t="s">
        <v>87</v>
      </c>
      <c r="C92" s="4" t="s">
        <v>39</v>
      </c>
      <c r="D92" s="4">
        <v>126</v>
      </c>
    </row>
    <row r="93" spans="1:4" ht="15.75" customHeight="1" x14ac:dyDescent="0.25">
      <c r="A93" s="3">
        <v>45661</v>
      </c>
      <c r="B93" s="4" t="s">
        <v>88</v>
      </c>
      <c r="C93" s="4" t="s">
        <v>75</v>
      </c>
      <c r="D93" s="4">
        <v>145</v>
      </c>
    </row>
    <row r="94" spans="1:4" ht="15.75" customHeight="1" x14ac:dyDescent="0.25">
      <c r="A94" s="3">
        <v>45746</v>
      </c>
      <c r="B94" s="4" t="s">
        <v>89</v>
      </c>
      <c r="C94" s="4" t="s">
        <v>79</v>
      </c>
      <c r="D94" s="4">
        <v>1</v>
      </c>
    </row>
    <row r="95" spans="1:4" ht="15.75" customHeight="1" x14ac:dyDescent="0.25">
      <c r="A95" s="3">
        <v>45712</v>
      </c>
      <c r="B95" s="4" t="s">
        <v>90</v>
      </c>
      <c r="C95" s="4" t="s">
        <v>39</v>
      </c>
      <c r="D95" s="4">
        <v>134</v>
      </c>
    </row>
    <row r="96" spans="1:4" ht="15.75" customHeight="1" x14ac:dyDescent="0.25">
      <c r="A96" s="3">
        <v>45677</v>
      </c>
      <c r="B96" s="4" t="s">
        <v>91</v>
      </c>
      <c r="C96" s="4" t="s">
        <v>26</v>
      </c>
      <c r="D96" s="4">
        <v>93</v>
      </c>
    </row>
    <row r="97" spans="1:4" ht="15.75" customHeight="1" x14ac:dyDescent="0.25">
      <c r="A97" s="3">
        <v>45682</v>
      </c>
      <c r="B97" s="4" t="s">
        <v>56</v>
      </c>
      <c r="C97" s="4" t="s">
        <v>5</v>
      </c>
      <c r="D97" s="4">
        <v>61</v>
      </c>
    </row>
    <row r="98" spans="1:4" ht="15.75" customHeight="1" x14ac:dyDescent="0.25">
      <c r="A98" s="3">
        <v>45710</v>
      </c>
      <c r="B98" s="4" t="s">
        <v>92</v>
      </c>
      <c r="C98" s="4" t="s">
        <v>82</v>
      </c>
      <c r="D98" s="4">
        <v>104</v>
      </c>
    </row>
    <row r="99" spans="1:4" ht="15.75" customHeight="1" x14ac:dyDescent="0.25">
      <c r="A99" s="3">
        <v>45690</v>
      </c>
      <c r="B99" s="4" t="s">
        <v>93</v>
      </c>
      <c r="C99" s="4" t="s">
        <v>82</v>
      </c>
      <c r="D99" s="4">
        <v>137</v>
      </c>
    </row>
    <row r="100" spans="1:4" ht="15.75" customHeight="1" x14ac:dyDescent="0.25">
      <c r="A100" s="3">
        <v>45730</v>
      </c>
      <c r="B100" s="4" t="s">
        <v>49</v>
      </c>
      <c r="C100" s="4" t="s">
        <v>50</v>
      </c>
      <c r="D100" s="4">
        <v>95</v>
      </c>
    </row>
    <row r="101" spans="1:4" ht="15.75" customHeight="1" x14ac:dyDescent="0.25">
      <c r="A101" s="3">
        <v>45659</v>
      </c>
      <c r="B101" s="4" t="s">
        <v>94</v>
      </c>
      <c r="C101" s="4" t="s">
        <v>52</v>
      </c>
      <c r="D101" s="4">
        <v>30</v>
      </c>
    </row>
    <row r="102" spans="1:4" ht="15.75" customHeight="1" x14ac:dyDescent="0.25">
      <c r="A102" s="3">
        <v>45732</v>
      </c>
      <c r="B102" s="4" t="s">
        <v>42</v>
      </c>
      <c r="C102" s="4" t="s">
        <v>24</v>
      </c>
      <c r="D102" s="4">
        <v>65</v>
      </c>
    </row>
    <row r="103" spans="1:4" ht="15.75" customHeight="1" x14ac:dyDescent="0.25">
      <c r="A103" s="3">
        <v>45699</v>
      </c>
      <c r="B103" s="4" t="s">
        <v>95</v>
      </c>
      <c r="C103" s="4" t="s">
        <v>39</v>
      </c>
      <c r="D103" s="4">
        <v>83</v>
      </c>
    </row>
    <row r="104" spans="1:4" ht="15.75" customHeight="1" x14ac:dyDescent="0.25">
      <c r="A104" s="3">
        <v>45703</v>
      </c>
      <c r="B104" s="4" t="s">
        <v>53</v>
      </c>
      <c r="C104" s="4" t="s">
        <v>50</v>
      </c>
      <c r="D104" s="4">
        <v>102</v>
      </c>
    </row>
    <row r="105" spans="1:4" ht="15.75" customHeight="1" x14ac:dyDescent="0.25">
      <c r="A105" s="3">
        <v>45672</v>
      </c>
      <c r="B105" s="4" t="s">
        <v>36</v>
      </c>
      <c r="C105" s="4" t="s">
        <v>22</v>
      </c>
      <c r="D105" s="4">
        <v>22</v>
      </c>
    </row>
    <row r="106" spans="1:4" ht="15.75" customHeight="1" x14ac:dyDescent="0.25">
      <c r="A106" s="3">
        <v>45685</v>
      </c>
      <c r="B106" s="4" t="s">
        <v>96</v>
      </c>
      <c r="C106" s="4" t="s">
        <v>50</v>
      </c>
      <c r="D106" s="4">
        <v>110</v>
      </c>
    </row>
    <row r="107" spans="1:4" ht="15.75" customHeight="1" x14ac:dyDescent="0.25">
      <c r="A107" s="3">
        <v>45699</v>
      </c>
      <c r="B107" s="4" t="s">
        <v>71</v>
      </c>
      <c r="C107" s="4" t="s">
        <v>20</v>
      </c>
      <c r="D107" s="4">
        <v>94</v>
      </c>
    </row>
    <row r="108" spans="1:4" ht="15.75" customHeight="1" x14ac:dyDescent="0.25">
      <c r="A108" s="3">
        <v>45707</v>
      </c>
      <c r="B108" s="4" t="s">
        <v>97</v>
      </c>
      <c r="C108" s="4" t="s">
        <v>52</v>
      </c>
      <c r="D108" s="4">
        <v>95</v>
      </c>
    </row>
    <row r="109" spans="1:4" ht="15.75" customHeight="1" x14ac:dyDescent="0.25">
      <c r="A109" s="3">
        <v>45710</v>
      </c>
      <c r="B109" s="4" t="s">
        <v>7</v>
      </c>
      <c r="C109" s="4" t="s">
        <v>8</v>
      </c>
      <c r="D109" s="4">
        <v>96</v>
      </c>
    </row>
    <row r="110" spans="1:4" ht="15.75" customHeight="1" x14ac:dyDescent="0.25">
      <c r="A110" s="3">
        <v>45726</v>
      </c>
      <c r="B110" s="4" t="s">
        <v>78</v>
      </c>
      <c r="C110" s="4" t="s">
        <v>79</v>
      </c>
      <c r="D110" s="4">
        <v>114</v>
      </c>
    </row>
    <row r="111" spans="1:4" ht="15.75" customHeight="1" x14ac:dyDescent="0.25">
      <c r="A111" s="3">
        <v>45689</v>
      </c>
      <c r="B111" s="4" t="s">
        <v>98</v>
      </c>
      <c r="C111" s="4" t="s">
        <v>22</v>
      </c>
      <c r="D111" s="4">
        <v>77</v>
      </c>
    </row>
    <row r="112" spans="1:4" ht="15.75" customHeight="1" x14ac:dyDescent="0.25">
      <c r="A112" s="3">
        <v>45695</v>
      </c>
      <c r="B112" s="4" t="s">
        <v>59</v>
      </c>
      <c r="C112" s="4" t="s">
        <v>16</v>
      </c>
      <c r="D112" s="4">
        <v>59</v>
      </c>
    </row>
    <row r="113" spans="1:4" ht="15.75" customHeight="1" x14ac:dyDescent="0.25">
      <c r="A113" s="3">
        <v>45722</v>
      </c>
      <c r="B113" s="4" t="s">
        <v>45</v>
      </c>
      <c r="C113" s="4" t="s">
        <v>24</v>
      </c>
      <c r="D113" s="4">
        <v>147</v>
      </c>
    </row>
    <row r="114" spans="1:4" ht="15.75" customHeight="1" x14ac:dyDescent="0.25">
      <c r="A114" s="3">
        <v>45727</v>
      </c>
      <c r="B114" s="4" t="s">
        <v>99</v>
      </c>
      <c r="C114" s="4" t="s">
        <v>16</v>
      </c>
      <c r="D114" s="4">
        <v>44</v>
      </c>
    </row>
    <row r="115" spans="1:4" ht="15.75" customHeight="1" x14ac:dyDescent="0.25">
      <c r="A115" s="3">
        <v>45661</v>
      </c>
      <c r="B115" s="4" t="s">
        <v>51</v>
      </c>
      <c r="C115" s="4" t="s">
        <v>52</v>
      </c>
      <c r="D115" s="4">
        <v>113</v>
      </c>
    </row>
    <row r="116" spans="1:4" ht="15.75" customHeight="1" x14ac:dyDescent="0.25">
      <c r="A116" s="3">
        <v>45723</v>
      </c>
      <c r="B116" s="4" t="s">
        <v>54</v>
      </c>
      <c r="C116" s="4" t="s">
        <v>22</v>
      </c>
      <c r="D116" s="4">
        <v>55</v>
      </c>
    </row>
    <row r="117" spans="1:4" ht="15.75" customHeight="1" x14ac:dyDescent="0.25">
      <c r="A117" s="3">
        <v>45678</v>
      </c>
      <c r="B117" s="4" t="s">
        <v>76</v>
      </c>
      <c r="C117" s="4" t="s">
        <v>22</v>
      </c>
      <c r="D117" s="4">
        <v>125</v>
      </c>
    </row>
    <row r="118" spans="1:4" ht="15.75" customHeight="1" x14ac:dyDescent="0.25">
      <c r="A118" s="3">
        <v>45658</v>
      </c>
      <c r="B118" s="4" t="s">
        <v>100</v>
      </c>
      <c r="C118" s="4" t="s">
        <v>79</v>
      </c>
      <c r="D118" s="4">
        <v>117</v>
      </c>
    </row>
    <row r="119" spans="1:4" ht="15.75" customHeight="1" x14ac:dyDescent="0.25">
      <c r="A119" s="3">
        <v>45719</v>
      </c>
      <c r="B119" s="4" t="s">
        <v>101</v>
      </c>
      <c r="C119" s="4" t="s">
        <v>24</v>
      </c>
      <c r="D119" s="4">
        <v>43</v>
      </c>
    </row>
    <row r="120" spans="1:4" ht="15.75" customHeight="1" x14ac:dyDescent="0.25">
      <c r="A120" s="3">
        <v>45736</v>
      </c>
      <c r="B120" s="4" t="s">
        <v>30</v>
      </c>
      <c r="C120" s="4" t="s">
        <v>31</v>
      </c>
      <c r="D120" s="4">
        <v>73</v>
      </c>
    </row>
    <row r="121" spans="1:4" ht="15.75" customHeight="1" x14ac:dyDescent="0.25">
      <c r="A121" s="3">
        <v>45725</v>
      </c>
      <c r="B121" s="4" t="s">
        <v>102</v>
      </c>
      <c r="C121" s="4" t="s">
        <v>41</v>
      </c>
      <c r="D121" s="4">
        <v>104</v>
      </c>
    </row>
    <row r="122" spans="1:4" ht="15.75" customHeight="1" x14ac:dyDescent="0.25">
      <c r="A122" s="3">
        <v>45744</v>
      </c>
      <c r="B122" s="4" t="s">
        <v>53</v>
      </c>
      <c r="C122" s="4" t="s">
        <v>50</v>
      </c>
      <c r="D122" s="4">
        <v>67</v>
      </c>
    </row>
    <row r="123" spans="1:4" ht="15.75" customHeight="1" x14ac:dyDescent="0.25">
      <c r="A123" s="3">
        <v>45730</v>
      </c>
      <c r="B123" s="4" t="s">
        <v>72</v>
      </c>
      <c r="C123" s="4" t="s">
        <v>13</v>
      </c>
      <c r="D123" s="4">
        <v>135</v>
      </c>
    </row>
    <row r="124" spans="1:4" ht="15.75" customHeight="1" x14ac:dyDescent="0.25">
      <c r="A124" s="3">
        <v>45713</v>
      </c>
      <c r="B124" s="4" t="s">
        <v>97</v>
      </c>
      <c r="C124" s="4" t="s">
        <v>52</v>
      </c>
      <c r="D124" s="4">
        <v>7</v>
      </c>
    </row>
    <row r="125" spans="1:4" ht="15.75" customHeight="1" x14ac:dyDescent="0.25">
      <c r="A125" s="3">
        <v>45697</v>
      </c>
      <c r="B125" s="4" t="s">
        <v>9</v>
      </c>
      <c r="C125" s="4" t="s">
        <v>8</v>
      </c>
      <c r="D125" s="4">
        <v>109</v>
      </c>
    </row>
    <row r="126" spans="1:4" ht="15.75" customHeight="1" x14ac:dyDescent="0.25">
      <c r="A126" s="3">
        <v>45673</v>
      </c>
      <c r="B126" s="4" t="s">
        <v>67</v>
      </c>
      <c r="C126" s="4" t="s">
        <v>39</v>
      </c>
      <c r="D126" s="4">
        <v>66</v>
      </c>
    </row>
    <row r="127" spans="1:4" ht="15.75" customHeight="1" x14ac:dyDescent="0.25">
      <c r="A127" s="3">
        <v>45735</v>
      </c>
      <c r="B127" s="4" t="s">
        <v>61</v>
      </c>
      <c r="C127" s="4" t="s">
        <v>62</v>
      </c>
      <c r="D127" s="4">
        <v>67</v>
      </c>
    </row>
    <row r="128" spans="1:4" ht="15.75" customHeight="1" x14ac:dyDescent="0.25">
      <c r="A128" s="3">
        <v>45739</v>
      </c>
      <c r="B128" s="4" t="s">
        <v>103</v>
      </c>
      <c r="C128" s="4" t="s">
        <v>26</v>
      </c>
      <c r="D128" s="4">
        <v>24</v>
      </c>
    </row>
    <row r="129" spans="1:4" ht="15.75" customHeight="1" x14ac:dyDescent="0.25">
      <c r="A129" s="3">
        <v>45660</v>
      </c>
      <c r="B129" s="4" t="s">
        <v>71</v>
      </c>
      <c r="C129" s="4" t="s">
        <v>20</v>
      </c>
      <c r="D129" s="4">
        <v>120</v>
      </c>
    </row>
    <row r="130" spans="1:4" ht="15.75" customHeight="1" x14ac:dyDescent="0.25">
      <c r="A130" s="3">
        <v>45691</v>
      </c>
      <c r="B130" s="4" t="s">
        <v>104</v>
      </c>
      <c r="C130" s="4" t="s">
        <v>5</v>
      </c>
      <c r="D130" s="4">
        <v>123</v>
      </c>
    </row>
    <row r="131" spans="1:4" ht="15.75" customHeight="1" x14ac:dyDescent="0.25">
      <c r="A131" s="3">
        <v>45733</v>
      </c>
      <c r="B131" s="4" t="s">
        <v>105</v>
      </c>
      <c r="C131" s="4" t="s">
        <v>79</v>
      </c>
      <c r="D131" s="4">
        <v>45</v>
      </c>
    </row>
    <row r="132" spans="1:4" ht="15.75" customHeight="1" x14ac:dyDescent="0.25">
      <c r="A132" s="3">
        <v>45728</v>
      </c>
      <c r="B132" s="4" t="s">
        <v>32</v>
      </c>
      <c r="C132" s="4" t="s">
        <v>22</v>
      </c>
      <c r="D132" s="4">
        <v>74</v>
      </c>
    </row>
    <row r="133" spans="1:4" ht="15.75" customHeight="1" x14ac:dyDescent="0.25">
      <c r="A133" s="3">
        <v>45739</v>
      </c>
      <c r="B133" s="4" t="s">
        <v>106</v>
      </c>
      <c r="C133" s="4" t="s">
        <v>50</v>
      </c>
      <c r="D133" s="4">
        <v>111</v>
      </c>
    </row>
    <row r="134" spans="1:4" ht="15.75" customHeight="1" x14ac:dyDescent="0.25">
      <c r="A134" s="3">
        <v>45704</v>
      </c>
      <c r="B134" s="4" t="s">
        <v>58</v>
      </c>
      <c r="C134" s="4" t="s">
        <v>24</v>
      </c>
      <c r="D134" s="4">
        <v>44</v>
      </c>
    </row>
    <row r="135" spans="1:4" ht="15.75" customHeight="1" x14ac:dyDescent="0.25">
      <c r="A135" s="3">
        <v>45746</v>
      </c>
      <c r="B135" s="4" t="s">
        <v>107</v>
      </c>
      <c r="C135" s="4" t="s">
        <v>24</v>
      </c>
      <c r="D135" s="4">
        <v>49</v>
      </c>
    </row>
    <row r="136" spans="1:4" ht="15.75" customHeight="1" x14ac:dyDescent="0.25">
      <c r="A136" s="3">
        <v>45701</v>
      </c>
      <c r="B136" s="4" t="s">
        <v>9</v>
      </c>
      <c r="C136" s="4" t="s">
        <v>8</v>
      </c>
      <c r="D136" s="4">
        <v>66</v>
      </c>
    </row>
    <row r="137" spans="1:4" ht="15.75" customHeight="1" x14ac:dyDescent="0.25">
      <c r="A137" s="3">
        <v>45673</v>
      </c>
      <c r="B137" s="4" t="s">
        <v>108</v>
      </c>
      <c r="C137" s="4" t="s">
        <v>109</v>
      </c>
      <c r="D137" s="4">
        <v>11</v>
      </c>
    </row>
    <row r="138" spans="1:4" ht="15.75" customHeight="1" x14ac:dyDescent="0.25">
      <c r="A138" s="3">
        <v>45711</v>
      </c>
      <c r="B138" s="4" t="s">
        <v>88</v>
      </c>
      <c r="C138" s="4" t="s">
        <v>75</v>
      </c>
      <c r="D138" s="4">
        <v>83</v>
      </c>
    </row>
    <row r="139" spans="1:4" ht="15.75" customHeight="1" x14ac:dyDescent="0.25">
      <c r="A139" s="3">
        <v>45734</v>
      </c>
      <c r="B139" s="4" t="s">
        <v>69</v>
      </c>
      <c r="C139" s="4" t="s">
        <v>24</v>
      </c>
      <c r="D139" s="4">
        <v>144</v>
      </c>
    </row>
    <row r="140" spans="1:4" ht="15.75" customHeight="1" x14ac:dyDescent="0.25">
      <c r="A140" s="3">
        <v>45668</v>
      </c>
      <c r="B140" s="4" t="s">
        <v>102</v>
      </c>
      <c r="C140" s="4" t="s">
        <v>41</v>
      </c>
      <c r="D140" s="4">
        <v>78</v>
      </c>
    </row>
    <row r="141" spans="1:4" ht="15.75" customHeight="1" x14ac:dyDescent="0.25">
      <c r="A141" s="3">
        <v>45660</v>
      </c>
      <c r="B141" s="4" t="s">
        <v>58</v>
      </c>
      <c r="C141" s="4" t="s">
        <v>24</v>
      </c>
      <c r="D141" s="4">
        <v>87</v>
      </c>
    </row>
    <row r="142" spans="1:4" ht="15.75" customHeight="1" x14ac:dyDescent="0.25">
      <c r="A142" s="3">
        <v>45676</v>
      </c>
      <c r="B142" s="4" t="s">
        <v>27</v>
      </c>
      <c r="C142" s="4" t="s">
        <v>28</v>
      </c>
      <c r="D142" s="4">
        <v>17</v>
      </c>
    </row>
    <row r="143" spans="1:4" ht="15.75" customHeight="1" x14ac:dyDescent="0.25">
      <c r="A143" s="3">
        <v>45730</v>
      </c>
      <c r="B143" s="4" t="s">
        <v>34</v>
      </c>
      <c r="C143" s="4" t="s">
        <v>28</v>
      </c>
      <c r="D143" s="4">
        <v>69</v>
      </c>
    </row>
    <row r="144" spans="1:4" ht="15.75" customHeight="1" x14ac:dyDescent="0.25">
      <c r="A144" s="3">
        <v>45722</v>
      </c>
      <c r="B144" s="4" t="s">
        <v>110</v>
      </c>
      <c r="C144" s="4" t="s">
        <v>8</v>
      </c>
      <c r="D144" s="4">
        <v>137</v>
      </c>
    </row>
    <row r="145" spans="1:4" ht="15.75" customHeight="1" x14ac:dyDescent="0.25">
      <c r="A145" s="3">
        <v>45713</v>
      </c>
      <c r="B145" s="4" t="s">
        <v>111</v>
      </c>
      <c r="C145" s="4" t="s">
        <v>109</v>
      </c>
      <c r="D145" s="4">
        <v>114</v>
      </c>
    </row>
    <row r="146" spans="1:4" ht="15.75" customHeight="1" x14ac:dyDescent="0.25">
      <c r="A146" s="3">
        <v>45731</v>
      </c>
      <c r="B146" s="4" t="s">
        <v>64</v>
      </c>
      <c r="C146" s="4" t="s">
        <v>41</v>
      </c>
      <c r="D146" s="4">
        <v>24</v>
      </c>
    </row>
    <row r="147" spans="1:4" ht="15.75" customHeight="1" x14ac:dyDescent="0.25">
      <c r="A147" s="3">
        <v>45658</v>
      </c>
      <c r="B147" s="4" t="s">
        <v>73</v>
      </c>
      <c r="C147" s="4" t="s">
        <v>13</v>
      </c>
      <c r="D147" s="4">
        <v>69</v>
      </c>
    </row>
    <row r="148" spans="1:4" ht="15.75" customHeight="1" x14ac:dyDescent="0.25">
      <c r="A148" s="3">
        <v>45717</v>
      </c>
      <c r="B148" s="4" t="s">
        <v>46</v>
      </c>
      <c r="C148" s="4" t="s">
        <v>20</v>
      </c>
      <c r="D148" s="4">
        <v>38</v>
      </c>
    </row>
    <row r="149" spans="1:4" ht="15.75" customHeight="1" x14ac:dyDescent="0.25">
      <c r="A149" s="3">
        <v>45711</v>
      </c>
      <c r="B149" s="4" t="s">
        <v>21</v>
      </c>
      <c r="C149" s="4" t="s">
        <v>22</v>
      </c>
      <c r="D149" s="4">
        <v>112</v>
      </c>
    </row>
    <row r="150" spans="1:4" ht="15.75" customHeight="1" x14ac:dyDescent="0.25">
      <c r="A150" s="3">
        <v>45722</v>
      </c>
      <c r="B150" s="4" t="s">
        <v>77</v>
      </c>
      <c r="C150" s="4" t="s">
        <v>50</v>
      </c>
      <c r="D150" s="4">
        <v>113</v>
      </c>
    </row>
    <row r="151" spans="1:4" ht="15.75" customHeight="1" x14ac:dyDescent="0.25">
      <c r="A151" s="3">
        <v>45681</v>
      </c>
      <c r="B151" s="4" t="s">
        <v>112</v>
      </c>
      <c r="C151" s="4" t="s">
        <v>31</v>
      </c>
      <c r="D151" s="4">
        <v>78</v>
      </c>
    </row>
    <row r="152" spans="1:4" ht="15.75" customHeight="1" x14ac:dyDescent="0.25">
      <c r="A152" s="3">
        <v>45662</v>
      </c>
      <c r="B152" s="4" t="s">
        <v>110</v>
      </c>
      <c r="C152" s="4" t="s">
        <v>8</v>
      </c>
      <c r="D152" s="4">
        <v>76</v>
      </c>
    </row>
    <row r="153" spans="1:4" ht="15.75" customHeight="1" x14ac:dyDescent="0.25">
      <c r="A153" s="3">
        <v>45661</v>
      </c>
      <c r="B153" s="4" t="s">
        <v>113</v>
      </c>
      <c r="C153" s="4" t="s">
        <v>85</v>
      </c>
      <c r="D153" s="4">
        <v>33</v>
      </c>
    </row>
    <row r="154" spans="1:4" ht="15.75" customHeight="1" x14ac:dyDescent="0.25">
      <c r="A154" s="3">
        <v>45744</v>
      </c>
      <c r="B154" s="4" t="s">
        <v>74</v>
      </c>
      <c r="C154" s="4" t="s">
        <v>75</v>
      </c>
      <c r="D154" s="4">
        <v>27</v>
      </c>
    </row>
    <row r="155" spans="1:4" ht="15.75" customHeight="1" x14ac:dyDescent="0.25">
      <c r="A155" s="3">
        <v>45667</v>
      </c>
      <c r="B155" s="4" t="s">
        <v>101</v>
      </c>
      <c r="C155" s="4" t="s">
        <v>24</v>
      </c>
      <c r="D155" s="4">
        <v>112</v>
      </c>
    </row>
    <row r="156" spans="1:4" ht="15.75" customHeight="1" x14ac:dyDescent="0.25">
      <c r="A156" s="3">
        <v>45741</v>
      </c>
      <c r="B156" s="4" t="s">
        <v>18</v>
      </c>
      <c r="C156" s="4" t="s">
        <v>13</v>
      </c>
      <c r="D156" s="4">
        <v>48</v>
      </c>
    </row>
    <row r="157" spans="1:4" ht="15.75" customHeight="1" x14ac:dyDescent="0.25">
      <c r="A157" s="3">
        <v>45684</v>
      </c>
      <c r="B157" s="4" t="s">
        <v>51</v>
      </c>
      <c r="C157" s="4" t="s">
        <v>52</v>
      </c>
      <c r="D157" s="4">
        <v>38</v>
      </c>
    </row>
    <row r="158" spans="1:4" ht="15.75" customHeight="1" x14ac:dyDescent="0.25">
      <c r="A158" s="3">
        <v>45724</v>
      </c>
      <c r="B158" s="4" t="s">
        <v>30</v>
      </c>
      <c r="C158" s="4" t="s">
        <v>31</v>
      </c>
      <c r="D158" s="4">
        <v>50</v>
      </c>
    </row>
    <row r="159" spans="1:4" ht="15.75" customHeight="1" x14ac:dyDescent="0.25">
      <c r="A159" s="3">
        <v>45712</v>
      </c>
      <c r="B159" s="4" t="s">
        <v>68</v>
      </c>
      <c r="C159" s="4" t="s">
        <v>62</v>
      </c>
      <c r="D159" s="4">
        <v>54</v>
      </c>
    </row>
    <row r="160" spans="1:4" ht="15.75" customHeight="1" x14ac:dyDescent="0.25">
      <c r="A160" s="3">
        <v>45740</v>
      </c>
      <c r="B160" s="4" t="s">
        <v>56</v>
      </c>
      <c r="C160" s="4" t="s">
        <v>5</v>
      </c>
      <c r="D160" s="4">
        <v>7</v>
      </c>
    </row>
    <row r="161" spans="1:4" ht="15.75" customHeight="1" x14ac:dyDescent="0.25">
      <c r="A161" s="3">
        <v>45660</v>
      </c>
      <c r="B161" s="4" t="s">
        <v>114</v>
      </c>
      <c r="C161" s="4" t="s">
        <v>75</v>
      </c>
      <c r="D161" s="4">
        <v>122</v>
      </c>
    </row>
    <row r="162" spans="1:4" ht="15.75" customHeight="1" x14ac:dyDescent="0.25">
      <c r="A162" s="3">
        <v>45680</v>
      </c>
      <c r="B162" s="4" t="s">
        <v>115</v>
      </c>
      <c r="C162" s="4" t="s">
        <v>50</v>
      </c>
      <c r="D162" s="4">
        <v>141</v>
      </c>
    </row>
    <row r="163" spans="1:4" ht="15.75" customHeight="1" x14ac:dyDescent="0.25">
      <c r="A163" s="3">
        <v>45704</v>
      </c>
      <c r="B163" s="4" t="s">
        <v>116</v>
      </c>
      <c r="C163" s="4" t="s">
        <v>82</v>
      </c>
      <c r="D163" s="4">
        <v>107</v>
      </c>
    </row>
    <row r="164" spans="1:4" ht="15.75" customHeight="1" x14ac:dyDescent="0.25">
      <c r="A164" s="3">
        <v>45686</v>
      </c>
      <c r="B164" s="4" t="s">
        <v>96</v>
      </c>
      <c r="C164" s="4" t="s">
        <v>50</v>
      </c>
      <c r="D164" s="4">
        <v>16</v>
      </c>
    </row>
    <row r="165" spans="1:4" ht="15.75" customHeight="1" x14ac:dyDescent="0.25">
      <c r="A165" s="3">
        <v>45692</v>
      </c>
      <c r="B165" s="4" t="s">
        <v>105</v>
      </c>
      <c r="C165" s="4" t="s">
        <v>79</v>
      </c>
      <c r="D165" s="4">
        <v>40</v>
      </c>
    </row>
    <row r="166" spans="1:4" ht="15.75" customHeight="1" x14ac:dyDescent="0.25">
      <c r="A166" s="3">
        <v>45725</v>
      </c>
      <c r="B166" s="4" t="s">
        <v>51</v>
      </c>
      <c r="C166" s="4" t="s">
        <v>52</v>
      </c>
      <c r="D166" s="4">
        <v>40</v>
      </c>
    </row>
    <row r="167" spans="1:4" ht="15.75" customHeight="1" x14ac:dyDescent="0.25">
      <c r="A167" s="3">
        <v>45685</v>
      </c>
      <c r="B167" s="4" t="s">
        <v>42</v>
      </c>
      <c r="C167" s="4" t="s">
        <v>24</v>
      </c>
      <c r="D167" s="4">
        <v>45</v>
      </c>
    </row>
    <row r="168" spans="1:4" ht="15.75" customHeight="1" x14ac:dyDescent="0.25">
      <c r="A168" s="3">
        <v>45692</v>
      </c>
      <c r="B168" s="4" t="s">
        <v>89</v>
      </c>
      <c r="C168" s="4" t="s">
        <v>79</v>
      </c>
      <c r="D168" s="4">
        <v>101</v>
      </c>
    </row>
    <row r="169" spans="1:4" ht="15.75" customHeight="1" x14ac:dyDescent="0.25">
      <c r="A169" s="3">
        <v>45672</v>
      </c>
      <c r="B169" s="4" t="s">
        <v>45</v>
      </c>
      <c r="C169" s="4" t="s">
        <v>24</v>
      </c>
      <c r="D169" s="4">
        <v>2</v>
      </c>
    </row>
    <row r="170" spans="1:4" ht="15.75" customHeight="1" x14ac:dyDescent="0.25">
      <c r="A170" s="3">
        <v>45701</v>
      </c>
      <c r="B170" s="4" t="s">
        <v>30</v>
      </c>
      <c r="C170" s="4" t="s">
        <v>31</v>
      </c>
      <c r="D170" s="4">
        <v>141</v>
      </c>
    </row>
    <row r="171" spans="1:4" ht="15.75" customHeight="1" x14ac:dyDescent="0.25">
      <c r="A171" s="3">
        <v>45674</v>
      </c>
      <c r="B171" s="4" t="s">
        <v>81</v>
      </c>
      <c r="C171" s="4" t="s">
        <v>82</v>
      </c>
      <c r="D171" s="4">
        <v>79</v>
      </c>
    </row>
    <row r="172" spans="1:4" ht="15.75" customHeight="1" x14ac:dyDescent="0.25">
      <c r="A172" s="3">
        <v>45712</v>
      </c>
      <c r="B172" s="4" t="s">
        <v>117</v>
      </c>
      <c r="C172" s="4" t="s">
        <v>28</v>
      </c>
      <c r="D172" s="4">
        <v>36</v>
      </c>
    </row>
    <row r="173" spans="1:4" ht="15.75" customHeight="1" x14ac:dyDescent="0.25">
      <c r="A173" s="3">
        <v>45657</v>
      </c>
      <c r="B173" s="4" t="s">
        <v>18</v>
      </c>
      <c r="C173" s="4" t="s">
        <v>13</v>
      </c>
      <c r="D173" s="4">
        <v>96</v>
      </c>
    </row>
    <row r="174" spans="1:4" ht="15.75" customHeight="1" x14ac:dyDescent="0.25">
      <c r="A174" s="3">
        <v>45690</v>
      </c>
      <c r="B174" s="4" t="s">
        <v>68</v>
      </c>
      <c r="C174" s="4" t="s">
        <v>62</v>
      </c>
      <c r="D174" s="4">
        <v>16</v>
      </c>
    </row>
    <row r="175" spans="1:4" ht="15.75" customHeight="1" x14ac:dyDescent="0.25">
      <c r="A175" s="3">
        <v>45710</v>
      </c>
      <c r="B175" s="4" t="s">
        <v>51</v>
      </c>
      <c r="C175" s="4" t="s">
        <v>52</v>
      </c>
      <c r="D175" s="4">
        <v>36</v>
      </c>
    </row>
    <row r="176" spans="1:4" ht="15.75" customHeight="1" x14ac:dyDescent="0.25">
      <c r="A176" s="3">
        <v>45732</v>
      </c>
      <c r="B176" s="4" t="s">
        <v>71</v>
      </c>
      <c r="C176" s="4" t="s">
        <v>20</v>
      </c>
      <c r="D176" s="4">
        <v>97</v>
      </c>
    </row>
    <row r="177" spans="1:4" ht="15.75" customHeight="1" x14ac:dyDescent="0.25">
      <c r="A177" s="3">
        <v>45730</v>
      </c>
      <c r="B177" s="4" t="s">
        <v>110</v>
      </c>
      <c r="C177" s="4" t="s">
        <v>8</v>
      </c>
      <c r="D177" s="4">
        <v>124</v>
      </c>
    </row>
    <row r="178" spans="1:4" ht="15.75" customHeight="1" x14ac:dyDescent="0.25">
      <c r="A178" s="3">
        <v>45659</v>
      </c>
      <c r="B178" s="4" t="s">
        <v>118</v>
      </c>
      <c r="C178" s="4" t="s">
        <v>52</v>
      </c>
      <c r="D178" s="4">
        <v>17</v>
      </c>
    </row>
    <row r="179" spans="1:4" ht="15.75" customHeight="1" x14ac:dyDescent="0.25">
      <c r="A179" s="3">
        <v>45746</v>
      </c>
      <c r="B179" s="4" t="s">
        <v>64</v>
      </c>
      <c r="C179" s="4" t="s">
        <v>41</v>
      </c>
      <c r="D179" s="4">
        <v>125</v>
      </c>
    </row>
    <row r="180" spans="1:4" ht="15.75" customHeight="1" x14ac:dyDescent="0.25">
      <c r="A180" s="3">
        <v>45729</v>
      </c>
      <c r="B180" s="4" t="s">
        <v>103</v>
      </c>
      <c r="C180" s="4" t="s">
        <v>26</v>
      </c>
      <c r="D180" s="4">
        <v>138</v>
      </c>
    </row>
    <row r="181" spans="1:4" ht="15.75" customHeight="1" x14ac:dyDescent="0.25">
      <c r="A181" s="3">
        <v>45691</v>
      </c>
      <c r="B181" s="4" t="s">
        <v>43</v>
      </c>
      <c r="C181" s="4" t="s">
        <v>16</v>
      </c>
      <c r="D181" s="4">
        <v>41</v>
      </c>
    </row>
    <row r="182" spans="1:4" ht="15.75" customHeight="1" x14ac:dyDescent="0.25">
      <c r="A182" s="3">
        <v>45740</v>
      </c>
      <c r="B182" s="4" t="s">
        <v>36</v>
      </c>
      <c r="C182" s="4" t="s">
        <v>22</v>
      </c>
      <c r="D182" s="4">
        <v>59</v>
      </c>
    </row>
    <row r="183" spans="1:4" ht="15.75" customHeight="1" x14ac:dyDescent="0.25">
      <c r="A183" s="3">
        <v>45737</v>
      </c>
      <c r="B183" s="4" t="s">
        <v>77</v>
      </c>
      <c r="C183" s="4" t="s">
        <v>50</v>
      </c>
      <c r="D183" s="4">
        <v>101</v>
      </c>
    </row>
    <row r="184" spans="1:4" ht="15.75" customHeight="1" x14ac:dyDescent="0.25">
      <c r="A184" s="3">
        <v>45710</v>
      </c>
      <c r="B184" s="4" t="s">
        <v>108</v>
      </c>
      <c r="C184" s="4" t="s">
        <v>109</v>
      </c>
      <c r="D184" s="4">
        <v>6</v>
      </c>
    </row>
    <row r="185" spans="1:4" ht="15.75" customHeight="1" x14ac:dyDescent="0.25">
      <c r="A185" s="3">
        <v>45719</v>
      </c>
      <c r="B185" s="4" t="s">
        <v>90</v>
      </c>
      <c r="C185" s="4" t="s">
        <v>39</v>
      </c>
      <c r="D185" s="4">
        <v>18</v>
      </c>
    </row>
    <row r="186" spans="1:4" ht="15.75" customHeight="1" x14ac:dyDescent="0.25">
      <c r="A186" s="3">
        <v>45679</v>
      </c>
      <c r="B186" s="4" t="s">
        <v>43</v>
      </c>
      <c r="C186" s="4" t="s">
        <v>16</v>
      </c>
      <c r="D186" s="4">
        <v>130</v>
      </c>
    </row>
    <row r="187" spans="1:4" ht="15.75" customHeight="1" x14ac:dyDescent="0.25">
      <c r="A187" s="3">
        <v>45712</v>
      </c>
      <c r="B187" s="4" t="s">
        <v>77</v>
      </c>
      <c r="C187" s="4" t="s">
        <v>50</v>
      </c>
      <c r="D187" s="4">
        <v>61</v>
      </c>
    </row>
    <row r="188" spans="1:4" ht="15.75" customHeight="1" x14ac:dyDescent="0.25">
      <c r="A188" s="3">
        <v>45695</v>
      </c>
      <c r="B188" s="4" t="s">
        <v>63</v>
      </c>
      <c r="C188" s="4" t="s">
        <v>26</v>
      </c>
      <c r="D188" s="4">
        <v>108</v>
      </c>
    </row>
    <row r="189" spans="1:4" ht="15.75" customHeight="1" x14ac:dyDescent="0.25">
      <c r="A189" s="3">
        <v>45666</v>
      </c>
      <c r="B189" s="4" t="s">
        <v>105</v>
      </c>
      <c r="C189" s="4" t="s">
        <v>79</v>
      </c>
      <c r="D189" s="4">
        <v>142</v>
      </c>
    </row>
    <row r="190" spans="1:4" ht="15.75" customHeight="1" x14ac:dyDescent="0.25">
      <c r="A190" s="3">
        <v>45661</v>
      </c>
      <c r="B190" s="4" t="s">
        <v>21</v>
      </c>
      <c r="C190" s="4" t="s">
        <v>22</v>
      </c>
      <c r="D190" s="4">
        <v>116</v>
      </c>
    </row>
    <row r="191" spans="1:4" ht="15.75" customHeight="1" x14ac:dyDescent="0.25">
      <c r="A191" s="3">
        <v>45673</v>
      </c>
      <c r="B191" s="4" t="s">
        <v>38</v>
      </c>
      <c r="C191" s="4" t="s">
        <v>39</v>
      </c>
      <c r="D191" s="4">
        <v>148</v>
      </c>
    </row>
    <row r="192" spans="1:4" ht="15.75" customHeight="1" x14ac:dyDescent="0.25">
      <c r="A192" s="3">
        <v>45658</v>
      </c>
      <c r="B192" s="4" t="s">
        <v>44</v>
      </c>
      <c r="C192" s="4" t="s">
        <v>20</v>
      </c>
      <c r="D192" s="4">
        <v>82</v>
      </c>
    </row>
    <row r="193" spans="1:4" ht="15.75" customHeight="1" x14ac:dyDescent="0.25">
      <c r="A193" s="3">
        <v>45743</v>
      </c>
      <c r="B193" s="4" t="s">
        <v>114</v>
      </c>
      <c r="C193" s="4" t="s">
        <v>75</v>
      </c>
      <c r="D193" s="4">
        <v>118</v>
      </c>
    </row>
    <row r="194" spans="1:4" ht="15.75" customHeight="1" x14ac:dyDescent="0.25">
      <c r="A194" s="3">
        <v>45668</v>
      </c>
      <c r="B194" s="4" t="s">
        <v>97</v>
      </c>
      <c r="C194" s="4" t="s">
        <v>52</v>
      </c>
      <c r="D194" s="4">
        <v>122</v>
      </c>
    </row>
    <row r="195" spans="1:4" ht="15.75" customHeight="1" x14ac:dyDescent="0.25">
      <c r="A195" s="3">
        <v>45713</v>
      </c>
      <c r="B195" s="4" t="s">
        <v>119</v>
      </c>
      <c r="C195" s="4" t="s">
        <v>16</v>
      </c>
      <c r="D195" s="4">
        <v>112</v>
      </c>
    </row>
    <row r="196" spans="1:4" ht="15.75" customHeight="1" x14ac:dyDescent="0.25">
      <c r="A196" s="3">
        <v>45667</v>
      </c>
      <c r="B196" s="4" t="s">
        <v>87</v>
      </c>
      <c r="C196" s="4" t="s">
        <v>39</v>
      </c>
      <c r="D196" s="4">
        <v>64</v>
      </c>
    </row>
    <row r="197" spans="1:4" ht="15.75" customHeight="1" x14ac:dyDescent="0.25">
      <c r="A197" s="3">
        <v>45738</v>
      </c>
      <c r="B197" s="4" t="s">
        <v>35</v>
      </c>
      <c r="C197" s="4" t="s">
        <v>8</v>
      </c>
      <c r="D197" s="4">
        <v>150</v>
      </c>
    </row>
    <row r="198" spans="1:4" ht="15.75" customHeight="1" x14ac:dyDescent="0.25">
      <c r="A198" s="3">
        <v>45683</v>
      </c>
      <c r="B198" s="4" t="s">
        <v>63</v>
      </c>
      <c r="C198" s="4" t="s">
        <v>26</v>
      </c>
      <c r="D198" s="4">
        <v>55</v>
      </c>
    </row>
    <row r="199" spans="1:4" ht="15.75" customHeight="1" x14ac:dyDescent="0.25">
      <c r="A199" s="3">
        <v>45742</v>
      </c>
      <c r="B199" s="4" t="s">
        <v>23</v>
      </c>
      <c r="C199" s="4" t="s">
        <v>24</v>
      </c>
      <c r="D199" s="4">
        <v>74</v>
      </c>
    </row>
    <row r="200" spans="1:4" ht="15.75" customHeight="1" x14ac:dyDescent="0.25">
      <c r="A200" s="3">
        <v>45736</v>
      </c>
      <c r="B200" s="4" t="s">
        <v>32</v>
      </c>
      <c r="C200" s="4" t="s">
        <v>22</v>
      </c>
      <c r="D200" s="4">
        <v>95</v>
      </c>
    </row>
    <row r="201" spans="1:4" ht="15.75" customHeight="1" x14ac:dyDescent="0.25">
      <c r="A201" s="3">
        <v>45702</v>
      </c>
      <c r="B201" s="4" t="s">
        <v>45</v>
      </c>
      <c r="C201" s="4" t="s">
        <v>24</v>
      </c>
      <c r="D201" s="4">
        <v>69</v>
      </c>
    </row>
    <row r="202" spans="1:4" ht="15.75" customHeight="1" x14ac:dyDescent="0.25">
      <c r="A202" s="3">
        <v>45669</v>
      </c>
      <c r="B202" s="4" t="s">
        <v>10</v>
      </c>
      <c r="C202" s="4" t="s">
        <v>8</v>
      </c>
      <c r="D202" s="4">
        <v>94</v>
      </c>
    </row>
    <row r="203" spans="1:4" ht="15.75" customHeight="1" x14ac:dyDescent="0.25">
      <c r="A203" s="3">
        <v>45706</v>
      </c>
      <c r="B203" s="4" t="s">
        <v>99</v>
      </c>
      <c r="C203" s="4" t="s">
        <v>16</v>
      </c>
      <c r="D203" s="4">
        <v>74</v>
      </c>
    </row>
    <row r="204" spans="1:4" ht="15.75" customHeight="1" x14ac:dyDescent="0.25">
      <c r="A204" s="3">
        <v>45705</v>
      </c>
      <c r="B204" s="4" t="s">
        <v>120</v>
      </c>
      <c r="C204" s="4" t="s">
        <v>26</v>
      </c>
      <c r="D204" s="4">
        <v>148</v>
      </c>
    </row>
    <row r="205" spans="1:4" ht="15.75" customHeight="1" x14ac:dyDescent="0.25">
      <c r="A205" s="3">
        <v>45745</v>
      </c>
      <c r="B205" s="4" t="s">
        <v>7</v>
      </c>
      <c r="C205" s="4" t="s">
        <v>8</v>
      </c>
      <c r="D205" s="4">
        <v>25</v>
      </c>
    </row>
    <row r="206" spans="1:4" ht="15.75" customHeight="1" x14ac:dyDescent="0.25">
      <c r="A206" s="3">
        <v>45670</v>
      </c>
      <c r="B206" s="4" t="s">
        <v>121</v>
      </c>
      <c r="C206" s="4" t="s">
        <v>50</v>
      </c>
      <c r="D206" s="4">
        <v>45</v>
      </c>
    </row>
    <row r="207" spans="1:4" ht="15.75" customHeight="1" x14ac:dyDescent="0.25">
      <c r="A207" s="3">
        <v>45715</v>
      </c>
      <c r="B207" s="4" t="s">
        <v>73</v>
      </c>
      <c r="C207" s="4" t="s">
        <v>13</v>
      </c>
      <c r="D207" s="4">
        <v>140</v>
      </c>
    </row>
    <row r="208" spans="1:4" ht="15.75" customHeight="1" x14ac:dyDescent="0.25">
      <c r="A208" s="3">
        <v>45693</v>
      </c>
      <c r="B208" s="4" t="s">
        <v>116</v>
      </c>
      <c r="C208" s="4" t="s">
        <v>82</v>
      </c>
      <c r="D208" s="4">
        <v>62</v>
      </c>
    </row>
    <row r="209" spans="1:4" ht="15.75" customHeight="1" x14ac:dyDescent="0.25">
      <c r="A209" s="3">
        <v>45696</v>
      </c>
      <c r="B209" s="4" t="s">
        <v>122</v>
      </c>
      <c r="C209" s="4" t="s">
        <v>26</v>
      </c>
      <c r="D209" s="4">
        <v>70</v>
      </c>
    </row>
    <row r="210" spans="1:4" ht="15.75" customHeight="1" x14ac:dyDescent="0.25">
      <c r="A210" s="3">
        <v>45712</v>
      </c>
      <c r="B210" s="4" t="s">
        <v>102</v>
      </c>
      <c r="C210" s="4" t="s">
        <v>41</v>
      </c>
      <c r="D210" s="4">
        <v>1</v>
      </c>
    </row>
    <row r="211" spans="1:4" ht="15.75" customHeight="1" x14ac:dyDescent="0.25">
      <c r="A211" s="3">
        <v>45686</v>
      </c>
      <c r="B211" s="4" t="s">
        <v>6</v>
      </c>
      <c r="C211" s="4" t="s">
        <v>5</v>
      </c>
      <c r="D211" s="4">
        <v>81</v>
      </c>
    </row>
    <row r="212" spans="1:4" ht="15.75" customHeight="1" x14ac:dyDescent="0.25">
      <c r="A212" s="3">
        <v>45684</v>
      </c>
      <c r="B212" s="4" t="s">
        <v>123</v>
      </c>
      <c r="C212" s="4" t="s">
        <v>79</v>
      </c>
      <c r="D212" s="4">
        <v>98</v>
      </c>
    </row>
    <row r="213" spans="1:4" ht="15.75" customHeight="1" x14ac:dyDescent="0.25">
      <c r="A213" s="3">
        <v>45683</v>
      </c>
      <c r="B213" s="4" t="s">
        <v>110</v>
      </c>
      <c r="C213" s="4" t="s">
        <v>8</v>
      </c>
      <c r="D213" s="4">
        <v>98</v>
      </c>
    </row>
    <row r="214" spans="1:4" ht="15.75" customHeight="1" x14ac:dyDescent="0.25">
      <c r="A214" s="3">
        <v>45724</v>
      </c>
      <c r="B214" s="4" t="s">
        <v>18</v>
      </c>
      <c r="C214" s="4" t="s">
        <v>13</v>
      </c>
      <c r="D214" s="4">
        <v>14</v>
      </c>
    </row>
    <row r="215" spans="1:4" ht="15.75" customHeight="1" x14ac:dyDescent="0.25">
      <c r="A215" s="3">
        <v>45710</v>
      </c>
      <c r="B215" s="4" t="s">
        <v>124</v>
      </c>
      <c r="C215" s="4" t="s">
        <v>26</v>
      </c>
      <c r="D215" s="4">
        <v>16</v>
      </c>
    </row>
    <row r="216" spans="1:4" ht="15.75" customHeight="1" x14ac:dyDescent="0.25">
      <c r="A216" s="3">
        <v>45728</v>
      </c>
      <c r="B216" s="4" t="s">
        <v>88</v>
      </c>
      <c r="C216" s="4" t="s">
        <v>75</v>
      </c>
      <c r="D216" s="4">
        <v>42</v>
      </c>
    </row>
    <row r="217" spans="1:4" ht="15.75" customHeight="1" x14ac:dyDescent="0.25">
      <c r="A217" s="3">
        <v>45744</v>
      </c>
      <c r="B217" s="4" t="s">
        <v>6</v>
      </c>
      <c r="C217" s="4" t="s">
        <v>5</v>
      </c>
      <c r="D217" s="4">
        <v>15</v>
      </c>
    </row>
    <row r="218" spans="1:4" ht="15.75" customHeight="1" x14ac:dyDescent="0.25">
      <c r="A218" s="3">
        <v>45716</v>
      </c>
      <c r="B218" s="4" t="s">
        <v>92</v>
      </c>
      <c r="C218" s="4" t="s">
        <v>82</v>
      </c>
      <c r="D218" s="4">
        <v>88</v>
      </c>
    </row>
    <row r="219" spans="1:4" ht="15.75" customHeight="1" x14ac:dyDescent="0.25">
      <c r="A219" s="3">
        <v>45730</v>
      </c>
      <c r="B219" s="4" t="s">
        <v>55</v>
      </c>
      <c r="C219" s="4" t="s">
        <v>24</v>
      </c>
      <c r="D219" s="4">
        <v>26</v>
      </c>
    </row>
    <row r="220" spans="1:4" ht="15.75" customHeight="1" x14ac:dyDescent="0.25">
      <c r="A220" s="3">
        <v>45660</v>
      </c>
      <c r="B220" s="4" t="s">
        <v>104</v>
      </c>
      <c r="C220" s="4" t="s">
        <v>5</v>
      </c>
      <c r="D220" s="4">
        <v>140</v>
      </c>
    </row>
    <row r="221" spans="1:4" ht="15.75" customHeight="1" x14ac:dyDescent="0.25">
      <c r="A221" s="3">
        <v>45721</v>
      </c>
      <c r="B221" s="4" t="s">
        <v>125</v>
      </c>
      <c r="C221" s="4" t="s">
        <v>20</v>
      </c>
      <c r="D221" s="4">
        <v>74</v>
      </c>
    </row>
    <row r="222" spans="1:4" ht="15.75" customHeight="1" x14ac:dyDescent="0.25">
      <c r="A222" s="3">
        <v>45687</v>
      </c>
      <c r="B222" s="4" t="s">
        <v>115</v>
      </c>
      <c r="C222" s="4" t="s">
        <v>50</v>
      </c>
      <c r="D222" s="4">
        <v>55</v>
      </c>
    </row>
    <row r="223" spans="1:4" ht="15.75" customHeight="1" x14ac:dyDescent="0.25">
      <c r="A223" s="3">
        <v>45679</v>
      </c>
      <c r="B223" s="4" t="s">
        <v>84</v>
      </c>
      <c r="C223" s="4" t="s">
        <v>85</v>
      </c>
      <c r="D223" s="4">
        <v>42</v>
      </c>
    </row>
    <row r="224" spans="1:4" ht="15.75" customHeight="1" x14ac:dyDescent="0.25">
      <c r="A224" s="3">
        <v>45743</v>
      </c>
      <c r="B224" s="4" t="s">
        <v>15</v>
      </c>
      <c r="C224" s="4" t="s">
        <v>16</v>
      </c>
      <c r="D224" s="4">
        <v>33</v>
      </c>
    </row>
    <row r="225" spans="1:4" ht="15.75" customHeight="1" x14ac:dyDescent="0.25">
      <c r="A225" s="3">
        <v>45678</v>
      </c>
      <c r="B225" s="4" t="s">
        <v>35</v>
      </c>
      <c r="C225" s="4" t="s">
        <v>8</v>
      </c>
      <c r="D225" s="4">
        <v>122</v>
      </c>
    </row>
    <row r="226" spans="1:4" ht="15.75" customHeight="1" x14ac:dyDescent="0.25">
      <c r="A226" s="3">
        <v>45690</v>
      </c>
      <c r="B226" s="4" t="s">
        <v>101</v>
      </c>
      <c r="C226" s="4" t="s">
        <v>24</v>
      </c>
      <c r="D226" s="4">
        <v>33</v>
      </c>
    </row>
    <row r="227" spans="1:4" ht="15.75" customHeight="1" x14ac:dyDescent="0.25">
      <c r="A227" s="3">
        <v>45720</v>
      </c>
      <c r="B227" s="4" t="s">
        <v>71</v>
      </c>
      <c r="C227" s="4" t="s">
        <v>20</v>
      </c>
      <c r="D227" s="4">
        <v>139</v>
      </c>
    </row>
    <row r="228" spans="1:4" ht="15.75" customHeight="1" x14ac:dyDescent="0.25">
      <c r="A228" s="3">
        <v>45698</v>
      </c>
      <c r="B228" s="4" t="s">
        <v>126</v>
      </c>
      <c r="C228" s="4" t="s">
        <v>26</v>
      </c>
      <c r="D228" s="4">
        <v>26</v>
      </c>
    </row>
    <row r="229" spans="1:4" ht="15.75" customHeight="1" x14ac:dyDescent="0.25">
      <c r="A229" s="3">
        <v>45703</v>
      </c>
      <c r="B229" s="4" t="s">
        <v>127</v>
      </c>
      <c r="C229" s="4" t="s">
        <v>22</v>
      </c>
      <c r="D229" s="4">
        <v>68</v>
      </c>
    </row>
    <row r="230" spans="1:4" ht="15.75" customHeight="1" x14ac:dyDescent="0.25">
      <c r="A230" s="3">
        <v>45744</v>
      </c>
      <c r="B230" s="4" t="s">
        <v>55</v>
      </c>
      <c r="C230" s="4" t="s">
        <v>24</v>
      </c>
      <c r="D230" s="4">
        <v>118</v>
      </c>
    </row>
    <row r="231" spans="1:4" ht="15.75" customHeight="1" x14ac:dyDescent="0.25">
      <c r="A231" s="3">
        <v>45685</v>
      </c>
      <c r="B231" s="4" t="s">
        <v>128</v>
      </c>
      <c r="C231" s="4" t="s">
        <v>82</v>
      </c>
      <c r="D231" s="4">
        <v>55</v>
      </c>
    </row>
    <row r="232" spans="1:4" ht="15.75" customHeight="1" x14ac:dyDescent="0.25">
      <c r="A232" s="3">
        <v>45701</v>
      </c>
      <c r="B232" s="4" t="s">
        <v>91</v>
      </c>
      <c r="C232" s="4" t="s">
        <v>26</v>
      </c>
      <c r="D232" s="4">
        <v>27</v>
      </c>
    </row>
    <row r="233" spans="1:4" ht="15.75" customHeight="1" x14ac:dyDescent="0.25">
      <c r="A233" s="3">
        <v>45742</v>
      </c>
      <c r="B233" s="4" t="s">
        <v>66</v>
      </c>
      <c r="C233" s="4" t="s">
        <v>52</v>
      </c>
      <c r="D233" s="4">
        <v>141</v>
      </c>
    </row>
    <row r="234" spans="1:4" ht="15.75" customHeight="1" x14ac:dyDescent="0.25">
      <c r="A234" s="3">
        <v>45721</v>
      </c>
      <c r="B234" s="4" t="s">
        <v>17</v>
      </c>
      <c r="C234" s="4" t="s">
        <v>16</v>
      </c>
      <c r="D234" s="4">
        <v>20</v>
      </c>
    </row>
    <row r="235" spans="1:4" ht="15.75" customHeight="1" x14ac:dyDescent="0.25">
      <c r="A235" s="3">
        <v>45732</v>
      </c>
      <c r="B235" s="4" t="s">
        <v>112</v>
      </c>
      <c r="C235" s="4" t="s">
        <v>31</v>
      </c>
      <c r="D235" s="4">
        <v>97</v>
      </c>
    </row>
    <row r="236" spans="1:4" ht="15.75" customHeight="1" x14ac:dyDescent="0.25">
      <c r="A236" s="3">
        <v>45720</v>
      </c>
      <c r="B236" s="4" t="s">
        <v>6</v>
      </c>
      <c r="C236" s="4" t="s">
        <v>5</v>
      </c>
      <c r="D236" s="4">
        <v>17</v>
      </c>
    </row>
    <row r="237" spans="1:4" ht="15.75" customHeight="1" x14ac:dyDescent="0.25">
      <c r="A237" s="3">
        <v>45675</v>
      </c>
      <c r="B237" s="4" t="s">
        <v>129</v>
      </c>
      <c r="C237" s="4" t="s">
        <v>41</v>
      </c>
      <c r="D237" s="4">
        <v>124</v>
      </c>
    </row>
    <row r="238" spans="1:4" ht="15.75" customHeight="1" x14ac:dyDescent="0.25">
      <c r="A238" s="3">
        <v>45734</v>
      </c>
      <c r="B238" s="4" t="s">
        <v>11</v>
      </c>
      <c r="C238" s="4" t="s">
        <v>5</v>
      </c>
      <c r="D238" s="4">
        <v>51</v>
      </c>
    </row>
    <row r="239" spans="1:4" ht="15.75" customHeight="1" x14ac:dyDescent="0.25">
      <c r="A239" s="3">
        <v>45691</v>
      </c>
      <c r="B239" s="4" t="s">
        <v>113</v>
      </c>
      <c r="C239" s="4" t="s">
        <v>85</v>
      </c>
      <c r="D239" s="4">
        <v>45</v>
      </c>
    </row>
    <row r="240" spans="1:4" ht="15.75" customHeight="1" x14ac:dyDescent="0.25">
      <c r="A240" s="3">
        <v>45662</v>
      </c>
      <c r="B240" s="4" t="s">
        <v>115</v>
      </c>
      <c r="C240" s="4" t="s">
        <v>50</v>
      </c>
      <c r="D240" s="4">
        <v>24</v>
      </c>
    </row>
    <row r="241" spans="1:4" ht="15.75" customHeight="1" x14ac:dyDescent="0.25">
      <c r="A241" s="3">
        <v>45707</v>
      </c>
      <c r="B241" s="4" t="s">
        <v>125</v>
      </c>
      <c r="C241" s="4" t="s">
        <v>20</v>
      </c>
      <c r="D241" s="4">
        <v>97</v>
      </c>
    </row>
    <row r="242" spans="1:4" ht="15.75" customHeight="1" x14ac:dyDescent="0.25">
      <c r="A242" s="3">
        <v>45702</v>
      </c>
      <c r="B242" s="4" t="s">
        <v>86</v>
      </c>
      <c r="C242" s="4" t="s">
        <v>26</v>
      </c>
      <c r="D242" s="4">
        <v>19</v>
      </c>
    </row>
    <row r="243" spans="1:4" ht="15.75" customHeight="1" x14ac:dyDescent="0.25">
      <c r="A243" s="3">
        <v>45679</v>
      </c>
      <c r="B243" s="4" t="s">
        <v>87</v>
      </c>
      <c r="C243" s="4" t="s">
        <v>39</v>
      </c>
      <c r="D243" s="4">
        <v>10</v>
      </c>
    </row>
    <row r="244" spans="1:4" ht="15.75" customHeight="1" x14ac:dyDescent="0.25">
      <c r="A244" s="3">
        <v>45743</v>
      </c>
      <c r="B244" s="4" t="s">
        <v>83</v>
      </c>
      <c r="C244" s="4" t="s">
        <v>5</v>
      </c>
      <c r="D244" s="4">
        <v>88</v>
      </c>
    </row>
    <row r="245" spans="1:4" ht="15.75" customHeight="1" x14ac:dyDescent="0.25">
      <c r="A245" s="3">
        <v>45674</v>
      </c>
      <c r="B245" s="4" t="s">
        <v>49</v>
      </c>
      <c r="C245" s="4" t="s">
        <v>50</v>
      </c>
      <c r="D245" s="4">
        <v>6</v>
      </c>
    </row>
    <row r="246" spans="1:4" ht="15.75" customHeight="1" x14ac:dyDescent="0.25">
      <c r="A246" s="3">
        <v>45739</v>
      </c>
      <c r="B246" s="4" t="s">
        <v>60</v>
      </c>
      <c r="C246" s="4" t="s">
        <v>24</v>
      </c>
      <c r="D246" s="4">
        <v>146</v>
      </c>
    </row>
    <row r="247" spans="1:4" ht="15.75" customHeight="1" x14ac:dyDescent="0.25">
      <c r="A247" s="3">
        <v>45662</v>
      </c>
      <c r="B247" s="4" t="s">
        <v>45</v>
      </c>
      <c r="C247" s="4" t="s">
        <v>24</v>
      </c>
      <c r="D247" s="4">
        <v>116</v>
      </c>
    </row>
    <row r="248" spans="1:4" ht="15.75" customHeight="1" x14ac:dyDescent="0.25">
      <c r="A248" s="3">
        <v>45731</v>
      </c>
      <c r="B248" s="4" t="s">
        <v>130</v>
      </c>
      <c r="C248" s="4" t="s">
        <v>52</v>
      </c>
      <c r="D248" s="4">
        <v>17</v>
      </c>
    </row>
    <row r="249" spans="1:4" ht="15.75" customHeight="1" x14ac:dyDescent="0.25">
      <c r="A249" s="3">
        <v>45721</v>
      </c>
      <c r="B249" s="4" t="s">
        <v>98</v>
      </c>
      <c r="C249" s="4" t="s">
        <v>22</v>
      </c>
      <c r="D249" s="4">
        <v>16</v>
      </c>
    </row>
    <row r="250" spans="1:4" ht="15.75" customHeight="1" x14ac:dyDescent="0.25">
      <c r="A250" s="3">
        <v>45675</v>
      </c>
      <c r="B250" s="4" t="s">
        <v>84</v>
      </c>
      <c r="C250" s="4" t="s">
        <v>85</v>
      </c>
      <c r="D250" s="4">
        <v>48</v>
      </c>
    </row>
    <row r="251" spans="1:4" ht="15.75" customHeight="1" x14ac:dyDescent="0.25">
      <c r="A251" s="3">
        <v>45718</v>
      </c>
      <c r="B251" s="4" t="s">
        <v>103</v>
      </c>
      <c r="C251" s="4" t="s">
        <v>26</v>
      </c>
      <c r="D251" s="4">
        <v>91</v>
      </c>
    </row>
    <row r="252" spans="1:4" ht="15.75" customHeight="1" x14ac:dyDescent="0.25">
      <c r="A252" s="3">
        <v>45662</v>
      </c>
      <c r="B252" s="4" t="s">
        <v>93</v>
      </c>
      <c r="C252" s="4" t="s">
        <v>82</v>
      </c>
      <c r="D252" s="4">
        <v>137</v>
      </c>
    </row>
    <row r="253" spans="1:4" ht="15.75" customHeight="1" x14ac:dyDescent="0.25">
      <c r="A253" s="3">
        <v>45724</v>
      </c>
      <c r="B253" s="4" t="s">
        <v>71</v>
      </c>
      <c r="C253" s="4" t="s">
        <v>20</v>
      </c>
      <c r="D253" s="4">
        <v>140</v>
      </c>
    </row>
    <row r="254" spans="1:4" ht="15.75" customHeight="1" x14ac:dyDescent="0.25">
      <c r="A254" s="3">
        <v>45687</v>
      </c>
      <c r="B254" s="4" t="s">
        <v>69</v>
      </c>
      <c r="C254" s="4" t="s">
        <v>24</v>
      </c>
      <c r="D254" s="4">
        <v>41</v>
      </c>
    </row>
    <row r="255" spans="1:4" ht="15.75" customHeight="1" x14ac:dyDescent="0.25">
      <c r="A255" s="3">
        <v>45727</v>
      </c>
      <c r="B255" s="4" t="s">
        <v>51</v>
      </c>
      <c r="C255" s="4" t="s">
        <v>52</v>
      </c>
      <c r="D255" s="4">
        <v>94</v>
      </c>
    </row>
    <row r="256" spans="1:4" ht="15.75" customHeight="1" x14ac:dyDescent="0.25">
      <c r="A256" s="3">
        <v>45732</v>
      </c>
      <c r="B256" s="4" t="s">
        <v>108</v>
      </c>
      <c r="C256" s="4" t="s">
        <v>109</v>
      </c>
      <c r="D256" s="4">
        <v>66</v>
      </c>
    </row>
    <row r="257" spans="1:4" ht="15.75" customHeight="1" x14ac:dyDescent="0.25">
      <c r="A257" s="3">
        <v>45720</v>
      </c>
      <c r="B257" s="4" t="s">
        <v>88</v>
      </c>
      <c r="C257" s="4" t="s">
        <v>75</v>
      </c>
      <c r="D257" s="4">
        <v>118</v>
      </c>
    </row>
    <row r="258" spans="1:4" ht="15.75" customHeight="1" x14ac:dyDescent="0.25">
      <c r="A258" s="3">
        <v>45736</v>
      </c>
      <c r="B258" s="4" t="s">
        <v>44</v>
      </c>
      <c r="C258" s="4" t="s">
        <v>20</v>
      </c>
      <c r="D258" s="4">
        <v>140</v>
      </c>
    </row>
    <row r="259" spans="1:4" ht="15.75" customHeight="1" x14ac:dyDescent="0.25">
      <c r="A259" s="3">
        <v>45717</v>
      </c>
      <c r="B259" s="4" t="s">
        <v>34</v>
      </c>
      <c r="C259" s="4" t="s">
        <v>28</v>
      </c>
      <c r="D259" s="4">
        <v>70</v>
      </c>
    </row>
    <row r="260" spans="1:4" ht="15.75" customHeight="1" x14ac:dyDescent="0.25">
      <c r="A260" s="3">
        <v>45728</v>
      </c>
      <c r="B260" s="4" t="s">
        <v>123</v>
      </c>
      <c r="C260" s="4" t="s">
        <v>79</v>
      </c>
      <c r="D260" s="4">
        <v>10</v>
      </c>
    </row>
    <row r="261" spans="1:4" ht="15.75" customHeight="1" x14ac:dyDescent="0.25">
      <c r="A261" s="3">
        <v>45702</v>
      </c>
      <c r="B261" s="4" t="s">
        <v>27</v>
      </c>
      <c r="C261" s="4" t="s">
        <v>28</v>
      </c>
      <c r="D261" s="4">
        <v>40</v>
      </c>
    </row>
    <row r="262" spans="1:4" ht="15.75" customHeight="1" x14ac:dyDescent="0.25">
      <c r="A262" s="3">
        <v>45724</v>
      </c>
      <c r="B262" s="4" t="s">
        <v>51</v>
      </c>
      <c r="C262" s="4" t="s">
        <v>52</v>
      </c>
      <c r="D262" s="4">
        <v>4</v>
      </c>
    </row>
    <row r="263" spans="1:4" ht="15.75" customHeight="1" x14ac:dyDescent="0.25">
      <c r="A263" s="3">
        <v>45674</v>
      </c>
      <c r="B263" s="4" t="s">
        <v>121</v>
      </c>
      <c r="C263" s="4" t="s">
        <v>50</v>
      </c>
      <c r="D263" s="4">
        <v>64</v>
      </c>
    </row>
    <row r="264" spans="1:4" ht="15.75" customHeight="1" x14ac:dyDescent="0.25">
      <c r="A264" s="3">
        <v>45674</v>
      </c>
      <c r="B264" s="4" t="s">
        <v>116</v>
      </c>
      <c r="C264" s="4" t="s">
        <v>82</v>
      </c>
      <c r="D264" s="4">
        <v>114</v>
      </c>
    </row>
    <row r="265" spans="1:4" ht="15.75" customHeight="1" x14ac:dyDescent="0.25">
      <c r="A265" s="3">
        <v>45674</v>
      </c>
      <c r="B265" s="4" t="s">
        <v>91</v>
      </c>
      <c r="C265" s="4" t="s">
        <v>26</v>
      </c>
      <c r="D265" s="4">
        <v>22</v>
      </c>
    </row>
    <row r="266" spans="1:4" ht="15.75" customHeight="1" x14ac:dyDescent="0.25">
      <c r="A266" s="3">
        <v>45673</v>
      </c>
      <c r="B266" s="4" t="s">
        <v>106</v>
      </c>
      <c r="C266" s="4" t="s">
        <v>50</v>
      </c>
      <c r="D266" s="4">
        <v>144</v>
      </c>
    </row>
    <row r="267" spans="1:4" ht="15.75" customHeight="1" x14ac:dyDescent="0.25">
      <c r="A267" s="3">
        <v>45714</v>
      </c>
      <c r="B267" s="4" t="s">
        <v>122</v>
      </c>
      <c r="C267" s="4" t="s">
        <v>26</v>
      </c>
      <c r="D267" s="4">
        <v>68</v>
      </c>
    </row>
    <row r="268" spans="1:4" ht="15.75" customHeight="1" x14ac:dyDescent="0.25">
      <c r="A268" s="3">
        <v>45663</v>
      </c>
      <c r="B268" s="4" t="s">
        <v>120</v>
      </c>
      <c r="C268" s="4" t="s">
        <v>26</v>
      </c>
      <c r="D268" s="4">
        <v>84</v>
      </c>
    </row>
    <row r="269" spans="1:4" ht="15.75" customHeight="1" x14ac:dyDescent="0.25">
      <c r="A269" s="3">
        <v>45667</v>
      </c>
      <c r="B269" s="4" t="s">
        <v>64</v>
      </c>
      <c r="C269" s="4" t="s">
        <v>41</v>
      </c>
      <c r="D269" s="4">
        <v>73</v>
      </c>
    </row>
    <row r="270" spans="1:4" ht="15.75" customHeight="1" x14ac:dyDescent="0.25">
      <c r="A270" s="3">
        <v>45721</v>
      </c>
      <c r="B270" s="4" t="s">
        <v>105</v>
      </c>
      <c r="C270" s="4" t="s">
        <v>79</v>
      </c>
      <c r="D270" s="4">
        <v>56</v>
      </c>
    </row>
    <row r="271" spans="1:4" ht="15.75" customHeight="1" x14ac:dyDescent="0.25">
      <c r="A271" s="3">
        <v>45658</v>
      </c>
      <c r="B271" s="4" t="s">
        <v>65</v>
      </c>
      <c r="C271" s="4" t="s">
        <v>5</v>
      </c>
      <c r="D271" s="4">
        <v>115</v>
      </c>
    </row>
    <row r="272" spans="1:4" ht="15.75" customHeight="1" x14ac:dyDescent="0.25">
      <c r="A272" s="3">
        <v>45672</v>
      </c>
      <c r="B272" s="4" t="s">
        <v>126</v>
      </c>
      <c r="C272" s="4" t="s">
        <v>26</v>
      </c>
      <c r="D272" s="4">
        <v>140</v>
      </c>
    </row>
    <row r="273" spans="1:4" ht="15.75" customHeight="1" x14ac:dyDescent="0.25">
      <c r="A273" s="3">
        <v>45739</v>
      </c>
      <c r="B273" s="4" t="s">
        <v>115</v>
      </c>
      <c r="C273" s="4" t="s">
        <v>50</v>
      </c>
      <c r="D273" s="4">
        <v>102</v>
      </c>
    </row>
    <row r="274" spans="1:4" ht="15.75" customHeight="1" x14ac:dyDescent="0.25">
      <c r="A274" s="3">
        <v>45710</v>
      </c>
      <c r="B274" s="4" t="s">
        <v>131</v>
      </c>
      <c r="C274" s="4" t="s">
        <v>26</v>
      </c>
      <c r="D274" s="4">
        <v>14</v>
      </c>
    </row>
    <row r="275" spans="1:4" ht="15.75" customHeight="1" x14ac:dyDescent="0.25">
      <c r="A275" s="3">
        <v>45728</v>
      </c>
      <c r="B275" s="4" t="s">
        <v>66</v>
      </c>
      <c r="C275" s="4" t="s">
        <v>52</v>
      </c>
      <c r="D275" s="4">
        <v>44</v>
      </c>
    </row>
    <row r="276" spans="1:4" ht="15.75" customHeight="1" x14ac:dyDescent="0.25">
      <c r="A276" s="3">
        <v>45667</v>
      </c>
      <c r="B276" s="4" t="s">
        <v>116</v>
      </c>
      <c r="C276" s="4" t="s">
        <v>82</v>
      </c>
      <c r="D276" s="4">
        <v>103</v>
      </c>
    </row>
    <row r="277" spans="1:4" ht="15.75" customHeight="1" x14ac:dyDescent="0.25">
      <c r="A277" s="3">
        <v>45698</v>
      </c>
      <c r="B277" s="4" t="s">
        <v>128</v>
      </c>
      <c r="C277" s="4" t="s">
        <v>82</v>
      </c>
      <c r="D277" s="4">
        <v>130</v>
      </c>
    </row>
    <row r="278" spans="1:4" ht="15.75" customHeight="1" x14ac:dyDescent="0.25">
      <c r="A278" s="3">
        <v>45695</v>
      </c>
      <c r="B278" s="4" t="s">
        <v>96</v>
      </c>
      <c r="C278" s="4" t="s">
        <v>50</v>
      </c>
      <c r="D278" s="4">
        <v>115</v>
      </c>
    </row>
    <row r="279" spans="1:4" ht="15.75" customHeight="1" x14ac:dyDescent="0.25">
      <c r="A279" s="3">
        <v>45669</v>
      </c>
      <c r="B279" s="4" t="s">
        <v>46</v>
      </c>
      <c r="C279" s="4" t="s">
        <v>20</v>
      </c>
      <c r="D279" s="4">
        <v>61</v>
      </c>
    </row>
    <row r="280" spans="1:4" ht="15.75" customHeight="1" x14ac:dyDescent="0.25">
      <c r="A280" s="3">
        <v>45682</v>
      </c>
      <c r="B280" s="4" t="s">
        <v>132</v>
      </c>
      <c r="C280" s="4" t="s">
        <v>26</v>
      </c>
      <c r="D280" s="4">
        <v>44</v>
      </c>
    </row>
    <row r="281" spans="1:4" ht="15.75" customHeight="1" x14ac:dyDescent="0.25">
      <c r="A281" s="3">
        <v>45709</v>
      </c>
      <c r="B281" s="4" t="s">
        <v>102</v>
      </c>
      <c r="C281" s="4" t="s">
        <v>41</v>
      </c>
      <c r="D281" s="4">
        <v>20</v>
      </c>
    </row>
    <row r="282" spans="1:4" ht="15.75" customHeight="1" x14ac:dyDescent="0.25">
      <c r="A282" s="3">
        <v>45664</v>
      </c>
      <c r="B282" s="4" t="s">
        <v>58</v>
      </c>
      <c r="C282" s="4" t="s">
        <v>24</v>
      </c>
      <c r="D282" s="4">
        <v>147</v>
      </c>
    </row>
    <row r="283" spans="1:4" ht="15.75" customHeight="1" x14ac:dyDescent="0.25">
      <c r="A283" s="3">
        <v>45675</v>
      </c>
      <c r="B283" s="4" t="s">
        <v>132</v>
      </c>
      <c r="C283" s="4" t="s">
        <v>26</v>
      </c>
      <c r="D283" s="4">
        <v>63</v>
      </c>
    </row>
    <row r="284" spans="1:4" ht="15.75" customHeight="1" x14ac:dyDescent="0.25">
      <c r="A284" s="3">
        <v>45740</v>
      </c>
      <c r="B284" s="4" t="s">
        <v>23</v>
      </c>
      <c r="C284" s="4" t="s">
        <v>24</v>
      </c>
      <c r="D284" s="4">
        <v>31</v>
      </c>
    </row>
    <row r="285" spans="1:4" ht="15.75" customHeight="1" x14ac:dyDescent="0.25">
      <c r="A285" s="3">
        <v>45682</v>
      </c>
      <c r="B285" s="4" t="s">
        <v>116</v>
      </c>
      <c r="C285" s="4" t="s">
        <v>82</v>
      </c>
      <c r="D285" s="4">
        <v>78</v>
      </c>
    </row>
    <row r="286" spans="1:4" ht="15.75" customHeight="1" x14ac:dyDescent="0.25">
      <c r="A286" s="3">
        <v>45668</v>
      </c>
      <c r="B286" s="4" t="s">
        <v>23</v>
      </c>
      <c r="C286" s="4" t="s">
        <v>24</v>
      </c>
      <c r="D286" s="4">
        <v>9</v>
      </c>
    </row>
    <row r="287" spans="1:4" ht="15.75" customHeight="1" x14ac:dyDescent="0.25">
      <c r="A287" s="3">
        <v>45671</v>
      </c>
      <c r="B287" s="4" t="s">
        <v>133</v>
      </c>
      <c r="C287" s="4" t="s">
        <v>24</v>
      </c>
      <c r="D287" s="4">
        <v>11</v>
      </c>
    </row>
    <row r="288" spans="1:4" ht="15.75" customHeight="1" x14ac:dyDescent="0.25">
      <c r="A288" s="3">
        <v>45736</v>
      </c>
      <c r="B288" s="4" t="s">
        <v>69</v>
      </c>
      <c r="C288" s="4" t="s">
        <v>24</v>
      </c>
      <c r="D288" s="4">
        <v>103</v>
      </c>
    </row>
    <row r="289" spans="1:4" ht="15.75" customHeight="1" x14ac:dyDescent="0.25">
      <c r="A289" s="3">
        <v>45711</v>
      </c>
      <c r="B289" s="4" t="s">
        <v>10</v>
      </c>
      <c r="C289" s="4" t="s">
        <v>8</v>
      </c>
      <c r="D289" s="4">
        <v>45</v>
      </c>
    </row>
    <row r="290" spans="1:4" ht="15.75" customHeight="1" x14ac:dyDescent="0.25">
      <c r="A290" s="3">
        <v>45732</v>
      </c>
      <c r="B290" s="4" t="s">
        <v>101</v>
      </c>
      <c r="C290" s="4" t="s">
        <v>24</v>
      </c>
      <c r="D290" s="4">
        <v>38</v>
      </c>
    </row>
    <row r="291" spans="1:4" ht="15.75" customHeight="1" x14ac:dyDescent="0.25">
      <c r="A291" s="3">
        <v>45745</v>
      </c>
      <c r="B291" s="4" t="s">
        <v>18</v>
      </c>
      <c r="C291" s="4" t="s">
        <v>13</v>
      </c>
      <c r="D291" s="4">
        <v>73</v>
      </c>
    </row>
    <row r="292" spans="1:4" ht="15.75" customHeight="1" x14ac:dyDescent="0.25">
      <c r="A292" s="3">
        <v>45674</v>
      </c>
      <c r="B292" s="4" t="s">
        <v>33</v>
      </c>
      <c r="C292" s="4" t="s">
        <v>28</v>
      </c>
      <c r="D292" s="4">
        <v>140</v>
      </c>
    </row>
    <row r="293" spans="1:4" ht="15.75" customHeight="1" x14ac:dyDescent="0.25">
      <c r="A293" s="3">
        <v>45672</v>
      </c>
      <c r="B293" s="4" t="s">
        <v>87</v>
      </c>
      <c r="C293" s="4" t="s">
        <v>39</v>
      </c>
      <c r="D293" s="4">
        <v>45</v>
      </c>
    </row>
    <row r="294" spans="1:4" ht="15.75" customHeight="1" x14ac:dyDescent="0.25">
      <c r="A294" s="3">
        <v>45702</v>
      </c>
      <c r="B294" s="4" t="s">
        <v>71</v>
      </c>
      <c r="C294" s="4" t="s">
        <v>20</v>
      </c>
      <c r="D294" s="4">
        <v>126</v>
      </c>
    </row>
    <row r="295" spans="1:4" ht="15.75" customHeight="1" x14ac:dyDescent="0.25">
      <c r="A295" s="3">
        <v>45684</v>
      </c>
      <c r="B295" s="4" t="s">
        <v>64</v>
      </c>
      <c r="C295" s="4" t="s">
        <v>41</v>
      </c>
      <c r="D295" s="4">
        <v>31</v>
      </c>
    </row>
    <row r="296" spans="1:4" ht="15.75" customHeight="1" x14ac:dyDescent="0.25">
      <c r="A296" s="3">
        <v>45711</v>
      </c>
      <c r="B296" s="4" t="s">
        <v>127</v>
      </c>
      <c r="C296" s="4" t="s">
        <v>22</v>
      </c>
      <c r="D296" s="4">
        <v>27</v>
      </c>
    </row>
    <row r="297" spans="1:4" ht="15.75" customHeight="1" x14ac:dyDescent="0.25">
      <c r="A297" s="3">
        <v>45688</v>
      </c>
      <c r="B297" s="4" t="s">
        <v>48</v>
      </c>
      <c r="C297" s="4" t="s">
        <v>22</v>
      </c>
      <c r="D297" s="4">
        <v>104</v>
      </c>
    </row>
    <row r="298" spans="1:4" ht="15.75" customHeight="1" x14ac:dyDescent="0.25">
      <c r="A298" s="3">
        <v>45742</v>
      </c>
      <c r="B298" s="4" t="s">
        <v>69</v>
      </c>
      <c r="C298" s="4" t="s">
        <v>24</v>
      </c>
      <c r="D298" s="4">
        <v>24</v>
      </c>
    </row>
    <row r="299" spans="1:4" ht="15.75" customHeight="1" x14ac:dyDescent="0.25">
      <c r="A299" s="3">
        <v>45732</v>
      </c>
      <c r="B299" s="4" t="s">
        <v>36</v>
      </c>
      <c r="C299" s="4" t="s">
        <v>22</v>
      </c>
      <c r="D299" s="4">
        <v>28</v>
      </c>
    </row>
    <row r="300" spans="1:4" ht="15.75" customHeight="1" x14ac:dyDescent="0.25">
      <c r="A300" s="3">
        <v>45659</v>
      </c>
      <c r="B300" s="4" t="s">
        <v>134</v>
      </c>
      <c r="C300" s="4" t="s">
        <v>85</v>
      </c>
      <c r="D300" s="4">
        <v>18</v>
      </c>
    </row>
    <row r="301" spans="1:4" ht="15.75" customHeight="1" x14ac:dyDescent="0.25">
      <c r="A301" s="3">
        <v>45723</v>
      </c>
      <c r="B301" s="4" t="s">
        <v>126</v>
      </c>
      <c r="C301" s="4" t="s">
        <v>26</v>
      </c>
      <c r="D301" s="4">
        <v>112</v>
      </c>
    </row>
    <row r="302" spans="1:4" ht="15.75" customHeight="1" x14ac:dyDescent="0.25">
      <c r="A302" s="3">
        <v>45671</v>
      </c>
      <c r="B302" s="4" t="s">
        <v>134</v>
      </c>
      <c r="C302" s="4" t="s">
        <v>85</v>
      </c>
      <c r="D302" s="4">
        <v>48</v>
      </c>
    </row>
    <row r="303" spans="1:4" ht="15.75" customHeight="1" x14ac:dyDescent="0.25">
      <c r="A303" s="3">
        <v>45710</v>
      </c>
      <c r="B303" s="4" t="s">
        <v>61</v>
      </c>
      <c r="C303" s="4" t="s">
        <v>62</v>
      </c>
      <c r="D303" s="4">
        <v>132</v>
      </c>
    </row>
    <row r="304" spans="1:4" ht="15.75" customHeight="1" x14ac:dyDescent="0.25">
      <c r="A304" s="3">
        <v>45689</v>
      </c>
      <c r="B304" s="4" t="s">
        <v>63</v>
      </c>
      <c r="C304" s="4" t="s">
        <v>26</v>
      </c>
      <c r="D304" s="4">
        <v>125</v>
      </c>
    </row>
    <row r="305" spans="1:4" ht="15.75" customHeight="1" x14ac:dyDescent="0.25">
      <c r="A305" s="3">
        <v>45734</v>
      </c>
      <c r="B305" s="4" t="s">
        <v>25</v>
      </c>
      <c r="C305" s="4" t="s">
        <v>26</v>
      </c>
      <c r="D305" s="4">
        <v>145</v>
      </c>
    </row>
    <row r="306" spans="1:4" ht="15.75" customHeight="1" x14ac:dyDescent="0.25">
      <c r="A306" s="3">
        <v>45670</v>
      </c>
      <c r="B306" s="4" t="s">
        <v>67</v>
      </c>
      <c r="C306" s="4" t="s">
        <v>39</v>
      </c>
      <c r="D306" s="4">
        <v>74</v>
      </c>
    </row>
    <row r="307" spans="1:4" ht="15.75" customHeight="1" x14ac:dyDescent="0.25">
      <c r="A307" s="3">
        <v>45724</v>
      </c>
      <c r="B307" s="4" t="s">
        <v>35</v>
      </c>
      <c r="C307" s="4" t="s">
        <v>8</v>
      </c>
      <c r="D307" s="4">
        <v>48</v>
      </c>
    </row>
    <row r="308" spans="1:4" ht="15.75" customHeight="1" x14ac:dyDescent="0.25">
      <c r="A308" s="3">
        <v>45739</v>
      </c>
      <c r="B308" s="4" t="s">
        <v>63</v>
      </c>
      <c r="C308" s="4" t="s">
        <v>26</v>
      </c>
      <c r="D308" s="4">
        <v>64</v>
      </c>
    </row>
    <row r="309" spans="1:4" ht="15.75" customHeight="1" x14ac:dyDescent="0.25">
      <c r="A309" s="3">
        <v>45657</v>
      </c>
      <c r="B309" s="4" t="s">
        <v>131</v>
      </c>
      <c r="C309" s="4" t="s">
        <v>26</v>
      </c>
      <c r="D309" s="4">
        <v>15</v>
      </c>
    </row>
    <row r="310" spans="1:4" ht="15.75" customHeight="1" x14ac:dyDescent="0.25">
      <c r="A310" s="3">
        <v>45746</v>
      </c>
      <c r="B310" s="4" t="s">
        <v>135</v>
      </c>
      <c r="C310" s="4" t="s">
        <v>62</v>
      </c>
      <c r="D310" s="4">
        <v>109</v>
      </c>
    </row>
    <row r="311" spans="1:4" ht="15.75" customHeight="1" x14ac:dyDescent="0.25">
      <c r="A311" s="3">
        <v>45670</v>
      </c>
      <c r="B311" s="4" t="s">
        <v>119</v>
      </c>
      <c r="C311" s="4" t="s">
        <v>16</v>
      </c>
      <c r="D311" s="4">
        <v>38</v>
      </c>
    </row>
    <row r="312" spans="1:4" ht="15.75" customHeight="1" x14ac:dyDescent="0.25">
      <c r="A312" s="3">
        <v>45659</v>
      </c>
      <c r="B312" s="4" t="s">
        <v>17</v>
      </c>
      <c r="C312" s="4" t="s">
        <v>16</v>
      </c>
      <c r="D312" s="4">
        <v>143</v>
      </c>
    </row>
    <row r="313" spans="1:4" ht="15.75" customHeight="1" x14ac:dyDescent="0.25">
      <c r="A313" s="3">
        <v>45705</v>
      </c>
      <c r="B313" s="4" t="s">
        <v>94</v>
      </c>
      <c r="C313" s="4" t="s">
        <v>52</v>
      </c>
      <c r="D313" s="4">
        <v>96</v>
      </c>
    </row>
    <row r="314" spans="1:4" ht="15.75" customHeight="1" x14ac:dyDescent="0.25">
      <c r="A314" s="3">
        <v>45686</v>
      </c>
      <c r="B314" s="4" t="s">
        <v>71</v>
      </c>
      <c r="C314" s="4" t="s">
        <v>20</v>
      </c>
      <c r="D314" s="4">
        <v>136</v>
      </c>
    </row>
    <row r="315" spans="1:4" ht="15.75" customHeight="1" x14ac:dyDescent="0.25">
      <c r="A315" s="3">
        <v>45705</v>
      </c>
      <c r="B315" s="4" t="s">
        <v>100</v>
      </c>
      <c r="C315" s="4" t="s">
        <v>79</v>
      </c>
      <c r="D315" s="4">
        <v>74</v>
      </c>
    </row>
    <row r="316" spans="1:4" ht="15.75" customHeight="1" x14ac:dyDescent="0.25">
      <c r="A316" s="3">
        <v>45742</v>
      </c>
      <c r="B316" s="4" t="s">
        <v>30</v>
      </c>
      <c r="C316" s="4" t="s">
        <v>31</v>
      </c>
      <c r="D316" s="4">
        <v>143</v>
      </c>
    </row>
    <row r="317" spans="1:4" ht="15.75" customHeight="1" x14ac:dyDescent="0.25">
      <c r="A317" s="3">
        <v>45672</v>
      </c>
      <c r="B317" s="4" t="s">
        <v>128</v>
      </c>
      <c r="C317" s="4" t="s">
        <v>82</v>
      </c>
      <c r="D317" s="4">
        <v>38</v>
      </c>
    </row>
    <row r="318" spans="1:4" ht="15.75" customHeight="1" x14ac:dyDescent="0.25">
      <c r="A318" s="3">
        <v>45658</v>
      </c>
      <c r="B318" s="4" t="s">
        <v>61</v>
      </c>
      <c r="C318" s="4" t="s">
        <v>62</v>
      </c>
      <c r="D318" s="4">
        <v>117</v>
      </c>
    </row>
    <row r="319" spans="1:4" ht="15.75" customHeight="1" x14ac:dyDescent="0.25">
      <c r="A319" s="3">
        <v>45703</v>
      </c>
      <c r="B319" s="4" t="s">
        <v>136</v>
      </c>
      <c r="C319" s="4" t="s">
        <v>79</v>
      </c>
      <c r="D319" s="4">
        <v>144</v>
      </c>
    </row>
    <row r="320" spans="1:4" ht="15.75" customHeight="1" x14ac:dyDescent="0.25">
      <c r="A320" s="3">
        <v>45743</v>
      </c>
      <c r="B320" s="4" t="s">
        <v>44</v>
      </c>
      <c r="C320" s="4" t="s">
        <v>20</v>
      </c>
      <c r="D320" s="4">
        <v>78</v>
      </c>
    </row>
    <row r="321" spans="1:4" ht="15.75" customHeight="1" x14ac:dyDescent="0.25">
      <c r="A321" s="3">
        <v>45663</v>
      </c>
      <c r="B321" s="4" t="s">
        <v>126</v>
      </c>
      <c r="C321" s="4" t="s">
        <v>26</v>
      </c>
      <c r="D321" s="4">
        <v>124</v>
      </c>
    </row>
    <row r="322" spans="1:4" ht="15.75" customHeight="1" x14ac:dyDescent="0.25">
      <c r="A322" s="3">
        <v>45735</v>
      </c>
      <c r="B322" s="4" t="s">
        <v>35</v>
      </c>
      <c r="C322" s="4" t="s">
        <v>8</v>
      </c>
      <c r="D322" s="4">
        <v>146</v>
      </c>
    </row>
    <row r="323" spans="1:4" ht="15.75" customHeight="1" x14ac:dyDescent="0.25">
      <c r="A323" s="3">
        <v>45692</v>
      </c>
      <c r="B323" s="4" t="s">
        <v>137</v>
      </c>
      <c r="C323" s="4" t="s">
        <v>20</v>
      </c>
      <c r="D323" s="4">
        <v>83</v>
      </c>
    </row>
    <row r="324" spans="1:4" ht="15.75" customHeight="1" x14ac:dyDescent="0.25">
      <c r="A324" s="3">
        <v>45720</v>
      </c>
      <c r="B324" s="4" t="s">
        <v>14</v>
      </c>
      <c r="C324" s="4" t="s">
        <v>8</v>
      </c>
      <c r="D324" s="4">
        <v>69</v>
      </c>
    </row>
    <row r="325" spans="1:4" ht="15.75" customHeight="1" x14ac:dyDescent="0.25">
      <c r="A325" s="3">
        <v>45658</v>
      </c>
      <c r="B325" s="4" t="s">
        <v>89</v>
      </c>
      <c r="C325" s="4" t="s">
        <v>79</v>
      </c>
      <c r="D325" s="4">
        <v>136</v>
      </c>
    </row>
    <row r="326" spans="1:4" ht="15.75" customHeight="1" x14ac:dyDescent="0.25">
      <c r="A326" s="3">
        <v>45717</v>
      </c>
      <c r="B326" s="4" t="s">
        <v>38</v>
      </c>
      <c r="C326" s="4" t="s">
        <v>39</v>
      </c>
      <c r="D326" s="4">
        <v>19</v>
      </c>
    </row>
    <row r="327" spans="1:4" ht="15.75" customHeight="1" x14ac:dyDescent="0.25">
      <c r="A327" s="3">
        <v>45718</v>
      </c>
      <c r="B327" s="4" t="s">
        <v>42</v>
      </c>
      <c r="C327" s="4" t="s">
        <v>24</v>
      </c>
      <c r="D327" s="4">
        <v>97</v>
      </c>
    </row>
    <row r="328" spans="1:4" ht="15.75" customHeight="1" x14ac:dyDescent="0.25">
      <c r="A328" s="3">
        <v>45738</v>
      </c>
      <c r="B328" s="4" t="s">
        <v>103</v>
      </c>
      <c r="C328" s="4" t="s">
        <v>26</v>
      </c>
      <c r="D328" s="4">
        <v>52</v>
      </c>
    </row>
    <row r="329" spans="1:4" ht="15.75" customHeight="1" x14ac:dyDescent="0.25">
      <c r="A329" s="3">
        <v>45708</v>
      </c>
      <c r="B329" s="4" t="s">
        <v>78</v>
      </c>
      <c r="C329" s="4" t="s">
        <v>79</v>
      </c>
      <c r="D329" s="4">
        <v>96</v>
      </c>
    </row>
    <row r="330" spans="1:4" ht="15.75" customHeight="1" x14ac:dyDescent="0.25">
      <c r="A330" s="3">
        <v>45679</v>
      </c>
      <c r="B330" s="4" t="s">
        <v>30</v>
      </c>
      <c r="C330" s="4" t="s">
        <v>31</v>
      </c>
      <c r="D330" s="4">
        <v>18</v>
      </c>
    </row>
    <row r="331" spans="1:4" ht="15.75" customHeight="1" x14ac:dyDescent="0.25">
      <c r="A331" s="3">
        <v>45678</v>
      </c>
      <c r="B331" s="4" t="s">
        <v>105</v>
      </c>
      <c r="C331" s="4" t="s">
        <v>79</v>
      </c>
      <c r="D331" s="4">
        <v>140</v>
      </c>
    </row>
    <row r="332" spans="1:4" ht="15.75" customHeight="1" x14ac:dyDescent="0.25">
      <c r="A332" s="3">
        <v>45735</v>
      </c>
      <c r="B332" s="4" t="s">
        <v>32</v>
      </c>
      <c r="C332" s="4" t="s">
        <v>22</v>
      </c>
      <c r="D332" s="4">
        <v>2</v>
      </c>
    </row>
    <row r="333" spans="1:4" ht="15.75" customHeight="1" x14ac:dyDescent="0.25">
      <c r="A333" s="3">
        <v>45688</v>
      </c>
      <c r="B333" s="4" t="s">
        <v>51</v>
      </c>
      <c r="C333" s="4" t="s">
        <v>52</v>
      </c>
      <c r="D333" s="4">
        <v>137</v>
      </c>
    </row>
    <row r="334" spans="1:4" ht="15.75" customHeight="1" x14ac:dyDescent="0.25">
      <c r="A334" s="3">
        <v>45664</v>
      </c>
      <c r="B334" s="4" t="s">
        <v>46</v>
      </c>
      <c r="C334" s="4" t="s">
        <v>20</v>
      </c>
      <c r="D334" s="4">
        <v>140</v>
      </c>
    </row>
    <row r="335" spans="1:4" ht="15.75" customHeight="1" x14ac:dyDescent="0.25">
      <c r="A335" s="3">
        <v>45675</v>
      </c>
      <c r="B335" s="4" t="s">
        <v>69</v>
      </c>
      <c r="C335" s="4" t="s">
        <v>24</v>
      </c>
      <c r="D335" s="4">
        <v>38</v>
      </c>
    </row>
    <row r="336" spans="1:4" ht="15.75" customHeight="1" x14ac:dyDescent="0.25">
      <c r="A336" s="3">
        <v>45738</v>
      </c>
      <c r="B336" s="4" t="s">
        <v>93</v>
      </c>
      <c r="C336" s="4" t="s">
        <v>82</v>
      </c>
      <c r="D336" s="4">
        <v>143</v>
      </c>
    </row>
    <row r="337" spans="1:4" ht="15.75" customHeight="1" x14ac:dyDescent="0.25">
      <c r="A337" s="3">
        <v>45733</v>
      </c>
      <c r="B337" s="4" t="s">
        <v>138</v>
      </c>
      <c r="C337" s="4" t="s">
        <v>85</v>
      </c>
      <c r="D337" s="4">
        <v>62</v>
      </c>
    </row>
    <row r="338" spans="1:4" ht="15.75" customHeight="1" x14ac:dyDescent="0.25">
      <c r="A338" s="3">
        <v>45730</v>
      </c>
      <c r="B338" s="4" t="s">
        <v>137</v>
      </c>
      <c r="C338" s="4" t="s">
        <v>20</v>
      </c>
      <c r="D338" s="4">
        <v>142</v>
      </c>
    </row>
    <row r="339" spans="1:4" ht="15.75" customHeight="1" x14ac:dyDescent="0.25">
      <c r="A339" s="3">
        <v>45742</v>
      </c>
      <c r="B339" s="4" t="s">
        <v>135</v>
      </c>
      <c r="C339" s="4" t="s">
        <v>62</v>
      </c>
      <c r="D339" s="4">
        <v>72</v>
      </c>
    </row>
    <row r="340" spans="1:4" ht="15.75" customHeight="1" x14ac:dyDescent="0.25">
      <c r="A340" s="3">
        <v>45697</v>
      </c>
      <c r="B340" s="4" t="s">
        <v>44</v>
      </c>
      <c r="C340" s="4" t="s">
        <v>20</v>
      </c>
      <c r="D340" s="4">
        <v>36</v>
      </c>
    </row>
    <row r="341" spans="1:4" ht="15.75" customHeight="1" x14ac:dyDescent="0.25">
      <c r="A341" s="3">
        <v>45669</v>
      </c>
      <c r="B341" s="4" t="s">
        <v>43</v>
      </c>
      <c r="C341" s="4" t="s">
        <v>16</v>
      </c>
      <c r="D341" s="4">
        <v>115</v>
      </c>
    </row>
    <row r="342" spans="1:4" ht="15.75" customHeight="1" x14ac:dyDescent="0.25">
      <c r="A342" s="3">
        <v>45666</v>
      </c>
      <c r="B342" s="4" t="s">
        <v>87</v>
      </c>
      <c r="C342" s="4" t="s">
        <v>39</v>
      </c>
      <c r="D342" s="4">
        <v>111</v>
      </c>
    </row>
    <row r="343" spans="1:4" ht="15.75" customHeight="1" x14ac:dyDescent="0.25">
      <c r="A343" s="3">
        <v>45663</v>
      </c>
      <c r="B343" s="4" t="s">
        <v>81</v>
      </c>
      <c r="C343" s="4" t="s">
        <v>82</v>
      </c>
      <c r="D343" s="4">
        <v>45</v>
      </c>
    </row>
    <row r="344" spans="1:4" ht="15.75" customHeight="1" x14ac:dyDescent="0.25">
      <c r="A344" s="3">
        <v>45657</v>
      </c>
      <c r="B344" s="4" t="s">
        <v>100</v>
      </c>
      <c r="C344" s="4" t="s">
        <v>79</v>
      </c>
      <c r="D344" s="4">
        <v>32</v>
      </c>
    </row>
    <row r="345" spans="1:4" ht="15.75" customHeight="1" x14ac:dyDescent="0.25">
      <c r="A345" s="3">
        <v>45687</v>
      </c>
      <c r="B345" s="4" t="s">
        <v>116</v>
      </c>
      <c r="C345" s="4" t="s">
        <v>82</v>
      </c>
      <c r="D345" s="4">
        <v>140</v>
      </c>
    </row>
    <row r="346" spans="1:4" ht="15.75" customHeight="1" x14ac:dyDescent="0.25">
      <c r="A346" s="3">
        <v>45669</v>
      </c>
      <c r="B346" s="4" t="s">
        <v>67</v>
      </c>
      <c r="C346" s="4" t="s">
        <v>39</v>
      </c>
      <c r="D346" s="4">
        <v>66</v>
      </c>
    </row>
    <row r="347" spans="1:4" ht="15.75" customHeight="1" x14ac:dyDescent="0.25">
      <c r="A347" s="3">
        <v>45665</v>
      </c>
      <c r="B347" s="4" t="s">
        <v>108</v>
      </c>
      <c r="C347" s="4" t="s">
        <v>109</v>
      </c>
      <c r="D347" s="4">
        <v>118</v>
      </c>
    </row>
    <row r="348" spans="1:4" ht="15.75" customHeight="1" x14ac:dyDescent="0.25">
      <c r="A348" s="3">
        <v>45692</v>
      </c>
      <c r="B348" s="4" t="s">
        <v>91</v>
      </c>
      <c r="C348" s="4" t="s">
        <v>26</v>
      </c>
      <c r="D348" s="4">
        <v>87</v>
      </c>
    </row>
    <row r="349" spans="1:4" ht="15.75" customHeight="1" x14ac:dyDescent="0.25">
      <c r="A349" s="3">
        <v>45737</v>
      </c>
      <c r="B349" s="4" t="s">
        <v>80</v>
      </c>
      <c r="C349" s="4" t="s">
        <v>22</v>
      </c>
      <c r="D349" s="4">
        <v>34</v>
      </c>
    </row>
    <row r="350" spans="1:4" ht="15.75" customHeight="1" x14ac:dyDescent="0.25">
      <c r="A350" s="3">
        <v>45693</v>
      </c>
      <c r="B350" s="4" t="s">
        <v>63</v>
      </c>
      <c r="C350" s="4" t="s">
        <v>26</v>
      </c>
      <c r="D350" s="4">
        <v>64</v>
      </c>
    </row>
    <row r="351" spans="1:4" ht="15.75" customHeight="1" x14ac:dyDescent="0.25">
      <c r="A351" s="3">
        <v>45693</v>
      </c>
      <c r="B351" s="4" t="s">
        <v>129</v>
      </c>
      <c r="C351" s="4" t="s">
        <v>41</v>
      </c>
      <c r="D351" s="4">
        <v>30</v>
      </c>
    </row>
    <row r="352" spans="1:4" ht="15.75" customHeight="1" x14ac:dyDescent="0.25">
      <c r="A352" s="3">
        <v>45715</v>
      </c>
      <c r="B352" s="4" t="s">
        <v>136</v>
      </c>
      <c r="C352" s="4" t="s">
        <v>79</v>
      </c>
      <c r="D352" s="4">
        <v>139</v>
      </c>
    </row>
    <row r="353" spans="1:4" ht="15.75" customHeight="1" x14ac:dyDescent="0.25">
      <c r="A353" s="3">
        <v>45726</v>
      </c>
      <c r="B353" s="4" t="s">
        <v>25</v>
      </c>
      <c r="C353" s="4" t="s">
        <v>26</v>
      </c>
      <c r="D353" s="4">
        <v>89</v>
      </c>
    </row>
    <row r="354" spans="1:4" ht="15.75" customHeight="1" x14ac:dyDescent="0.25">
      <c r="A354" s="3">
        <v>45733</v>
      </c>
      <c r="B354" s="4" t="s">
        <v>134</v>
      </c>
      <c r="C354" s="4" t="s">
        <v>85</v>
      </c>
      <c r="D354" s="4">
        <v>84</v>
      </c>
    </row>
    <row r="355" spans="1:4" ht="15.75" customHeight="1" x14ac:dyDescent="0.25">
      <c r="A355" s="3">
        <v>45728</v>
      </c>
      <c r="B355" s="4" t="s">
        <v>11</v>
      </c>
      <c r="C355" s="4" t="s">
        <v>5</v>
      </c>
      <c r="D355" s="4">
        <v>75</v>
      </c>
    </row>
    <row r="356" spans="1:4" ht="15.75" customHeight="1" x14ac:dyDescent="0.25">
      <c r="A356" s="3">
        <v>45665</v>
      </c>
      <c r="B356" s="4" t="s">
        <v>83</v>
      </c>
      <c r="C356" s="4" t="s">
        <v>5</v>
      </c>
      <c r="D356" s="4">
        <v>77</v>
      </c>
    </row>
    <row r="357" spans="1:4" ht="15.75" customHeight="1" x14ac:dyDescent="0.25">
      <c r="A357" s="3">
        <v>45742</v>
      </c>
      <c r="B357" s="4" t="s">
        <v>111</v>
      </c>
      <c r="C357" s="4" t="s">
        <v>109</v>
      </c>
      <c r="D357" s="4">
        <v>79</v>
      </c>
    </row>
    <row r="358" spans="1:4" ht="15.75" customHeight="1" x14ac:dyDescent="0.25">
      <c r="A358" s="3">
        <v>45727</v>
      </c>
      <c r="B358" s="4" t="s">
        <v>139</v>
      </c>
      <c r="C358" s="4" t="s">
        <v>109</v>
      </c>
      <c r="D358" s="4">
        <v>113</v>
      </c>
    </row>
    <row r="359" spans="1:4" ht="15.75" customHeight="1" x14ac:dyDescent="0.25">
      <c r="A359" s="3">
        <v>45733</v>
      </c>
      <c r="B359" s="4" t="s">
        <v>139</v>
      </c>
      <c r="C359" s="4" t="s">
        <v>109</v>
      </c>
      <c r="D359" s="4">
        <v>16</v>
      </c>
    </row>
    <row r="360" spans="1:4" ht="15.75" customHeight="1" x14ac:dyDescent="0.25">
      <c r="A360" s="3">
        <v>45668</v>
      </c>
      <c r="B360" s="4" t="s">
        <v>37</v>
      </c>
      <c r="C360" s="4" t="s">
        <v>8</v>
      </c>
      <c r="D360" s="4">
        <v>121</v>
      </c>
    </row>
    <row r="361" spans="1:4" ht="15.75" customHeight="1" x14ac:dyDescent="0.25">
      <c r="A361" s="3">
        <v>45691</v>
      </c>
      <c r="B361" s="4" t="s">
        <v>124</v>
      </c>
      <c r="C361" s="4" t="s">
        <v>26</v>
      </c>
      <c r="D361" s="4">
        <v>104</v>
      </c>
    </row>
    <row r="362" spans="1:4" ht="15.75" customHeight="1" x14ac:dyDescent="0.25">
      <c r="A362" s="3">
        <v>45723</v>
      </c>
      <c r="B362" s="4" t="s">
        <v>99</v>
      </c>
      <c r="C362" s="4" t="s">
        <v>16</v>
      </c>
      <c r="D362" s="4">
        <v>136</v>
      </c>
    </row>
    <row r="363" spans="1:4" ht="15.75" customHeight="1" x14ac:dyDescent="0.25">
      <c r="A363" s="3">
        <v>45732</v>
      </c>
      <c r="B363" s="4" t="s">
        <v>96</v>
      </c>
      <c r="C363" s="4" t="s">
        <v>50</v>
      </c>
      <c r="D363" s="4">
        <v>80</v>
      </c>
    </row>
    <row r="364" spans="1:4" ht="15.75" customHeight="1" x14ac:dyDescent="0.25">
      <c r="A364" s="3">
        <v>45726</v>
      </c>
      <c r="B364" s="4" t="s">
        <v>63</v>
      </c>
      <c r="C364" s="4" t="s">
        <v>26</v>
      </c>
      <c r="D364" s="4">
        <v>140</v>
      </c>
    </row>
    <row r="365" spans="1:4" ht="15.75" customHeight="1" x14ac:dyDescent="0.25">
      <c r="A365" s="3">
        <v>45672</v>
      </c>
      <c r="B365" s="4" t="s">
        <v>107</v>
      </c>
      <c r="C365" s="4" t="s">
        <v>24</v>
      </c>
      <c r="D365" s="4">
        <v>18</v>
      </c>
    </row>
    <row r="366" spans="1:4" ht="15.75" customHeight="1" x14ac:dyDescent="0.25">
      <c r="A366" s="3">
        <v>45729</v>
      </c>
      <c r="B366" s="4" t="s">
        <v>113</v>
      </c>
      <c r="C366" s="4" t="s">
        <v>85</v>
      </c>
      <c r="D366" s="4">
        <v>148</v>
      </c>
    </row>
    <row r="367" spans="1:4" ht="15.75" customHeight="1" x14ac:dyDescent="0.25">
      <c r="A367" s="3">
        <v>45680</v>
      </c>
      <c r="B367" s="4" t="s">
        <v>118</v>
      </c>
      <c r="C367" s="4" t="s">
        <v>52</v>
      </c>
      <c r="D367" s="4">
        <v>56</v>
      </c>
    </row>
    <row r="368" spans="1:4" ht="15.75" customHeight="1" x14ac:dyDescent="0.25">
      <c r="A368" s="3">
        <v>45675</v>
      </c>
      <c r="B368" s="4" t="s">
        <v>105</v>
      </c>
      <c r="C368" s="4" t="s">
        <v>79</v>
      </c>
      <c r="D368" s="4">
        <v>147</v>
      </c>
    </row>
    <row r="369" spans="1:4" ht="15.75" customHeight="1" x14ac:dyDescent="0.25">
      <c r="A369" s="3">
        <v>45703</v>
      </c>
      <c r="B369" s="4" t="s">
        <v>43</v>
      </c>
      <c r="C369" s="4" t="s">
        <v>16</v>
      </c>
      <c r="D369" s="4">
        <v>27</v>
      </c>
    </row>
    <row r="370" spans="1:4" ht="15.75" customHeight="1" x14ac:dyDescent="0.25">
      <c r="A370" s="3">
        <v>45661</v>
      </c>
      <c r="B370" s="4" t="s">
        <v>73</v>
      </c>
      <c r="C370" s="4" t="s">
        <v>13</v>
      </c>
      <c r="D370" s="4">
        <v>91</v>
      </c>
    </row>
    <row r="371" spans="1:4" ht="15.75" customHeight="1" x14ac:dyDescent="0.25">
      <c r="A371" s="3">
        <v>45661</v>
      </c>
      <c r="B371" s="4" t="s">
        <v>95</v>
      </c>
      <c r="C371" s="4" t="s">
        <v>39</v>
      </c>
      <c r="D371" s="4">
        <v>104</v>
      </c>
    </row>
    <row r="372" spans="1:4" ht="15.75" customHeight="1" x14ac:dyDescent="0.25">
      <c r="A372" s="3">
        <v>45743</v>
      </c>
      <c r="B372" s="4" t="s">
        <v>114</v>
      </c>
      <c r="C372" s="4" t="s">
        <v>75</v>
      </c>
      <c r="D372" s="4">
        <v>69</v>
      </c>
    </row>
    <row r="373" spans="1:4" ht="15.75" customHeight="1" x14ac:dyDescent="0.25">
      <c r="A373" s="3">
        <v>45691</v>
      </c>
      <c r="B373" s="4" t="s">
        <v>61</v>
      </c>
      <c r="C373" s="4" t="s">
        <v>62</v>
      </c>
      <c r="D373" s="4">
        <v>84</v>
      </c>
    </row>
    <row r="374" spans="1:4" ht="15.75" customHeight="1" x14ac:dyDescent="0.25">
      <c r="A374" s="3">
        <v>45681</v>
      </c>
      <c r="B374" s="4" t="s">
        <v>29</v>
      </c>
      <c r="C374" s="4" t="s">
        <v>16</v>
      </c>
      <c r="D374" s="4">
        <v>108</v>
      </c>
    </row>
    <row r="375" spans="1:4" ht="15.75" customHeight="1" x14ac:dyDescent="0.25">
      <c r="A375" s="3">
        <v>45725</v>
      </c>
      <c r="B375" s="4" t="s">
        <v>64</v>
      </c>
      <c r="C375" s="4" t="s">
        <v>41</v>
      </c>
      <c r="D375" s="4">
        <v>44</v>
      </c>
    </row>
    <row r="376" spans="1:4" ht="15.75" customHeight="1" x14ac:dyDescent="0.25">
      <c r="A376" s="3">
        <v>45699</v>
      </c>
      <c r="B376" s="4" t="s">
        <v>11</v>
      </c>
      <c r="C376" s="4" t="s">
        <v>5</v>
      </c>
      <c r="D376" s="4">
        <v>78</v>
      </c>
    </row>
    <row r="377" spans="1:4" ht="15.75" customHeight="1" x14ac:dyDescent="0.25">
      <c r="A377" s="3">
        <v>45714</v>
      </c>
      <c r="B377" s="4" t="s">
        <v>48</v>
      </c>
      <c r="C377" s="4" t="s">
        <v>22</v>
      </c>
      <c r="D377" s="4">
        <v>147</v>
      </c>
    </row>
    <row r="378" spans="1:4" ht="15.75" customHeight="1" x14ac:dyDescent="0.25">
      <c r="A378" s="3">
        <v>45702</v>
      </c>
      <c r="B378" s="4" t="s">
        <v>74</v>
      </c>
      <c r="C378" s="4" t="s">
        <v>75</v>
      </c>
      <c r="D378" s="4">
        <v>135</v>
      </c>
    </row>
    <row r="379" spans="1:4" ht="15.75" customHeight="1" x14ac:dyDescent="0.25">
      <c r="A379" s="3">
        <v>45685</v>
      </c>
      <c r="B379" s="4" t="s">
        <v>19</v>
      </c>
      <c r="C379" s="4" t="s">
        <v>20</v>
      </c>
      <c r="D379" s="4">
        <v>124</v>
      </c>
    </row>
    <row r="380" spans="1:4" ht="15.75" customHeight="1" x14ac:dyDescent="0.25">
      <c r="A380" s="3">
        <v>45679</v>
      </c>
      <c r="B380" s="4" t="s">
        <v>130</v>
      </c>
      <c r="C380" s="4" t="s">
        <v>52</v>
      </c>
      <c r="D380" s="4">
        <v>63</v>
      </c>
    </row>
    <row r="381" spans="1:4" ht="15.75" customHeight="1" x14ac:dyDescent="0.25">
      <c r="A381" s="3">
        <v>45684</v>
      </c>
      <c r="B381" s="4" t="s">
        <v>129</v>
      </c>
      <c r="C381" s="4" t="s">
        <v>41</v>
      </c>
      <c r="D381" s="4">
        <v>68</v>
      </c>
    </row>
    <row r="382" spans="1:4" ht="15.75" customHeight="1" x14ac:dyDescent="0.25">
      <c r="A382" s="3">
        <v>45672</v>
      </c>
      <c r="B382" s="4" t="s">
        <v>113</v>
      </c>
      <c r="C382" s="4" t="s">
        <v>85</v>
      </c>
      <c r="D382" s="4">
        <v>43</v>
      </c>
    </row>
    <row r="383" spans="1:4" ht="15.75" customHeight="1" x14ac:dyDescent="0.25">
      <c r="A383" s="3">
        <v>45690</v>
      </c>
      <c r="B383" s="4" t="s">
        <v>49</v>
      </c>
      <c r="C383" s="4" t="s">
        <v>50</v>
      </c>
      <c r="D383" s="4">
        <v>150</v>
      </c>
    </row>
    <row r="384" spans="1:4" ht="15.75" customHeight="1" x14ac:dyDescent="0.25">
      <c r="A384" s="3">
        <v>45696</v>
      </c>
      <c r="B384" s="4" t="s">
        <v>112</v>
      </c>
      <c r="C384" s="4" t="s">
        <v>31</v>
      </c>
      <c r="D384" s="4">
        <v>22</v>
      </c>
    </row>
    <row r="385" spans="1:4" ht="15.75" customHeight="1" x14ac:dyDescent="0.25">
      <c r="A385" s="3">
        <v>45669</v>
      </c>
      <c r="B385" s="4" t="s">
        <v>9</v>
      </c>
      <c r="C385" s="4" t="s">
        <v>8</v>
      </c>
      <c r="D385" s="4">
        <v>104</v>
      </c>
    </row>
    <row r="386" spans="1:4" ht="15.75" customHeight="1" x14ac:dyDescent="0.25">
      <c r="A386" s="3">
        <v>45658</v>
      </c>
      <c r="B386" s="4" t="s">
        <v>47</v>
      </c>
      <c r="C386" s="4" t="s">
        <v>22</v>
      </c>
      <c r="D386" s="4">
        <v>51</v>
      </c>
    </row>
    <row r="387" spans="1:4" ht="15.75" customHeight="1" x14ac:dyDescent="0.25">
      <c r="A387" s="3">
        <v>45727</v>
      </c>
      <c r="B387" s="4" t="s">
        <v>117</v>
      </c>
      <c r="C387" s="4" t="s">
        <v>28</v>
      </c>
      <c r="D387" s="4">
        <v>138</v>
      </c>
    </row>
    <row r="388" spans="1:4" ht="15.75" customHeight="1" x14ac:dyDescent="0.25">
      <c r="A388" s="3">
        <v>45743</v>
      </c>
      <c r="B388" s="4" t="s">
        <v>114</v>
      </c>
      <c r="C388" s="4" t="s">
        <v>75</v>
      </c>
      <c r="D388" s="4">
        <v>104</v>
      </c>
    </row>
    <row r="389" spans="1:4" ht="15.75" customHeight="1" x14ac:dyDescent="0.25">
      <c r="A389" s="3">
        <v>45700</v>
      </c>
      <c r="B389" s="4" t="s">
        <v>99</v>
      </c>
      <c r="C389" s="4" t="s">
        <v>16</v>
      </c>
      <c r="D389" s="4">
        <v>78</v>
      </c>
    </row>
    <row r="390" spans="1:4" ht="15.75" customHeight="1" x14ac:dyDescent="0.25">
      <c r="A390" s="3">
        <v>45697</v>
      </c>
      <c r="B390" s="4" t="s">
        <v>132</v>
      </c>
      <c r="C390" s="4" t="s">
        <v>26</v>
      </c>
      <c r="D390" s="4">
        <v>91</v>
      </c>
    </row>
    <row r="391" spans="1:4" ht="15.75" customHeight="1" x14ac:dyDescent="0.25">
      <c r="A391" s="3">
        <v>45685</v>
      </c>
      <c r="B391" s="4" t="s">
        <v>51</v>
      </c>
      <c r="C391" s="4" t="s">
        <v>52</v>
      </c>
      <c r="D391" s="4">
        <v>86</v>
      </c>
    </row>
    <row r="392" spans="1:4" ht="15.75" customHeight="1" x14ac:dyDescent="0.25">
      <c r="A392" s="3">
        <v>45671</v>
      </c>
      <c r="B392" s="4" t="s">
        <v>132</v>
      </c>
      <c r="C392" s="4" t="s">
        <v>26</v>
      </c>
      <c r="D392" s="4">
        <v>139</v>
      </c>
    </row>
    <row r="393" spans="1:4" ht="15.75" customHeight="1" x14ac:dyDescent="0.25">
      <c r="A393" s="3">
        <v>45740</v>
      </c>
      <c r="B393" s="4" t="s">
        <v>74</v>
      </c>
      <c r="C393" s="4" t="s">
        <v>75</v>
      </c>
      <c r="D393" s="4">
        <v>67</v>
      </c>
    </row>
    <row r="394" spans="1:4" ht="15.75" customHeight="1" x14ac:dyDescent="0.25">
      <c r="A394" s="3">
        <v>45742</v>
      </c>
      <c r="B394" s="4" t="s">
        <v>127</v>
      </c>
      <c r="C394" s="4" t="s">
        <v>22</v>
      </c>
      <c r="D394" s="4">
        <v>123</v>
      </c>
    </row>
    <row r="395" spans="1:4" ht="15.75" customHeight="1" x14ac:dyDescent="0.25">
      <c r="A395" s="3">
        <v>45720</v>
      </c>
      <c r="B395" s="4" t="s">
        <v>57</v>
      </c>
      <c r="C395" s="4" t="s">
        <v>8</v>
      </c>
      <c r="D395" s="4">
        <v>47</v>
      </c>
    </row>
    <row r="396" spans="1:4" ht="15.75" customHeight="1" x14ac:dyDescent="0.25">
      <c r="A396" s="3">
        <v>45687</v>
      </c>
      <c r="B396" s="4" t="s">
        <v>93</v>
      </c>
      <c r="C396" s="4" t="s">
        <v>82</v>
      </c>
      <c r="D396" s="4">
        <v>135</v>
      </c>
    </row>
    <row r="397" spans="1:4" ht="15.75" customHeight="1" x14ac:dyDescent="0.25">
      <c r="A397" s="3">
        <v>45669</v>
      </c>
      <c r="B397" s="4" t="s">
        <v>25</v>
      </c>
      <c r="C397" s="4" t="s">
        <v>26</v>
      </c>
      <c r="D397" s="4">
        <v>114</v>
      </c>
    </row>
    <row r="398" spans="1:4" ht="15.75" customHeight="1" x14ac:dyDescent="0.25">
      <c r="A398" s="3">
        <v>45697</v>
      </c>
      <c r="B398" s="4" t="s">
        <v>134</v>
      </c>
      <c r="C398" s="4" t="s">
        <v>85</v>
      </c>
      <c r="D398" s="4">
        <v>94</v>
      </c>
    </row>
    <row r="399" spans="1:4" ht="15.75" customHeight="1" x14ac:dyDescent="0.25">
      <c r="A399" s="3">
        <v>45745</v>
      </c>
      <c r="B399" s="4" t="s">
        <v>88</v>
      </c>
      <c r="C399" s="4" t="s">
        <v>75</v>
      </c>
      <c r="D399" s="4">
        <v>16</v>
      </c>
    </row>
    <row r="400" spans="1:4" ht="15.75" customHeight="1" x14ac:dyDescent="0.25">
      <c r="A400" s="3">
        <v>45697</v>
      </c>
      <c r="B400" s="4" t="s">
        <v>121</v>
      </c>
      <c r="C400" s="4" t="s">
        <v>50</v>
      </c>
      <c r="D400" s="4">
        <v>116</v>
      </c>
    </row>
    <row r="401" spans="1:4" ht="15.75" customHeight="1" x14ac:dyDescent="0.25">
      <c r="A401" s="3">
        <v>45714</v>
      </c>
      <c r="B401" s="4" t="s">
        <v>59</v>
      </c>
      <c r="C401" s="4" t="s">
        <v>16</v>
      </c>
      <c r="D401" s="4">
        <v>17</v>
      </c>
    </row>
    <row r="402" spans="1:4" ht="15.75" customHeight="1" x14ac:dyDescent="0.25">
      <c r="A402" s="3">
        <v>45723</v>
      </c>
      <c r="B402" s="4" t="s">
        <v>138</v>
      </c>
      <c r="C402" s="4" t="s">
        <v>85</v>
      </c>
      <c r="D402" s="4">
        <v>69</v>
      </c>
    </row>
    <row r="403" spans="1:4" ht="15.75" customHeight="1" x14ac:dyDescent="0.25">
      <c r="A403" s="3">
        <v>45745</v>
      </c>
      <c r="B403" s="4" t="s">
        <v>123</v>
      </c>
      <c r="C403" s="4" t="s">
        <v>79</v>
      </c>
      <c r="D403" s="4">
        <v>82</v>
      </c>
    </row>
    <row r="404" spans="1:4" ht="15.75" customHeight="1" x14ac:dyDescent="0.25">
      <c r="A404" s="3">
        <v>45713</v>
      </c>
      <c r="B404" s="4" t="s">
        <v>87</v>
      </c>
      <c r="C404" s="4" t="s">
        <v>39</v>
      </c>
      <c r="D404" s="4">
        <v>111</v>
      </c>
    </row>
    <row r="405" spans="1:4" ht="15.75" customHeight="1" x14ac:dyDescent="0.25">
      <c r="A405" s="3">
        <v>45731</v>
      </c>
      <c r="B405" s="4" t="s">
        <v>110</v>
      </c>
      <c r="C405" s="4" t="s">
        <v>8</v>
      </c>
      <c r="D405" s="4">
        <v>142</v>
      </c>
    </row>
    <row r="406" spans="1:4" ht="15.75" customHeight="1" x14ac:dyDescent="0.25">
      <c r="A406" s="3">
        <v>45738</v>
      </c>
      <c r="B406" s="4" t="s">
        <v>116</v>
      </c>
      <c r="C406" s="4" t="s">
        <v>82</v>
      </c>
      <c r="D406" s="4">
        <v>111</v>
      </c>
    </row>
    <row r="407" spans="1:4" ht="15.75" customHeight="1" x14ac:dyDescent="0.25">
      <c r="A407" s="3">
        <v>45708</v>
      </c>
      <c r="B407" s="4" t="s">
        <v>4</v>
      </c>
      <c r="C407" s="4" t="s">
        <v>5</v>
      </c>
      <c r="D407" s="4">
        <v>73</v>
      </c>
    </row>
    <row r="408" spans="1:4" ht="15.75" customHeight="1" x14ac:dyDescent="0.25">
      <c r="A408" s="3">
        <v>45690</v>
      </c>
      <c r="B408" s="4" t="s">
        <v>61</v>
      </c>
      <c r="C408" s="4" t="s">
        <v>62</v>
      </c>
      <c r="D408" s="4">
        <v>117</v>
      </c>
    </row>
    <row r="409" spans="1:4" ht="15.75" customHeight="1" x14ac:dyDescent="0.25">
      <c r="A409" s="3">
        <v>45731</v>
      </c>
      <c r="B409" s="4" t="s">
        <v>106</v>
      </c>
      <c r="C409" s="4" t="s">
        <v>50</v>
      </c>
      <c r="D409" s="4">
        <v>42</v>
      </c>
    </row>
    <row r="410" spans="1:4" ht="15.75" customHeight="1" x14ac:dyDescent="0.25">
      <c r="A410" s="3">
        <v>45714</v>
      </c>
      <c r="B410" s="4" t="s">
        <v>47</v>
      </c>
      <c r="C410" s="4" t="s">
        <v>22</v>
      </c>
      <c r="D410" s="4">
        <v>83</v>
      </c>
    </row>
    <row r="411" spans="1:4" ht="15.75" customHeight="1" x14ac:dyDescent="0.25">
      <c r="A411" s="3">
        <v>45738</v>
      </c>
      <c r="B411" s="4" t="s">
        <v>12</v>
      </c>
      <c r="C411" s="4" t="s">
        <v>13</v>
      </c>
      <c r="D411" s="4">
        <v>100</v>
      </c>
    </row>
    <row r="412" spans="1:4" ht="15.75" customHeight="1" x14ac:dyDescent="0.25">
      <c r="A412" s="3">
        <v>45693</v>
      </c>
      <c r="B412" s="4" t="s">
        <v>131</v>
      </c>
      <c r="C412" s="4" t="s">
        <v>26</v>
      </c>
      <c r="D412" s="4">
        <v>139</v>
      </c>
    </row>
    <row r="413" spans="1:4" ht="15.75" customHeight="1" x14ac:dyDescent="0.25">
      <c r="A413" s="3">
        <v>45746</v>
      </c>
      <c r="B413" s="4" t="s">
        <v>97</v>
      </c>
      <c r="C413" s="4" t="s">
        <v>52</v>
      </c>
      <c r="D413" s="4">
        <v>64</v>
      </c>
    </row>
    <row r="414" spans="1:4" ht="15.75" customHeight="1" x14ac:dyDescent="0.25">
      <c r="A414" s="3">
        <v>45693</v>
      </c>
      <c r="B414" s="4" t="s">
        <v>124</v>
      </c>
      <c r="C414" s="4" t="s">
        <v>26</v>
      </c>
      <c r="D414" s="4">
        <v>102</v>
      </c>
    </row>
    <row r="415" spans="1:4" ht="15.75" customHeight="1" x14ac:dyDescent="0.25">
      <c r="A415" s="3">
        <v>45713</v>
      </c>
      <c r="B415" s="4" t="s">
        <v>15</v>
      </c>
      <c r="C415" s="4" t="s">
        <v>16</v>
      </c>
      <c r="D415" s="4">
        <v>33</v>
      </c>
    </row>
    <row r="416" spans="1:4" ht="15.75" customHeight="1" x14ac:dyDescent="0.25">
      <c r="A416" s="3">
        <v>45738</v>
      </c>
      <c r="B416" s="4" t="s">
        <v>87</v>
      </c>
      <c r="C416" s="4" t="s">
        <v>39</v>
      </c>
      <c r="D416" s="4">
        <v>76</v>
      </c>
    </row>
    <row r="417" spans="1:4" ht="15.75" customHeight="1" x14ac:dyDescent="0.25">
      <c r="A417" s="3">
        <v>45673</v>
      </c>
      <c r="B417" s="4" t="s">
        <v>47</v>
      </c>
      <c r="C417" s="4" t="s">
        <v>22</v>
      </c>
      <c r="D417" s="4">
        <v>52</v>
      </c>
    </row>
    <row r="418" spans="1:4" ht="15.75" customHeight="1" x14ac:dyDescent="0.25">
      <c r="A418" s="3">
        <v>45736</v>
      </c>
      <c r="B418" s="4" t="s">
        <v>140</v>
      </c>
      <c r="C418" s="4" t="s">
        <v>85</v>
      </c>
      <c r="D418" s="4">
        <v>8</v>
      </c>
    </row>
    <row r="419" spans="1:4" ht="15.75" customHeight="1" x14ac:dyDescent="0.25">
      <c r="A419" s="3">
        <v>45722</v>
      </c>
      <c r="B419" s="4" t="s">
        <v>6</v>
      </c>
      <c r="C419" s="4" t="s">
        <v>5</v>
      </c>
      <c r="D419" s="4">
        <v>88</v>
      </c>
    </row>
    <row r="420" spans="1:4" ht="15.75" customHeight="1" x14ac:dyDescent="0.25">
      <c r="A420" s="3">
        <v>45679</v>
      </c>
      <c r="B420" s="4" t="s">
        <v>101</v>
      </c>
      <c r="C420" s="4" t="s">
        <v>24</v>
      </c>
      <c r="D420" s="4">
        <v>109</v>
      </c>
    </row>
    <row r="421" spans="1:4" ht="15.75" customHeight="1" x14ac:dyDescent="0.25">
      <c r="A421" s="3">
        <v>45697</v>
      </c>
      <c r="B421" s="4" t="s">
        <v>119</v>
      </c>
      <c r="C421" s="4" t="s">
        <v>16</v>
      </c>
      <c r="D421" s="4">
        <v>134</v>
      </c>
    </row>
    <row r="422" spans="1:4" ht="15.75" customHeight="1" x14ac:dyDescent="0.25">
      <c r="A422" s="3">
        <v>45659</v>
      </c>
      <c r="B422" s="4" t="s">
        <v>25</v>
      </c>
      <c r="C422" s="4" t="s">
        <v>26</v>
      </c>
      <c r="D422" s="4">
        <v>103</v>
      </c>
    </row>
    <row r="423" spans="1:4" ht="15.75" customHeight="1" x14ac:dyDescent="0.25">
      <c r="A423" s="3">
        <v>45680</v>
      </c>
      <c r="B423" s="4" t="s">
        <v>42</v>
      </c>
      <c r="C423" s="4" t="s">
        <v>24</v>
      </c>
      <c r="D423" s="4">
        <v>135</v>
      </c>
    </row>
    <row r="424" spans="1:4" ht="15.75" customHeight="1" x14ac:dyDescent="0.25">
      <c r="A424" s="3">
        <v>45687</v>
      </c>
      <c r="B424" s="4" t="s">
        <v>91</v>
      </c>
      <c r="C424" s="4" t="s">
        <v>26</v>
      </c>
      <c r="D424" s="4">
        <v>59</v>
      </c>
    </row>
    <row r="425" spans="1:4" ht="15.75" customHeight="1" x14ac:dyDescent="0.25">
      <c r="A425" s="3">
        <v>45691</v>
      </c>
      <c r="B425" s="4" t="s">
        <v>84</v>
      </c>
      <c r="C425" s="4" t="s">
        <v>85</v>
      </c>
      <c r="D425" s="4">
        <v>23</v>
      </c>
    </row>
    <row r="426" spans="1:4" ht="15.75" customHeight="1" x14ac:dyDescent="0.25">
      <c r="A426" s="3">
        <v>45658</v>
      </c>
      <c r="B426" s="4" t="s">
        <v>37</v>
      </c>
      <c r="C426" s="4" t="s">
        <v>8</v>
      </c>
      <c r="D426" s="4">
        <v>75</v>
      </c>
    </row>
    <row r="427" spans="1:4" ht="15.75" customHeight="1" x14ac:dyDescent="0.25">
      <c r="A427" s="3">
        <v>45744</v>
      </c>
      <c r="B427" s="4" t="s">
        <v>14</v>
      </c>
      <c r="C427" s="4" t="s">
        <v>8</v>
      </c>
      <c r="D427" s="4">
        <v>37</v>
      </c>
    </row>
    <row r="428" spans="1:4" ht="15.75" customHeight="1" x14ac:dyDescent="0.25">
      <c r="A428" s="3">
        <v>45697</v>
      </c>
      <c r="B428" s="4" t="s">
        <v>122</v>
      </c>
      <c r="C428" s="4" t="s">
        <v>26</v>
      </c>
      <c r="D428" s="4">
        <v>130</v>
      </c>
    </row>
    <row r="429" spans="1:4" ht="15.75" customHeight="1" x14ac:dyDescent="0.25">
      <c r="A429" s="3">
        <v>45675</v>
      </c>
      <c r="B429" s="4" t="s">
        <v>96</v>
      </c>
      <c r="C429" s="4" t="s">
        <v>50</v>
      </c>
      <c r="D429" s="4">
        <v>150</v>
      </c>
    </row>
    <row r="430" spans="1:4" ht="15.75" customHeight="1" x14ac:dyDescent="0.25">
      <c r="A430" s="3">
        <v>45664</v>
      </c>
      <c r="B430" s="4" t="s">
        <v>7</v>
      </c>
      <c r="C430" s="4" t="s">
        <v>8</v>
      </c>
      <c r="D430" s="4">
        <v>108</v>
      </c>
    </row>
    <row r="431" spans="1:4" ht="15.75" customHeight="1" x14ac:dyDescent="0.25">
      <c r="A431" s="3">
        <v>45676</v>
      </c>
      <c r="B431" s="4" t="s">
        <v>6</v>
      </c>
      <c r="C431" s="4" t="s">
        <v>5</v>
      </c>
      <c r="D431" s="4">
        <v>69</v>
      </c>
    </row>
    <row r="432" spans="1:4" ht="15.75" customHeight="1" x14ac:dyDescent="0.25">
      <c r="A432" s="3">
        <v>45734</v>
      </c>
      <c r="B432" s="4" t="s">
        <v>108</v>
      </c>
      <c r="C432" s="4" t="s">
        <v>109</v>
      </c>
      <c r="D432" s="4">
        <v>103</v>
      </c>
    </row>
    <row r="433" spans="1:4" ht="15.75" customHeight="1" x14ac:dyDescent="0.25">
      <c r="A433" s="3">
        <v>45695</v>
      </c>
      <c r="B433" s="4" t="s">
        <v>87</v>
      </c>
      <c r="C433" s="4" t="s">
        <v>39</v>
      </c>
      <c r="D433" s="4">
        <v>143</v>
      </c>
    </row>
    <row r="434" spans="1:4" ht="15.75" customHeight="1" x14ac:dyDescent="0.25">
      <c r="A434" s="3">
        <v>45737</v>
      </c>
      <c r="B434" s="4" t="s">
        <v>47</v>
      </c>
      <c r="C434" s="4" t="s">
        <v>22</v>
      </c>
      <c r="D434" s="4">
        <v>145</v>
      </c>
    </row>
    <row r="435" spans="1:4" ht="15.75" customHeight="1" x14ac:dyDescent="0.25">
      <c r="A435" s="3">
        <v>45712</v>
      </c>
      <c r="B435" s="4" t="s">
        <v>128</v>
      </c>
      <c r="C435" s="4" t="s">
        <v>82</v>
      </c>
      <c r="D435" s="4">
        <v>34</v>
      </c>
    </row>
    <row r="436" spans="1:4" ht="15.75" customHeight="1" x14ac:dyDescent="0.25">
      <c r="A436" s="3">
        <v>45743</v>
      </c>
      <c r="B436" s="4" t="s">
        <v>137</v>
      </c>
      <c r="C436" s="4" t="s">
        <v>20</v>
      </c>
      <c r="D436" s="4">
        <v>103</v>
      </c>
    </row>
    <row r="437" spans="1:4" ht="15.75" customHeight="1" x14ac:dyDescent="0.25">
      <c r="A437" s="3">
        <v>45730</v>
      </c>
      <c r="B437" s="4" t="s">
        <v>66</v>
      </c>
      <c r="C437" s="4" t="s">
        <v>52</v>
      </c>
      <c r="D437" s="4">
        <v>118</v>
      </c>
    </row>
    <row r="438" spans="1:4" ht="15.75" customHeight="1" x14ac:dyDescent="0.25">
      <c r="A438" s="3">
        <v>45691</v>
      </c>
      <c r="B438" s="4" t="s">
        <v>64</v>
      </c>
      <c r="C438" s="4" t="s">
        <v>41</v>
      </c>
      <c r="D438" s="4">
        <v>29</v>
      </c>
    </row>
    <row r="439" spans="1:4" ht="15.75" customHeight="1" x14ac:dyDescent="0.25">
      <c r="A439" s="3">
        <v>45688</v>
      </c>
      <c r="B439" s="4" t="s">
        <v>4</v>
      </c>
      <c r="C439" s="4" t="s">
        <v>5</v>
      </c>
      <c r="D439" s="4">
        <v>80</v>
      </c>
    </row>
    <row r="440" spans="1:4" ht="15.75" customHeight="1" x14ac:dyDescent="0.25">
      <c r="A440" s="3">
        <v>45684</v>
      </c>
      <c r="B440" s="4" t="s">
        <v>113</v>
      </c>
      <c r="C440" s="4" t="s">
        <v>85</v>
      </c>
      <c r="D440" s="4">
        <v>91</v>
      </c>
    </row>
    <row r="441" spans="1:4" ht="15.75" customHeight="1" x14ac:dyDescent="0.25">
      <c r="A441" s="3">
        <v>45693</v>
      </c>
      <c r="B441" s="4" t="s">
        <v>57</v>
      </c>
      <c r="C441" s="4" t="s">
        <v>8</v>
      </c>
      <c r="D441" s="4">
        <v>87</v>
      </c>
    </row>
    <row r="442" spans="1:4" ht="15.75" customHeight="1" x14ac:dyDescent="0.25">
      <c r="A442" s="3">
        <v>45722</v>
      </c>
      <c r="B442" s="4" t="s">
        <v>70</v>
      </c>
      <c r="C442" s="4" t="s">
        <v>52</v>
      </c>
      <c r="D442" s="4">
        <v>4</v>
      </c>
    </row>
    <row r="443" spans="1:4" ht="15.75" customHeight="1" x14ac:dyDescent="0.25">
      <c r="A443" s="3">
        <v>45699</v>
      </c>
      <c r="B443" s="4" t="s">
        <v>66</v>
      </c>
      <c r="C443" s="4" t="s">
        <v>52</v>
      </c>
      <c r="D443" s="4">
        <v>121</v>
      </c>
    </row>
    <row r="444" spans="1:4" ht="15.75" customHeight="1" x14ac:dyDescent="0.25">
      <c r="A444" s="3">
        <v>45666</v>
      </c>
      <c r="B444" s="4" t="s">
        <v>86</v>
      </c>
      <c r="C444" s="4" t="s">
        <v>26</v>
      </c>
      <c r="D444" s="4">
        <v>9</v>
      </c>
    </row>
    <row r="445" spans="1:4" ht="15.75" customHeight="1" x14ac:dyDescent="0.25">
      <c r="A445" s="3">
        <v>45715</v>
      </c>
      <c r="B445" s="4" t="s">
        <v>58</v>
      </c>
      <c r="C445" s="4" t="s">
        <v>24</v>
      </c>
      <c r="D445" s="4">
        <v>149</v>
      </c>
    </row>
    <row r="446" spans="1:4" ht="15.75" customHeight="1" x14ac:dyDescent="0.25">
      <c r="A446" s="3">
        <v>45672</v>
      </c>
      <c r="B446" s="4" t="s">
        <v>35</v>
      </c>
      <c r="C446" s="4" t="s">
        <v>8</v>
      </c>
      <c r="D446" s="4">
        <v>125</v>
      </c>
    </row>
    <row r="447" spans="1:4" ht="15.75" customHeight="1" x14ac:dyDescent="0.25">
      <c r="A447" s="3">
        <v>45720</v>
      </c>
      <c r="B447" s="4" t="s">
        <v>92</v>
      </c>
      <c r="C447" s="4" t="s">
        <v>82</v>
      </c>
      <c r="D447" s="4">
        <v>145</v>
      </c>
    </row>
    <row r="448" spans="1:4" ht="15.75" customHeight="1" x14ac:dyDescent="0.25">
      <c r="A448" s="3">
        <v>45664</v>
      </c>
      <c r="B448" s="4" t="s">
        <v>12</v>
      </c>
      <c r="C448" s="4" t="s">
        <v>13</v>
      </c>
      <c r="D448" s="4">
        <v>99</v>
      </c>
    </row>
    <row r="449" spans="1:4" ht="15.75" customHeight="1" x14ac:dyDescent="0.25">
      <c r="A449" s="3">
        <v>45725</v>
      </c>
      <c r="B449" s="4" t="s">
        <v>7</v>
      </c>
      <c r="C449" s="4" t="s">
        <v>8</v>
      </c>
      <c r="D449" s="4">
        <v>68</v>
      </c>
    </row>
    <row r="450" spans="1:4" ht="15.75" customHeight="1" x14ac:dyDescent="0.25">
      <c r="A450" s="3">
        <v>45728</v>
      </c>
      <c r="B450" s="4" t="s">
        <v>90</v>
      </c>
      <c r="C450" s="4" t="s">
        <v>39</v>
      </c>
      <c r="D450" s="4">
        <v>6</v>
      </c>
    </row>
    <row r="451" spans="1:4" ht="15.75" customHeight="1" x14ac:dyDescent="0.25">
      <c r="A451" s="3">
        <v>45674</v>
      </c>
      <c r="B451" s="4" t="s">
        <v>120</v>
      </c>
      <c r="C451" s="4" t="s">
        <v>26</v>
      </c>
      <c r="D451" s="4">
        <v>9</v>
      </c>
    </row>
    <row r="452" spans="1:4" ht="15.75" customHeight="1" x14ac:dyDescent="0.25">
      <c r="A452" s="3">
        <v>45698</v>
      </c>
      <c r="B452" s="4" t="s">
        <v>112</v>
      </c>
      <c r="C452" s="4" t="s">
        <v>31</v>
      </c>
      <c r="D452" s="4">
        <v>11</v>
      </c>
    </row>
    <row r="453" spans="1:4" ht="15.75" customHeight="1" x14ac:dyDescent="0.25">
      <c r="A453" s="3">
        <v>45689</v>
      </c>
      <c r="B453" s="4" t="s">
        <v>74</v>
      </c>
      <c r="C453" s="4" t="s">
        <v>75</v>
      </c>
      <c r="D453" s="4">
        <v>73</v>
      </c>
    </row>
    <row r="454" spans="1:4" ht="15.75" customHeight="1" x14ac:dyDescent="0.25">
      <c r="A454" s="3">
        <v>45685</v>
      </c>
      <c r="B454" s="4" t="s">
        <v>131</v>
      </c>
      <c r="C454" s="4" t="s">
        <v>26</v>
      </c>
      <c r="D454" s="4">
        <v>116</v>
      </c>
    </row>
    <row r="455" spans="1:4" ht="15.75" customHeight="1" x14ac:dyDescent="0.25">
      <c r="A455" s="3">
        <v>45732</v>
      </c>
      <c r="B455" s="4" t="s">
        <v>17</v>
      </c>
      <c r="C455" s="4" t="s">
        <v>16</v>
      </c>
      <c r="D455" s="4">
        <v>50</v>
      </c>
    </row>
    <row r="456" spans="1:4" ht="15.75" customHeight="1" x14ac:dyDescent="0.25">
      <c r="A456" s="3">
        <v>45671</v>
      </c>
      <c r="B456" s="4" t="s">
        <v>4</v>
      </c>
      <c r="C456" s="4" t="s">
        <v>5</v>
      </c>
      <c r="D456" s="4">
        <v>144</v>
      </c>
    </row>
    <row r="457" spans="1:4" ht="15.75" customHeight="1" x14ac:dyDescent="0.25">
      <c r="A457" s="3">
        <v>45711</v>
      </c>
      <c r="B457" s="4" t="s">
        <v>112</v>
      </c>
      <c r="C457" s="4" t="s">
        <v>31</v>
      </c>
      <c r="D457" s="4">
        <v>50</v>
      </c>
    </row>
    <row r="458" spans="1:4" ht="15.75" customHeight="1" x14ac:dyDescent="0.25">
      <c r="A458" s="3">
        <v>45734</v>
      </c>
      <c r="B458" s="4" t="s">
        <v>4</v>
      </c>
      <c r="C458" s="4" t="s">
        <v>5</v>
      </c>
      <c r="D458" s="4">
        <v>78</v>
      </c>
    </row>
    <row r="459" spans="1:4" ht="15.75" customHeight="1" x14ac:dyDescent="0.25">
      <c r="A459" s="3">
        <v>45725</v>
      </c>
      <c r="B459" s="4" t="s">
        <v>91</v>
      </c>
      <c r="C459" s="4" t="s">
        <v>26</v>
      </c>
      <c r="D459" s="4">
        <v>19</v>
      </c>
    </row>
    <row r="460" spans="1:4" ht="15.75" customHeight="1" x14ac:dyDescent="0.25">
      <c r="A460" s="3">
        <v>45665</v>
      </c>
      <c r="B460" s="4" t="s">
        <v>90</v>
      </c>
      <c r="C460" s="4" t="s">
        <v>39</v>
      </c>
      <c r="D460" s="4">
        <v>125</v>
      </c>
    </row>
    <row r="461" spans="1:4" ht="15.75" customHeight="1" x14ac:dyDescent="0.25">
      <c r="A461" s="3">
        <v>45686</v>
      </c>
      <c r="B461" s="4" t="s">
        <v>135</v>
      </c>
      <c r="C461" s="4" t="s">
        <v>62</v>
      </c>
      <c r="D461" s="4">
        <v>30</v>
      </c>
    </row>
    <row r="462" spans="1:4" ht="15.75" customHeight="1" x14ac:dyDescent="0.25">
      <c r="A462" s="3">
        <v>45713</v>
      </c>
      <c r="B462" s="4" t="s">
        <v>35</v>
      </c>
      <c r="C462" s="4" t="s">
        <v>8</v>
      </c>
      <c r="D462" s="4">
        <v>6</v>
      </c>
    </row>
    <row r="463" spans="1:4" ht="15.75" customHeight="1" x14ac:dyDescent="0.25">
      <c r="A463" s="3">
        <v>45718</v>
      </c>
      <c r="B463" s="4" t="s">
        <v>68</v>
      </c>
      <c r="C463" s="4" t="s">
        <v>62</v>
      </c>
      <c r="D463" s="4">
        <v>144</v>
      </c>
    </row>
    <row r="464" spans="1:4" ht="15.75" customHeight="1" x14ac:dyDescent="0.25">
      <c r="A464" s="3">
        <v>45736</v>
      </c>
      <c r="B464" s="4" t="s">
        <v>56</v>
      </c>
      <c r="C464" s="4" t="s">
        <v>5</v>
      </c>
      <c r="D464" s="4">
        <v>61</v>
      </c>
    </row>
    <row r="465" spans="1:4" ht="15.75" customHeight="1" x14ac:dyDescent="0.25">
      <c r="A465" s="3">
        <v>45743</v>
      </c>
      <c r="B465" s="4" t="s">
        <v>70</v>
      </c>
      <c r="C465" s="4" t="s">
        <v>52</v>
      </c>
      <c r="D465" s="4">
        <v>138</v>
      </c>
    </row>
    <row r="466" spans="1:4" ht="15.75" customHeight="1" x14ac:dyDescent="0.25">
      <c r="A466" s="3">
        <v>45700</v>
      </c>
      <c r="B466" s="4" t="s">
        <v>97</v>
      </c>
      <c r="C466" s="4" t="s">
        <v>52</v>
      </c>
      <c r="D466" s="4">
        <v>9</v>
      </c>
    </row>
    <row r="467" spans="1:4" ht="15.75" customHeight="1" x14ac:dyDescent="0.25">
      <c r="A467" s="3">
        <v>45663</v>
      </c>
      <c r="B467" s="4" t="s">
        <v>101</v>
      </c>
      <c r="C467" s="4" t="s">
        <v>24</v>
      </c>
      <c r="D467" s="4">
        <v>13</v>
      </c>
    </row>
    <row r="468" spans="1:4" ht="15.75" customHeight="1" x14ac:dyDescent="0.25">
      <c r="A468" s="3">
        <v>45686</v>
      </c>
      <c r="B468" s="4" t="s">
        <v>132</v>
      </c>
      <c r="C468" s="4" t="s">
        <v>26</v>
      </c>
      <c r="D468" s="4">
        <v>102</v>
      </c>
    </row>
    <row r="469" spans="1:4" ht="15.75" customHeight="1" x14ac:dyDescent="0.25">
      <c r="A469" s="3">
        <v>45688</v>
      </c>
      <c r="B469" s="4" t="s">
        <v>42</v>
      </c>
      <c r="C469" s="4" t="s">
        <v>24</v>
      </c>
      <c r="D469" s="4">
        <v>78</v>
      </c>
    </row>
    <row r="470" spans="1:4" ht="15.75" customHeight="1" x14ac:dyDescent="0.25">
      <c r="A470" s="3">
        <v>45661</v>
      </c>
      <c r="B470" s="4" t="s">
        <v>34</v>
      </c>
      <c r="C470" s="4" t="s">
        <v>28</v>
      </c>
      <c r="D470" s="4">
        <v>112</v>
      </c>
    </row>
    <row r="471" spans="1:4" ht="15.75" customHeight="1" x14ac:dyDescent="0.25">
      <c r="A471" s="3">
        <v>45721</v>
      </c>
      <c r="B471" s="4" t="s">
        <v>91</v>
      </c>
      <c r="C471" s="4" t="s">
        <v>26</v>
      </c>
      <c r="D471" s="4">
        <v>107</v>
      </c>
    </row>
    <row r="472" spans="1:4" ht="15.75" customHeight="1" x14ac:dyDescent="0.25">
      <c r="A472" s="3">
        <v>45705</v>
      </c>
      <c r="B472" s="4" t="s">
        <v>63</v>
      </c>
      <c r="C472" s="4" t="s">
        <v>26</v>
      </c>
      <c r="D472" s="4">
        <v>46</v>
      </c>
    </row>
    <row r="473" spans="1:4" ht="15.75" customHeight="1" x14ac:dyDescent="0.25">
      <c r="A473" s="3">
        <v>45734</v>
      </c>
      <c r="B473" s="4" t="s">
        <v>86</v>
      </c>
      <c r="C473" s="4" t="s">
        <v>26</v>
      </c>
      <c r="D473" s="4">
        <v>137</v>
      </c>
    </row>
    <row r="474" spans="1:4" ht="15.75" customHeight="1" x14ac:dyDescent="0.25">
      <c r="A474" s="3">
        <v>45697</v>
      </c>
      <c r="B474" s="4" t="s">
        <v>137</v>
      </c>
      <c r="C474" s="4" t="s">
        <v>20</v>
      </c>
      <c r="D474" s="4">
        <v>90</v>
      </c>
    </row>
    <row r="475" spans="1:4" ht="15.75" customHeight="1" x14ac:dyDescent="0.25">
      <c r="A475" s="3">
        <v>45668</v>
      </c>
      <c r="B475" s="4" t="s">
        <v>83</v>
      </c>
      <c r="C475" s="4" t="s">
        <v>5</v>
      </c>
      <c r="D475" s="4">
        <v>100</v>
      </c>
    </row>
    <row r="476" spans="1:4" ht="15.75" customHeight="1" x14ac:dyDescent="0.25">
      <c r="A476" s="3">
        <v>45707</v>
      </c>
      <c r="B476" s="4" t="s">
        <v>113</v>
      </c>
      <c r="C476" s="4" t="s">
        <v>85</v>
      </c>
      <c r="D476" s="4">
        <v>66</v>
      </c>
    </row>
    <row r="477" spans="1:4" ht="15.75" customHeight="1" x14ac:dyDescent="0.25">
      <c r="A477" s="3">
        <v>45664</v>
      </c>
      <c r="B477" s="4" t="s">
        <v>99</v>
      </c>
      <c r="C477" s="4" t="s">
        <v>16</v>
      </c>
      <c r="D477" s="4">
        <v>30</v>
      </c>
    </row>
    <row r="478" spans="1:4" ht="15.75" customHeight="1" x14ac:dyDescent="0.25">
      <c r="A478" s="3">
        <v>45703</v>
      </c>
      <c r="B478" s="4" t="s">
        <v>67</v>
      </c>
      <c r="C478" s="4" t="s">
        <v>39</v>
      </c>
      <c r="D478" s="4">
        <v>97</v>
      </c>
    </row>
    <row r="479" spans="1:4" ht="15.75" customHeight="1" x14ac:dyDescent="0.25">
      <c r="A479" s="3">
        <v>45699</v>
      </c>
      <c r="B479" s="4" t="s">
        <v>68</v>
      </c>
      <c r="C479" s="4" t="s">
        <v>62</v>
      </c>
      <c r="D479" s="4">
        <v>9</v>
      </c>
    </row>
    <row r="480" spans="1:4" ht="15.75" customHeight="1" x14ac:dyDescent="0.25">
      <c r="A480" s="3">
        <v>45705</v>
      </c>
      <c r="B480" s="4" t="s">
        <v>121</v>
      </c>
      <c r="C480" s="4" t="s">
        <v>50</v>
      </c>
      <c r="D480" s="4">
        <v>13</v>
      </c>
    </row>
    <row r="481" spans="1:4" ht="15.75" customHeight="1" x14ac:dyDescent="0.25">
      <c r="A481" s="3">
        <v>45699</v>
      </c>
      <c r="B481" s="4" t="s">
        <v>15</v>
      </c>
      <c r="C481" s="4" t="s">
        <v>16</v>
      </c>
      <c r="D481" s="4">
        <v>48</v>
      </c>
    </row>
    <row r="482" spans="1:4" ht="15.75" customHeight="1" x14ac:dyDescent="0.25">
      <c r="A482" s="3">
        <v>45695</v>
      </c>
      <c r="B482" s="4" t="s">
        <v>131</v>
      </c>
      <c r="C482" s="4" t="s">
        <v>26</v>
      </c>
      <c r="D482" s="4">
        <v>29</v>
      </c>
    </row>
    <row r="483" spans="1:4" ht="15.75" customHeight="1" x14ac:dyDescent="0.25">
      <c r="A483" s="3">
        <v>45736</v>
      </c>
      <c r="B483" s="4" t="s">
        <v>113</v>
      </c>
      <c r="C483" s="4" t="s">
        <v>85</v>
      </c>
      <c r="D483" s="4">
        <v>10</v>
      </c>
    </row>
    <row r="484" spans="1:4" ht="15.75" customHeight="1" x14ac:dyDescent="0.25">
      <c r="A484" s="3">
        <v>45745</v>
      </c>
      <c r="B484" s="4" t="s">
        <v>12</v>
      </c>
      <c r="C484" s="4" t="s">
        <v>13</v>
      </c>
      <c r="D484" s="4">
        <v>7</v>
      </c>
    </row>
    <row r="485" spans="1:4" ht="15.75" customHeight="1" x14ac:dyDescent="0.25">
      <c r="A485" s="3">
        <v>45678</v>
      </c>
      <c r="B485" s="4" t="s">
        <v>14</v>
      </c>
      <c r="C485" s="4" t="s">
        <v>8</v>
      </c>
      <c r="D485" s="4">
        <v>98</v>
      </c>
    </row>
    <row r="486" spans="1:4" ht="15.75" customHeight="1" x14ac:dyDescent="0.25">
      <c r="A486" s="3">
        <v>45679</v>
      </c>
      <c r="B486" s="4" t="s">
        <v>61</v>
      </c>
      <c r="C486" s="4" t="s">
        <v>62</v>
      </c>
      <c r="D486" s="4">
        <v>106</v>
      </c>
    </row>
    <row r="487" spans="1:4" ht="15.75" customHeight="1" x14ac:dyDescent="0.25">
      <c r="A487" s="3">
        <v>45692</v>
      </c>
      <c r="B487" s="4" t="s">
        <v>90</v>
      </c>
      <c r="C487" s="4" t="s">
        <v>39</v>
      </c>
      <c r="D487" s="4">
        <v>93</v>
      </c>
    </row>
    <row r="488" spans="1:4" ht="15.75" customHeight="1" x14ac:dyDescent="0.25">
      <c r="A488" s="3">
        <v>45712</v>
      </c>
      <c r="B488" s="4" t="s">
        <v>122</v>
      </c>
      <c r="C488" s="4" t="s">
        <v>26</v>
      </c>
      <c r="D488" s="4">
        <v>55</v>
      </c>
    </row>
    <row r="489" spans="1:4" ht="15.75" customHeight="1" x14ac:dyDescent="0.25">
      <c r="A489" s="3">
        <v>45711</v>
      </c>
      <c r="B489" s="4" t="s">
        <v>55</v>
      </c>
      <c r="C489" s="4" t="s">
        <v>24</v>
      </c>
      <c r="D489" s="4">
        <v>114</v>
      </c>
    </row>
    <row r="490" spans="1:4" ht="15.75" customHeight="1" x14ac:dyDescent="0.25">
      <c r="A490" s="3">
        <v>45683</v>
      </c>
      <c r="B490" s="4" t="s">
        <v>81</v>
      </c>
      <c r="C490" s="4" t="s">
        <v>82</v>
      </c>
      <c r="D490" s="4">
        <v>115</v>
      </c>
    </row>
    <row r="491" spans="1:4" ht="15.75" customHeight="1" x14ac:dyDescent="0.25">
      <c r="A491" s="3">
        <v>45658</v>
      </c>
      <c r="B491" s="4" t="s">
        <v>83</v>
      </c>
      <c r="C491" s="4" t="s">
        <v>5</v>
      </c>
      <c r="D491" s="4">
        <v>32</v>
      </c>
    </row>
    <row r="492" spans="1:4" ht="15.75" customHeight="1" x14ac:dyDescent="0.25">
      <c r="A492" s="3">
        <v>45703</v>
      </c>
      <c r="B492" s="4" t="s">
        <v>98</v>
      </c>
      <c r="C492" s="4" t="s">
        <v>22</v>
      </c>
      <c r="D492" s="4">
        <v>11</v>
      </c>
    </row>
    <row r="493" spans="1:4" ht="15.75" customHeight="1" x14ac:dyDescent="0.25">
      <c r="A493" s="3">
        <v>45736</v>
      </c>
      <c r="B493" s="4" t="s">
        <v>36</v>
      </c>
      <c r="C493" s="4" t="s">
        <v>22</v>
      </c>
      <c r="D493" s="4">
        <v>10</v>
      </c>
    </row>
    <row r="494" spans="1:4" ht="15.75" customHeight="1" x14ac:dyDescent="0.25">
      <c r="A494" s="3">
        <v>45682</v>
      </c>
      <c r="B494" s="4" t="s">
        <v>40</v>
      </c>
      <c r="C494" s="4" t="s">
        <v>41</v>
      </c>
      <c r="D494" s="4">
        <v>133</v>
      </c>
    </row>
    <row r="495" spans="1:4" ht="15.75" customHeight="1" x14ac:dyDescent="0.25">
      <c r="A495" s="3">
        <v>45728</v>
      </c>
      <c r="B495" s="4" t="s">
        <v>104</v>
      </c>
      <c r="C495" s="4" t="s">
        <v>5</v>
      </c>
      <c r="D495" s="4">
        <v>90</v>
      </c>
    </row>
    <row r="496" spans="1:4" ht="15.75" customHeight="1" x14ac:dyDescent="0.25">
      <c r="A496" s="3">
        <v>45698</v>
      </c>
      <c r="B496" s="4" t="s">
        <v>49</v>
      </c>
      <c r="C496" s="4" t="s">
        <v>50</v>
      </c>
      <c r="D496" s="4">
        <v>39</v>
      </c>
    </row>
    <row r="497" spans="1:4" ht="15.75" customHeight="1" x14ac:dyDescent="0.25">
      <c r="A497" s="3">
        <v>45676</v>
      </c>
      <c r="B497" s="4" t="s">
        <v>45</v>
      </c>
      <c r="C497" s="4" t="s">
        <v>24</v>
      </c>
      <c r="D497" s="4">
        <v>139</v>
      </c>
    </row>
    <row r="498" spans="1:4" ht="15.75" customHeight="1" x14ac:dyDescent="0.25">
      <c r="A498" s="3">
        <v>45667</v>
      </c>
      <c r="B498" s="4" t="s">
        <v>96</v>
      </c>
      <c r="C498" s="4" t="s">
        <v>50</v>
      </c>
      <c r="D498" s="4">
        <v>52</v>
      </c>
    </row>
    <row r="499" spans="1:4" ht="15.75" customHeight="1" x14ac:dyDescent="0.25">
      <c r="A499" s="3">
        <v>45714</v>
      </c>
      <c r="B499" s="4" t="s">
        <v>103</v>
      </c>
      <c r="C499" s="4" t="s">
        <v>26</v>
      </c>
      <c r="D499" s="4">
        <v>142</v>
      </c>
    </row>
    <row r="500" spans="1:4" ht="15.75" customHeight="1" x14ac:dyDescent="0.25">
      <c r="A500" s="3">
        <v>45679</v>
      </c>
      <c r="B500" s="4" t="s">
        <v>136</v>
      </c>
      <c r="C500" s="4" t="s">
        <v>79</v>
      </c>
      <c r="D500" s="4">
        <v>29</v>
      </c>
    </row>
    <row r="501" spans="1:4" ht="15.75" customHeight="1" x14ac:dyDescent="0.25">
      <c r="A501" s="3">
        <v>45726</v>
      </c>
      <c r="B501" s="4" t="s">
        <v>12</v>
      </c>
      <c r="C501" s="4" t="s">
        <v>13</v>
      </c>
      <c r="D501" s="4">
        <v>2</v>
      </c>
    </row>
    <row r="502" spans="1:4" ht="15.75" customHeight="1" x14ac:dyDescent="0.25">
      <c r="A502" s="5"/>
    </row>
    <row r="503" spans="1:4" ht="15.75" customHeight="1" x14ac:dyDescent="0.25">
      <c r="A503" s="5"/>
    </row>
    <row r="504" spans="1:4" ht="15.75" customHeight="1" x14ac:dyDescent="0.25">
      <c r="A504" s="5"/>
    </row>
    <row r="505" spans="1:4" ht="15.75" customHeight="1" x14ac:dyDescent="0.25">
      <c r="A505" s="5"/>
    </row>
    <row r="506" spans="1:4" ht="15.75" customHeight="1" x14ac:dyDescent="0.25">
      <c r="A506" s="5"/>
    </row>
    <row r="507" spans="1:4" ht="15.75" customHeight="1" x14ac:dyDescent="0.25">
      <c r="A507" s="5"/>
    </row>
    <row r="508" spans="1:4" ht="15.75" customHeight="1" x14ac:dyDescent="0.25">
      <c r="A508" s="5"/>
    </row>
    <row r="509" spans="1:4" ht="15.75" customHeight="1" x14ac:dyDescent="0.25">
      <c r="A509" s="5"/>
    </row>
    <row r="510" spans="1:4" ht="15.75" customHeight="1" x14ac:dyDescent="0.25">
      <c r="A510" s="5"/>
    </row>
    <row r="511" spans="1:4" ht="15.75" customHeight="1" x14ac:dyDescent="0.25">
      <c r="A511" s="5"/>
    </row>
    <row r="512" spans="1:4" ht="15.75" customHeight="1" x14ac:dyDescent="0.25">
      <c r="A512" s="5"/>
    </row>
    <row r="513" spans="1:1" ht="15.75" customHeight="1" x14ac:dyDescent="0.25">
      <c r="A513" s="5"/>
    </row>
    <row r="514" spans="1:1" ht="15.75" customHeight="1" x14ac:dyDescent="0.25">
      <c r="A514" s="5"/>
    </row>
    <row r="515" spans="1:1" ht="15.75" customHeight="1" x14ac:dyDescent="0.25">
      <c r="A515" s="5"/>
    </row>
    <row r="516" spans="1:1" ht="15.75" customHeight="1" x14ac:dyDescent="0.25">
      <c r="A516" s="5"/>
    </row>
    <row r="517" spans="1:1" ht="15.75" customHeight="1" x14ac:dyDescent="0.25">
      <c r="A517" s="5"/>
    </row>
    <row r="518" spans="1:1" ht="15.75" customHeight="1" x14ac:dyDescent="0.25">
      <c r="A518" s="5"/>
    </row>
    <row r="519" spans="1:1" ht="15.75" customHeight="1" x14ac:dyDescent="0.25">
      <c r="A519" s="5"/>
    </row>
    <row r="520" spans="1:1" ht="15.75" customHeight="1" x14ac:dyDescent="0.25">
      <c r="A520" s="5"/>
    </row>
    <row r="521" spans="1:1" ht="15.75" customHeight="1" x14ac:dyDescent="0.25">
      <c r="A521" s="5"/>
    </row>
    <row r="522" spans="1:1" ht="15.75" customHeight="1" x14ac:dyDescent="0.25">
      <c r="A522" s="5"/>
    </row>
    <row r="523" spans="1:1" ht="15.75" customHeight="1" x14ac:dyDescent="0.25">
      <c r="A523" s="5"/>
    </row>
    <row r="524" spans="1:1" ht="15.75" customHeight="1" x14ac:dyDescent="0.25">
      <c r="A524" s="5"/>
    </row>
    <row r="525" spans="1:1" ht="15.75" customHeight="1" x14ac:dyDescent="0.25">
      <c r="A525" s="5"/>
    </row>
    <row r="526" spans="1:1" ht="15.75" customHeight="1" x14ac:dyDescent="0.25">
      <c r="A526" s="5"/>
    </row>
    <row r="527" spans="1:1" ht="15.75" customHeight="1" x14ac:dyDescent="0.25">
      <c r="A527" s="5"/>
    </row>
    <row r="528" spans="1:1" ht="15.75" customHeight="1" x14ac:dyDescent="0.25">
      <c r="A528" s="5"/>
    </row>
    <row r="529" spans="1:1" ht="15.75" customHeight="1" x14ac:dyDescent="0.25">
      <c r="A529" s="5"/>
    </row>
    <row r="530" spans="1:1" ht="15.75" customHeight="1" x14ac:dyDescent="0.25">
      <c r="A530" s="5"/>
    </row>
    <row r="531" spans="1:1" ht="15.75" customHeight="1" x14ac:dyDescent="0.25">
      <c r="A531" s="5"/>
    </row>
    <row r="532" spans="1:1" ht="15.75" customHeight="1" x14ac:dyDescent="0.25">
      <c r="A532" s="5"/>
    </row>
    <row r="533" spans="1:1" ht="15.75" customHeight="1" x14ac:dyDescent="0.25">
      <c r="A533" s="5"/>
    </row>
    <row r="534" spans="1:1" ht="15.75" customHeight="1" x14ac:dyDescent="0.25">
      <c r="A534" s="5"/>
    </row>
    <row r="535" spans="1:1" ht="15.75" customHeight="1" x14ac:dyDescent="0.25">
      <c r="A535" s="5"/>
    </row>
    <row r="536" spans="1:1" ht="15.75" customHeight="1" x14ac:dyDescent="0.25">
      <c r="A536" s="5"/>
    </row>
    <row r="537" spans="1:1" ht="15.75" customHeight="1" x14ac:dyDescent="0.25">
      <c r="A537" s="5"/>
    </row>
    <row r="538" spans="1:1" ht="15.75" customHeight="1" x14ac:dyDescent="0.25">
      <c r="A538" s="5"/>
    </row>
    <row r="539" spans="1:1" ht="15.75" customHeight="1" x14ac:dyDescent="0.25">
      <c r="A539" s="5"/>
    </row>
    <row r="540" spans="1:1" ht="15.75" customHeight="1" x14ac:dyDescent="0.25">
      <c r="A540" s="5"/>
    </row>
    <row r="541" spans="1:1" ht="15.75" customHeight="1" x14ac:dyDescent="0.25">
      <c r="A541" s="5"/>
    </row>
    <row r="542" spans="1:1" ht="15.75" customHeight="1" x14ac:dyDescent="0.25">
      <c r="A542" s="5"/>
    </row>
    <row r="543" spans="1:1" ht="15.75" customHeight="1" x14ac:dyDescent="0.25">
      <c r="A543" s="5"/>
    </row>
    <row r="544" spans="1:1" ht="15.75" customHeight="1" x14ac:dyDescent="0.25">
      <c r="A544" s="5"/>
    </row>
    <row r="545" spans="1:1" ht="15.75" customHeight="1" x14ac:dyDescent="0.25">
      <c r="A545" s="5"/>
    </row>
    <row r="546" spans="1:1" ht="15.75" customHeight="1" x14ac:dyDescent="0.25">
      <c r="A546" s="5"/>
    </row>
    <row r="547" spans="1:1" ht="15.75" customHeight="1" x14ac:dyDescent="0.25">
      <c r="A547" s="5"/>
    </row>
    <row r="548" spans="1:1" ht="15.75" customHeight="1" x14ac:dyDescent="0.25">
      <c r="A548" s="5"/>
    </row>
    <row r="549" spans="1:1" ht="15.75" customHeight="1" x14ac:dyDescent="0.25">
      <c r="A549" s="5"/>
    </row>
    <row r="550" spans="1:1" ht="15.75" customHeight="1" x14ac:dyDescent="0.25">
      <c r="A550" s="5"/>
    </row>
    <row r="551" spans="1:1" ht="15.75" customHeight="1" x14ac:dyDescent="0.25">
      <c r="A551" s="5"/>
    </row>
    <row r="552" spans="1:1" ht="15.75" customHeight="1" x14ac:dyDescent="0.25">
      <c r="A552" s="5"/>
    </row>
    <row r="553" spans="1:1" ht="15.75" customHeight="1" x14ac:dyDescent="0.25">
      <c r="A553" s="5"/>
    </row>
    <row r="554" spans="1:1" ht="15.75" customHeight="1" x14ac:dyDescent="0.25">
      <c r="A554" s="5"/>
    </row>
    <row r="555" spans="1:1" ht="15.75" customHeight="1" x14ac:dyDescent="0.25">
      <c r="A555" s="5"/>
    </row>
    <row r="556" spans="1:1" ht="15.75" customHeight="1" x14ac:dyDescent="0.25">
      <c r="A556" s="5"/>
    </row>
    <row r="557" spans="1:1" ht="15.75" customHeight="1" x14ac:dyDescent="0.25">
      <c r="A557" s="5"/>
    </row>
    <row r="558" spans="1:1" ht="15.75" customHeight="1" x14ac:dyDescent="0.25">
      <c r="A558" s="5"/>
    </row>
    <row r="559" spans="1:1" ht="15.75" customHeight="1" x14ac:dyDescent="0.25">
      <c r="A559" s="5"/>
    </row>
    <row r="560" spans="1:1" ht="15.75" customHeight="1" x14ac:dyDescent="0.25">
      <c r="A560" s="5"/>
    </row>
    <row r="561" spans="1:1" ht="15.75" customHeight="1" x14ac:dyDescent="0.25">
      <c r="A561" s="5"/>
    </row>
    <row r="562" spans="1:1" ht="15.75" customHeight="1" x14ac:dyDescent="0.25">
      <c r="A562" s="5"/>
    </row>
    <row r="563" spans="1:1" ht="15.75" customHeight="1" x14ac:dyDescent="0.25">
      <c r="A563" s="5"/>
    </row>
    <row r="564" spans="1:1" ht="15.75" customHeight="1" x14ac:dyDescent="0.25">
      <c r="A564" s="5"/>
    </row>
    <row r="565" spans="1:1" ht="15.75" customHeight="1" x14ac:dyDescent="0.25">
      <c r="A565" s="5"/>
    </row>
    <row r="566" spans="1:1" ht="15.75" customHeight="1" x14ac:dyDescent="0.25">
      <c r="A566" s="5"/>
    </row>
    <row r="567" spans="1:1" ht="15.75" customHeight="1" x14ac:dyDescent="0.25">
      <c r="A567" s="5"/>
    </row>
    <row r="568" spans="1:1" ht="15.75" customHeight="1" x14ac:dyDescent="0.25">
      <c r="A568" s="5"/>
    </row>
    <row r="569" spans="1:1" ht="15.75" customHeight="1" x14ac:dyDescent="0.25">
      <c r="A569" s="5"/>
    </row>
    <row r="570" spans="1:1" ht="15.75" customHeight="1" x14ac:dyDescent="0.25">
      <c r="A570" s="5"/>
    </row>
    <row r="571" spans="1:1" ht="15.75" customHeight="1" x14ac:dyDescent="0.25">
      <c r="A571" s="5"/>
    </row>
    <row r="572" spans="1:1" ht="15.75" customHeight="1" x14ac:dyDescent="0.25">
      <c r="A572" s="5"/>
    </row>
    <row r="573" spans="1:1" ht="15.75" customHeight="1" x14ac:dyDescent="0.25">
      <c r="A573" s="5"/>
    </row>
    <row r="574" spans="1:1" ht="15.75" customHeight="1" x14ac:dyDescent="0.25">
      <c r="A574" s="5"/>
    </row>
    <row r="575" spans="1:1" ht="15.75" customHeight="1" x14ac:dyDescent="0.25">
      <c r="A575" s="5"/>
    </row>
    <row r="576" spans="1:1" ht="15.75" customHeight="1" x14ac:dyDescent="0.25">
      <c r="A576" s="5"/>
    </row>
    <row r="577" spans="1:1" ht="15.75" customHeight="1" x14ac:dyDescent="0.25">
      <c r="A577" s="5"/>
    </row>
    <row r="578" spans="1:1" ht="15.75" customHeight="1" x14ac:dyDescent="0.25">
      <c r="A578" s="5"/>
    </row>
    <row r="579" spans="1:1" ht="15.75" customHeight="1" x14ac:dyDescent="0.25">
      <c r="A579" s="5"/>
    </row>
    <row r="580" spans="1:1" ht="15.75" customHeight="1" x14ac:dyDescent="0.25">
      <c r="A580" s="5"/>
    </row>
    <row r="581" spans="1:1" ht="15.75" customHeight="1" x14ac:dyDescent="0.25">
      <c r="A581" s="5"/>
    </row>
    <row r="582" spans="1:1" ht="15.75" customHeight="1" x14ac:dyDescent="0.25">
      <c r="A582" s="5"/>
    </row>
    <row r="583" spans="1:1" ht="15.75" customHeight="1" x14ac:dyDescent="0.25">
      <c r="A583" s="5"/>
    </row>
    <row r="584" spans="1:1" ht="15.75" customHeight="1" x14ac:dyDescent="0.25">
      <c r="A584" s="5"/>
    </row>
    <row r="585" spans="1:1" ht="15.75" customHeight="1" x14ac:dyDescent="0.25">
      <c r="A585" s="5"/>
    </row>
    <row r="586" spans="1:1" ht="15.75" customHeight="1" x14ac:dyDescent="0.25">
      <c r="A586" s="5"/>
    </row>
    <row r="587" spans="1:1" ht="15.75" customHeight="1" x14ac:dyDescent="0.25">
      <c r="A587" s="5"/>
    </row>
    <row r="588" spans="1:1" ht="15.75" customHeight="1" x14ac:dyDescent="0.25">
      <c r="A588" s="5"/>
    </row>
    <row r="589" spans="1:1" ht="15.75" customHeight="1" x14ac:dyDescent="0.25">
      <c r="A589" s="5"/>
    </row>
    <row r="590" spans="1:1" ht="15.75" customHeight="1" x14ac:dyDescent="0.25">
      <c r="A590" s="5"/>
    </row>
    <row r="591" spans="1:1" ht="15.75" customHeight="1" x14ac:dyDescent="0.25">
      <c r="A591" s="5"/>
    </row>
    <row r="592" spans="1:1" ht="15.75" customHeight="1" x14ac:dyDescent="0.25">
      <c r="A592" s="5"/>
    </row>
    <row r="593" spans="1:1" ht="15.75" customHeight="1" x14ac:dyDescent="0.25">
      <c r="A593" s="5"/>
    </row>
    <row r="594" spans="1:1" ht="15.75" customHeight="1" x14ac:dyDescent="0.25">
      <c r="A594" s="5"/>
    </row>
    <row r="595" spans="1:1" ht="15.75" customHeight="1" x14ac:dyDescent="0.25">
      <c r="A595" s="5"/>
    </row>
    <row r="596" spans="1:1" ht="15.75" customHeight="1" x14ac:dyDescent="0.25">
      <c r="A596" s="5"/>
    </row>
    <row r="597" spans="1:1" ht="15.75" customHeight="1" x14ac:dyDescent="0.25">
      <c r="A597" s="5"/>
    </row>
    <row r="598" spans="1:1" ht="15.75" customHeight="1" x14ac:dyDescent="0.25">
      <c r="A598" s="5"/>
    </row>
    <row r="599" spans="1:1" ht="15.75" customHeight="1" x14ac:dyDescent="0.25">
      <c r="A599" s="5"/>
    </row>
    <row r="600" spans="1:1" ht="15.75" customHeight="1" x14ac:dyDescent="0.25">
      <c r="A600" s="5"/>
    </row>
    <row r="601" spans="1:1" ht="15.75" customHeight="1" x14ac:dyDescent="0.25">
      <c r="A601" s="5"/>
    </row>
    <row r="602" spans="1:1" ht="15.75" customHeight="1" x14ac:dyDescent="0.25">
      <c r="A602" s="5"/>
    </row>
    <row r="603" spans="1:1" ht="15.75" customHeight="1" x14ac:dyDescent="0.25">
      <c r="A603" s="5"/>
    </row>
    <row r="604" spans="1:1" ht="15.75" customHeight="1" x14ac:dyDescent="0.25">
      <c r="A604" s="5"/>
    </row>
    <row r="605" spans="1:1" ht="15.75" customHeight="1" x14ac:dyDescent="0.25">
      <c r="A605" s="5"/>
    </row>
    <row r="606" spans="1:1" ht="15.75" customHeight="1" x14ac:dyDescent="0.25">
      <c r="A606" s="5"/>
    </row>
    <row r="607" spans="1:1" ht="15.75" customHeight="1" x14ac:dyDescent="0.25">
      <c r="A607" s="5"/>
    </row>
    <row r="608" spans="1:1" ht="15.75" customHeight="1" x14ac:dyDescent="0.25">
      <c r="A608" s="5"/>
    </row>
    <row r="609" spans="1:1" ht="15.75" customHeight="1" x14ac:dyDescent="0.25">
      <c r="A609" s="5"/>
    </row>
    <row r="610" spans="1:1" ht="15.75" customHeight="1" x14ac:dyDescent="0.25">
      <c r="A610" s="5"/>
    </row>
    <row r="611" spans="1:1" ht="15.75" customHeight="1" x14ac:dyDescent="0.25">
      <c r="A611" s="5"/>
    </row>
    <row r="612" spans="1:1" ht="15.75" customHeight="1" x14ac:dyDescent="0.25">
      <c r="A612" s="5"/>
    </row>
    <row r="613" spans="1:1" ht="15.75" customHeight="1" x14ac:dyDescent="0.25">
      <c r="A613" s="5"/>
    </row>
    <row r="614" spans="1:1" ht="15.75" customHeight="1" x14ac:dyDescent="0.25">
      <c r="A614" s="5"/>
    </row>
    <row r="615" spans="1:1" ht="15.75" customHeight="1" x14ac:dyDescent="0.25">
      <c r="A615" s="5"/>
    </row>
    <row r="616" spans="1:1" ht="15.75" customHeight="1" x14ac:dyDescent="0.25">
      <c r="A616" s="5"/>
    </row>
    <row r="617" spans="1:1" ht="15.75" customHeight="1" x14ac:dyDescent="0.25">
      <c r="A617" s="5"/>
    </row>
    <row r="618" spans="1:1" ht="15.75" customHeight="1" x14ac:dyDescent="0.25">
      <c r="A618" s="5"/>
    </row>
    <row r="619" spans="1:1" ht="15.75" customHeight="1" x14ac:dyDescent="0.25">
      <c r="A619" s="5"/>
    </row>
    <row r="620" spans="1:1" ht="15.75" customHeight="1" x14ac:dyDescent="0.25">
      <c r="A620" s="5"/>
    </row>
    <row r="621" spans="1:1" ht="15.75" customHeight="1" x14ac:dyDescent="0.25">
      <c r="A621" s="5"/>
    </row>
    <row r="622" spans="1:1" ht="15.75" customHeight="1" x14ac:dyDescent="0.25">
      <c r="A622" s="5"/>
    </row>
    <row r="623" spans="1:1" ht="15.75" customHeight="1" x14ac:dyDescent="0.25">
      <c r="A623" s="5"/>
    </row>
    <row r="624" spans="1:1" ht="15.75" customHeight="1" x14ac:dyDescent="0.25">
      <c r="A624" s="5"/>
    </row>
    <row r="625" spans="1:1" ht="15.75" customHeight="1" x14ac:dyDescent="0.25">
      <c r="A625" s="5"/>
    </row>
    <row r="626" spans="1:1" ht="15.75" customHeight="1" x14ac:dyDescent="0.25">
      <c r="A626" s="5"/>
    </row>
    <row r="627" spans="1:1" ht="15.75" customHeight="1" x14ac:dyDescent="0.25">
      <c r="A627" s="5"/>
    </row>
    <row r="628" spans="1:1" ht="15.75" customHeight="1" x14ac:dyDescent="0.25">
      <c r="A628" s="5"/>
    </row>
    <row r="629" spans="1:1" ht="15.75" customHeight="1" x14ac:dyDescent="0.25">
      <c r="A629" s="5"/>
    </row>
    <row r="630" spans="1:1" ht="15.75" customHeight="1" x14ac:dyDescent="0.25">
      <c r="A630" s="5"/>
    </row>
    <row r="631" spans="1:1" ht="15.75" customHeight="1" x14ac:dyDescent="0.25">
      <c r="A631" s="5"/>
    </row>
    <row r="632" spans="1:1" ht="15.75" customHeight="1" x14ac:dyDescent="0.25">
      <c r="A632" s="5"/>
    </row>
    <row r="633" spans="1:1" ht="15.75" customHeight="1" x14ac:dyDescent="0.25">
      <c r="A633" s="5"/>
    </row>
    <row r="634" spans="1:1" ht="15.75" customHeight="1" x14ac:dyDescent="0.25">
      <c r="A634" s="5"/>
    </row>
    <row r="635" spans="1:1" ht="15.75" customHeight="1" x14ac:dyDescent="0.25">
      <c r="A635" s="5"/>
    </row>
    <row r="636" spans="1:1" ht="15.75" customHeight="1" x14ac:dyDescent="0.25">
      <c r="A636" s="5"/>
    </row>
    <row r="637" spans="1:1" ht="15.75" customHeight="1" x14ac:dyDescent="0.25">
      <c r="A637" s="5"/>
    </row>
    <row r="638" spans="1:1" ht="15.75" customHeight="1" x14ac:dyDescent="0.25">
      <c r="A638" s="5"/>
    </row>
    <row r="639" spans="1:1" ht="15.75" customHeight="1" x14ac:dyDescent="0.25">
      <c r="A639" s="5"/>
    </row>
    <row r="640" spans="1:1" ht="15.75" customHeight="1" x14ac:dyDescent="0.25">
      <c r="A640" s="5"/>
    </row>
    <row r="641" spans="1:1" ht="15.75" customHeight="1" x14ac:dyDescent="0.25">
      <c r="A641" s="5"/>
    </row>
    <row r="642" spans="1:1" ht="15.75" customHeight="1" x14ac:dyDescent="0.25">
      <c r="A642" s="5"/>
    </row>
    <row r="643" spans="1:1" ht="15.75" customHeight="1" x14ac:dyDescent="0.25">
      <c r="A643" s="5"/>
    </row>
    <row r="644" spans="1:1" ht="15.75" customHeight="1" x14ac:dyDescent="0.25">
      <c r="A644" s="5"/>
    </row>
    <row r="645" spans="1:1" ht="15.75" customHeight="1" x14ac:dyDescent="0.25">
      <c r="A645" s="5"/>
    </row>
    <row r="646" spans="1:1" ht="15.75" customHeight="1" x14ac:dyDescent="0.25">
      <c r="A646" s="5"/>
    </row>
    <row r="647" spans="1:1" ht="15.75" customHeight="1" x14ac:dyDescent="0.25">
      <c r="A647" s="5"/>
    </row>
    <row r="648" spans="1:1" ht="15.75" customHeight="1" x14ac:dyDescent="0.25">
      <c r="A648" s="5"/>
    </row>
    <row r="649" spans="1:1" ht="15.75" customHeight="1" x14ac:dyDescent="0.25">
      <c r="A649" s="5"/>
    </row>
    <row r="650" spans="1:1" ht="15.75" customHeight="1" x14ac:dyDescent="0.25">
      <c r="A650" s="5"/>
    </row>
    <row r="651" spans="1:1" ht="15.75" customHeight="1" x14ac:dyDescent="0.25">
      <c r="A651" s="5"/>
    </row>
    <row r="652" spans="1:1" ht="15.75" customHeight="1" x14ac:dyDescent="0.25">
      <c r="A652" s="5"/>
    </row>
    <row r="653" spans="1:1" ht="15.75" customHeight="1" x14ac:dyDescent="0.25">
      <c r="A653" s="5"/>
    </row>
    <row r="654" spans="1:1" ht="15.75" customHeight="1" x14ac:dyDescent="0.25">
      <c r="A654" s="5"/>
    </row>
    <row r="655" spans="1:1" ht="15.75" customHeight="1" x14ac:dyDescent="0.25">
      <c r="A655" s="5"/>
    </row>
    <row r="656" spans="1:1" ht="15.75" customHeight="1" x14ac:dyDescent="0.25">
      <c r="A656" s="5"/>
    </row>
    <row r="657" spans="1:1" ht="15.75" customHeight="1" x14ac:dyDescent="0.25">
      <c r="A657" s="5"/>
    </row>
    <row r="658" spans="1:1" ht="15.75" customHeight="1" x14ac:dyDescent="0.25">
      <c r="A658" s="5"/>
    </row>
    <row r="659" spans="1:1" ht="15.75" customHeight="1" x14ac:dyDescent="0.25">
      <c r="A659" s="5"/>
    </row>
    <row r="660" spans="1:1" ht="15.75" customHeight="1" x14ac:dyDescent="0.25">
      <c r="A660" s="5"/>
    </row>
    <row r="661" spans="1:1" ht="15.75" customHeight="1" x14ac:dyDescent="0.25">
      <c r="A661" s="5"/>
    </row>
    <row r="662" spans="1:1" ht="15.75" customHeight="1" x14ac:dyDescent="0.25">
      <c r="A662" s="5"/>
    </row>
    <row r="663" spans="1:1" ht="15.75" customHeight="1" x14ac:dyDescent="0.25">
      <c r="A663" s="5"/>
    </row>
    <row r="664" spans="1:1" ht="15.75" customHeight="1" x14ac:dyDescent="0.25">
      <c r="A664" s="5"/>
    </row>
    <row r="665" spans="1:1" ht="15.75" customHeight="1" x14ac:dyDescent="0.25">
      <c r="A665" s="5"/>
    </row>
    <row r="666" spans="1:1" ht="15.75" customHeight="1" x14ac:dyDescent="0.25">
      <c r="A666" s="5"/>
    </row>
    <row r="667" spans="1:1" ht="15.75" customHeight="1" x14ac:dyDescent="0.25">
      <c r="A667" s="5"/>
    </row>
    <row r="668" spans="1:1" ht="15.75" customHeight="1" x14ac:dyDescent="0.25">
      <c r="A668" s="5"/>
    </row>
    <row r="669" spans="1:1" ht="15.75" customHeight="1" x14ac:dyDescent="0.25">
      <c r="A669" s="5"/>
    </row>
    <row r="670" spans="1:1" ht="15.75" customHeight="1" x14ac:dyDescent="0.25">
      <c r="A670" s="5"/>
    </row>
    <row r="671" spans="1:1" ht="15.75" customHeight="1" x14ac:dyDescent="0.25">
      <c r="A671" s="5"/>
    </row>
    <row r="672" spans="1:1" ht="15.75" customHeight="1" x14ac:dyDescent="0.25">
      <c r="A672" s="5"/>
    </row>
    <row r="673" spans="1:1" ht="15.75" customHeight="1" x14ac:dyDescent="0.25">
      <c r="A673" s="5"/>
    </row>
    <row r="674" spans="1:1" ht="15.75" customHeight="1" x14ac:dyDescent="0.25">
      <c r="A674" s="5"/>
    </row>
    <row r="675" spans="1:1" ht="15.75" customHeight="1" x14ac:dyDescent="0.25">
      <c r="A675" s="5"/>
    </row>
    <row r="676" spans="1:1" ht="15.75" customHeight="1" x14ac:dyDescent="0.25">
      <c r="A676" s="5"/>
    </row>
    <row r="677" spans="1:1" ht="15.75" customHeight="1" x14ac:dyDescent="0.25">
      <c r="A677" s="5"/>
    </row>
    <row r="678" spans="1:1" ht="15.75" customHeight="1" x14ac:dyDescent="0.25">
      <c r="A678" s="5"/>
    </row>
    <row r="679" spans="1:1" ht="15.75" customHeight="1" x14ac:dyDescent="0.25">
      <c r="A679" s="5"/>
    </row>
    <row r="680" spans="1:1" ht="15.75" customHeight="1" x14ac:dyDescent="0.25">
      <c r="A680" s="5"/>
    </row>
    <row r="681" spans="1:1" ht="15.75" customHeight="1" x14ac:dyDescent="0.25">
      <c r="A681" s="5"/>
    </row>
    <row r="682" spans="1:1" ht="15.75" customHeight="1" x14ac:dyDescent="0.25">
      <c r="A682" s="5"/>
    </row>
    <row r="683" spans="1:1" ht="15.75" customHeight="1" x14ac:dyDescent="0.25">
      <c r="A683" s="5"/>
    </row>
    <row r="684" spans="1:1" ht="15.75" customHeight="1" x14ac:dyDescent="0.25">
      <c r="A684" s="5"/>
    </row>
    <row r="685" spans="1:1" ht="15.75" customHeight="1" x14ac:dyDescent="0.25">
      <c r="A685" s="5"/>
    </row>
    <row r="686" spans="1:1" ht="15.75" customHeight="1" x14ac:dyDescent="0.25">
      <c r="A686" s="5"/>
    </row>
    <row r="687" spans="1:1" ht="15.75" customHeight="1" x14ac:dyDescent="0.25">
      <c r="A687" s="5"/>
    </row>
    <row r="688" spans="1:1" ht="15.75" customHeight="1" x14ac:dyDescent="0.25">
      <c r="A688" s="5"/>
    </row>
    <row r="689" spans="1:1" ht="15.75" customHeight="1" x14ac:dyDescent="0.25">
      <c r="A689" s="5"/>
    </row>
    <row r="690" spans="1:1" ht="15.75" customHeight="1" x14ac:dyDescent="0.25">
      <c r="A690" s="5"/>
    </row>
    <row r="691" spans="1:1" ht="15.75" customHeight="1" x14ac:dyDescent="0.25">
      <c r="A691" s="5"/>
    </row>
    <row r="692" spans="1:1" ht="15.75" customHeight="1" x14ac:dyDescent="0.25">
      <c r="A692" s="5"/>
    </row>
    <row r="693" spans="1:1" ht="15.75" customHeight="1" x14ac:dyDescent="0.25">
      <c r="A693" s="5"/>
    </row>
    <row r="694" spans="1:1" ht="15.75" customHeight="1" x14ac:dyDescent="0.25">
      <c r="A694" s="5"/>
    </row>
    <row r="695" spans="1:1" ht="15.75" customHeight="1" x14ac:dyDescent="0.25">
      <c r="A695" s="5"/>
    </row>
    <row r="696" spans="1:1" ht="15.75" customHeight="1" x14ac:dyDescent="0.25">
      <c r="A696" s="5"/>
    </row>
    <row r="697" spans="1:1" ht="15.75" customHeight="1" x14ac:dyDescent="0.25">
      <c r="A697" s="5"/>
    </row>
    <row r="698" spans="1:1" ht="15.75" customHeight="1" x14ac:dyDescent="0.25">
      <c r="A698" s="5"/>
    </row>
    <row r="699" spans="1:1" ht="15.75" customHeight="1" x14ac:dyDescent="0.25">
      <c r="A699" s="5"/>
    </row>
    <row r="700" spans="1:1" ht="15.75" customHeight="1" x14ac:dyDescent="0.25">
      <c r="A700" s="5"/>
    </row>
    <row r="701" spans="1:1" ht="15.75" customHeight="1" x14ac:dyDescent="0.25">
      <c r="A701" s="5"/>
    </row>
    <row r="702" spans="1:1" ht="15.75" customHeight="1" x14ac:dyDescent="0.25">
      <c r="A702" s="5"/>
    </row>
    <row r="703" spans="1:1" ht="15.75" customHeight="1" x14ac:dyDescent="0.25">
      <c r="A703" s="5"/>
    </row>
    <row r="704" spans="1:1" ht="15.75" customHeight="1" x14ac:dyDescent="0.25">
      <c r="A704" s="5"/>
    </row>
    <row r="705" spans="1:1" ht="15.75" customHeight="1" x14ac:dyDescent="0.25">
      <c r="A705" s="5"/>
    </row>
    <row r="706" spans="1:1" ht="15.75" customHeight="1" x14ac:dyDescent="0.25">
      <c r="A706" s="5"/>
    </row>
    <row r="707" spans="1:1" ht="15.75" customHeight="1" x14ac:dyDescent="0.25">
      <c r="A707" s="5"/>
    </row>
    <row r="708" spans="1:1" ht="15.75" customHeight="1" x14ac:dyDescent="0.25">
      <c r="A708" s="5"/>
    </row>
    <row r="709" spans="1:1" ht="15.75" customHeight="1" x14ac:dyDescent="0.25">
      <c r="A709" s="5"/>
    </row>
    <row r="710" spans="1:1" ht="15.75" customHeight="1" x14ac:dyDescent="0.25">
      <c r="A710" s="5"/>
    </row>
    <row r="711" spans="1:1" ht="15.75" customHeight="1" x14ac:dyDescent="0.25">
      <c r="A711" s="5"/>
    </row>
    <row r="712" spans="1:1" ht="15.75" customHeight="1" x14ac:dyDescent="0.25">
      <c r="A712" s="5"/>
    </row>
    <row r="713" spans="1:1" ht="15.75" customHeight="1" x14ac:dyDescent="0.25">
      <c r="A713" s="5"/>
    </row>
    <row r="714" spans="1:1" ht="15.75" customHeight="1" x14ac:dyDescent="0.25">
      <c r="A714" s="5"/>
    </row>
    <row r="715" spans="1:1" ht="15.75" customHeight="1" x14ac:dyDescent="0.25">
      <c r="A715" s="5"/>
    </row>
    <row r="716" spans="1:1" ht="15.75" customHeight="1" x14ac:dyDescent="0.25">
      <c r="A716" s="5"/>
    </row>
    <row r="717" spans="1:1" ht="15.75" customHeight="1" x14ac:dyDescent="0.25">
      <c r="A717" s="5"/>
    </row>
    <row r="718" spans="1:1" ht="15.75" customHeight="1" x14ac:dyDescent="0.25">
      <c r="A718" s="5"/>
    </row>
    <row r="719" spans="1:1" ht="15.75" customHeight="1" x14ac:dyDescent="0.25">
      <c r="A719" s="5"/>
    </row>
    <row r="720" spans="1:1" ht="15.75" customHeight="1" x14ac:dyDescent="0.25">
      <c r="A720" s="5"/>
    </row>
    <row r="721" spans="1:1" ht="15.75" customHeight="1" x14ac:dyDescent="0.25">
      <c r="A721" s="5"/>
    </row>
    <row r="722" spans="1:1" ht="15.75" customHeight="1" x14ac:dyDescent="0.25">
      <c r="A722" s="5"/>
    </row>
    <row r="723" spans="1:1" ht="15.75" customHeight="1" x14ac:dyDescent="0.25">
      <c r="A723" s="5"/>
    </row>
    <row r="724" spans="1:1" ht="15.75" customHeight="1" x14ac:dyDescent="0.25">
      <c r="A724" s="5"/>
    </row>
    <row r="725" spans="1:1" ht="15.75" customHeight="1" x14ac:dyDescent="0.25">
      <c r="A725" s="5"/>
    </row>
    <row r="726" spans="1:1" ht="15.75" customHeight="1" x14ac:dyDescent="0.25">
      <c r="A726" s="5"/>
    </row>
    <row r="727" spans="1:1" ht="15.75" customHeight="1" x14ac:dyDescent="0.25">
      <c r="A727" s="5"/>
    </row>
    <row r="728" spans="1:1" ht="15.75" customHeight="1" x14ac:dyDescent="0.25">
      <c r="A728" s="5"/>
    </row>
    <row r="729" spans="1:1" ht="15.75" customHeight="1" x14ac:dyDescent="0.25">
      <c r="A729" s="5"/>
    </row>
    <row r="730" spans="1:1" ht="15.75" customHeight="1" x14ac:dyDescent="0.25">
      <c r="A730" s="5"/>
    </row>
    <row r="731" spans="1:1" ht="15.75" customHeight="1" x14ac:dyDescent="0.25">
      <c r="A731" s="5"/>
    </row>
    <row r="732" spans="1:1" ht="15.75" customHeight="1" x14ac:dyDescent="0.25">
      <c r="A732" s="5"/>
    </row>
    <row r="733" spans="1:1" ht="15.75" customHeight="1" x14ac:dyDescent="0.25">
      <c r="A733" s="5"/>
    </row>
    <row r="734" spans="1:1" ht="15.75" customHeight="1" x14ac:dyDescent="0.25">
      <c r="A734" s="5"/>
    </row>
    <row r="735" spans="1:1" ht="15.75" customHeight="1" x14ac:dyDescent="0.25">
      <c r="A735" s="5"/>
    </row>
    <row r="736" spans="1:1" ht="15.75" customHeight="1" x14ac:dyDescent="0.25">
      <c r="A736" s="5"/>
    </row>
    <row r="737" spans="1:1" ht="15.75" customHeight="1" x14ac:dyDescent="0.25">
      <c r="A737" s="5"/>
    </row>
    <row r="738" spans="1:1" ht="15.75" customHeight="1" x14ac:dyDescent="0.25">
      <c r="A738" s="5"/>
    </row>
    <row r="739" spans="1:1" ht="15.75" customHeight="1" x14ac:dyDescent="0.25">
      <c r="A739" s="5"/>
    </row>
    <row r="740" spans="1:1" ht="15.75" customHeight="1" x14ac:dyDescent="0.25">
      <c r="A740" s="5"/>
    </row>
    <row r="741" spans="1:1" ht="15.75" customHeight="1" x14ac:dyDescent="0.25">
      <c r="A741" s="5"/>
    </row>
    <row r="742" spans="1:1" ht="15.75" customHeight="1" x14ac:dyDescent="0.25">
      <c r="A742" s="5"/>
    </row>
    <row r="743" spans="1:1" ht="15.75" customHeight="1" x14ac:dyDescent="0.25">
      <c r="A743" s="5"/>
    </row>
    <row r="744" spans="1:1" ht="15.75" customHeight="1" x14ac:dyDescent="0.25">
      <c r="A744" s="5"/>
    </row>
    <row r="745" spans="1:1" ht="15.75" customHeight="1" x14ac:dyDescent="0.25">
      <c r="A745" s="5"/>
    </row>
    <row r="746" spans="1:1" ht="15.75" customHeight="1" x14ac:dyDescent="0.25">
      <c r="A746" s="5"/>
    </row>
    <row r="747" spans="1:1" ht="15.75" customHeight="1" x14ac:dyDescent="0.25">
      <c r="A747" s="5"/>
    </row>
    <row r="748" spans="1:1" ht="15.75" customHeight="1" x14ac:dyDescent="0.25">
      <c r="A748" s="5"/>
    </row>
    <row r="749" spans="1:1" ht="15.75" customHeight="1" x14ac:dyDescent="0.25">
      <c r="A749" s="5"/>
    </row>
    <row r="750" spans="1:1" ht="15.75" customHeight="1" x14ac:dyDescent="0.25">
      <c r="A750" s="5"/>
    </row>
    <row r="751" spans="1:1" ht="15.75" customHeight="1" x14ac:dyDescent="0.25">
      <c r="A751" s="5"/>
    </row>
    <row r="752" spans="1:1" ht="15.75" customHeight="1" x14ac:dyDescent="0.25">
      <c r="A752" s="5"/>
    </row>
    <row r="753" spans="1:1" ht="15.75" customHeight="1" x14ac:dyDescent="0.25">
      <c r="A753" s="5"/>
    </row>
    <row r="754" spans="1:1" ht="15.75" customHeight="1" x14ac:dyDescent="0.25">
      <c r="A754" s="5"/>
    </row>
    <row r="755" spans="1:1" ht="15.75" customHeight="1" x14ac:dyDescent="0.25">
      <c r="A755" s="5"/>
    </row>
    <row r="756" spans="1:1" ht="15.75" customHeight="1" x14ac:dyDescent="0.25">
      <c r="A756" s="5"/>
    </row>
    <row r="757" spans="1:1" ht="15.75" customHeight="1" x14ac:dyDescent="0.25">
      <c r="A757" s="5"/>
    </row>
    <row r="758" spans="1:1" ht="15.75" customHeight="1" x14ac:dyDescent="0.25">
      <c r="A758" s="5"/>
    </row>
    <row r="759" spans="1:1" ht="15.75" customHeight="1" x14ac:dyDescent="0.25">
      <c r="A759" s="5"/>
    </row>
    <row r="760" spans="1:1" ht="15.75" customHeight="1" x14ac:dyDescent="0.25">
      <c r="A760" s="5"/>
    </row>
    <row r="761" spans="1:1" ht="15.75" customHeight="1" x14ac:dyDescent="0.25">
      <c r="A761" s="5"/>
    </row>
    <row r="762" spans="1:1" ht="15.75" customHeight="1" x14ac:dyDescent="0.25">
      <c r="A762" s="5"/>
    </row>
    <row r="763" spans="1:1" ht="15.75" customHeight="1" x14ac:dyDescent="0.25">
      <c r="A763" s="5"/>
    </row>
    <row r="764" spans="1:1" ht="15.75" customHeight="1" x14ac:dyDescent="0.25">
      <c r="A764" s="5"/>
    </row>
    <row r="765" spans="1:1" ht="15.75" customHeight="1" x14ac:dyDescent="0.25">
      <c r="A765" s="5"/>
    </row>
    <row r="766" spans="1:1" ht="15.75" customHeight="1" x14ac:dyDescent="0.25">
      <c r="A766" s="5"/>
    </row>
    <row r="767" spans="1:1" ht="15.75" customHeight="1" x14ac:dyDescent="0.25">
      <c r="A767" s="5"/>
    </row>
    <row r="768" spans="1:1" ht="15.75" customHeight="1" x14ac:dyDescent="0.25">
      <c r="A768" s="5"/>
    </row>
    <row r="769" spans="1:1" ht="15.75" customHeight="1" x14ac:dyDescent="0.25">
      <c r="A769" s="5"/>
    </row>
    <row r="770" spans="1:1" ht="15.75" customHeight="1" x14ac:dyDescent="0.25">
      <c r="A770" s="5"/>
    </row>
    <row r="771" spans="1:1" ht="15.75" customHeight="1" x14ac:dyDescent="0.25">
      <c r="A771" s="5"/>
    </row>
    <row r="772" spans="1:1" ht="15.75" customHeight="1" x14ac:dyDescent="0.25">
      <c r="A772" s="5"/>
    </row>
    <row r="773" spans="1:1" ht="15.75" customHeight="1" x14ac:dyDescent="0.25">
      <c r="A773" s="5"/>
    </row>
    <row r="774" spans="1:1" ht="15.75" customHeight="1" x14ac:dyDescent="0.25">
      <c r="A774" s="5"/>
    </row>
    <row r="775" spans="1:1" ht="15.75" customHeight="1" x14ac:dyDescent="0.25">
      <c r="A775" s="5"/>
    </row>
    <row r="776" spans="1:1" ht="15.75" customHeight="1" x14ac:dyDescent="0.25">
      <c r="A776" s="5"/>
    </row>
    <row r="777" spans="1:1" ht="15.75" customHeight="1" x14ac:dyDescent="0.25">
      <c r="A777" s="5"/>
    </row>
    <row r="778" spans="1:1" ht="15.75" customHeight="1" x14ac:dyDescent="0.25">
      <c r="A778" s="5"/>
    </row>
    <row r="779" spans="1:1" ht="15.75" customHeight="1" x14ac:dyDescent="0.25">
      <c r="A779" s="5"/>
    </row>
    <row r="780" spans="1:1" ht="15.75" customHeight="1" x14ac:dyDescent="0.25">
      <c r="A780" s="5"/>
    </row>
    <row r="781" spans="1:1" ht="15.75" customHeight="1" x14ac:dyDescent="0.25">
      <c r="A781" s="5"/>
    </row>
    <row r="782" spans="1:1" ht="15.75" customHeight="1" x14ac:dyDescent="0.25">
      <c r="A782" s="5"/>
    </row>
    <row r="783" spans="1:1" ht="15.75" customHeight="1" x14ac:dyDescent="0.25">
      <c r="A783" s="5"/>
    </row>
    <row r="784" spans="1:1" ht="15.75" customHeight="1" x14ac:dyDescent="0.25">
      <c r="A784" s="5"/>
    </row>
    <row r="785" spans="1:1" ht="15.75" customHeight="1" x14ac:dyDescent="0.25">
      <c r="A785" s="5"/>
    </row>
    <row r="786" spans="1:1" ht="15.75" customHeight="1" x14ac:dyDescent="0.25">
      <c r="A786" s="5"/>
    </row>
    <row r="787" spans="1:1" ht="15.75" customHeight="1" x14ac:dyDescent="0.25">
      <c r="A787" s="5"/>
    </row>
    <row r="788" spans="1:1" ht="15.75" customHeight="1" x14ac:dyDescent="0.25">
      <c r="A788" s="5"/>
    </row>
    <row r="789" spans="1:1" ht="15.75" customHeight="1" x14ac:dyDescent="0.25">
      <c r="A789" s="5"/>
    </row>
    <row r="790" spans="1:1" ht="15.75" customHeight="1" x14ac:dyDescent="0.25">
      <c r="A790" s="5"/>
    </row>
    <row r="791" spans="1:1" ht="15.75" customHeight="1" x14ac:dyDescent="0.25">
      <c r="A791" s="5"/>
    </row>
    <row r="792" spans="1:1" ht="15.75" customHeight="1" x14ac:dyDescent="0.25">
      <c r="A792" s="5"/>
    </row>
    <row r="793" spans="1:1" ht="15.75" customHeight="1" x14ac:dyDescent="0.25">
      <c r="A793" s="5"/>
    </row>
    <row r="794" spans="1:1" ht="15.75" customHeight="1" x14ac:dyDescent="0.25">
      <c r="A794" s="5"/>
    </row>
    <row r="795" spans="1:1" ht="15.75" customHeight="1" x14ac:dyDescent="0.25">
      <c r="A795" s="5"/>
    </row>
    <row r="796" spans="1:1" ht="15.75" customHeight="1" x14ac:dyDescent="0.25">
      <c r="A796" s="5"/>
    </row>
    <row r="797" spans="1:1" ht="15.75" customHeight="1" x14ac:dyDescent="0.25">
      <c r="A797" s="5"/>
    </row>
    <row r="798" spans="1:1" ht="15.75" customHeight="1" x14ac:dyDescent="0.25">
      <c r="A798" s="5"/>
    </row>
    <row r="799" spans="1:1" ht="15.75" customHeight="1" x14ac:dyDescent="0.25">
      <c r="A799" s="5"/>
    </row>
    <row r="800" spans="1:1" ht="15.75" customHeight="1" x14ac:dyDescent="0.25">
      <c r="A800" s="5"/>
    </row>
    <row r="801" spans="1:1" ht="15.75" customHeight="1" x14ac:dyDescent="0.25">
      <c r="A801" s="5"/>
    </row>
    <row r="802" spans="1:1" ht="15.75" customHeight="1" x14ac:dyDescent="0.25">
      <c r="A802" s="5"/>
    </row>
    <row r="803" spans="1:1" ht="15.75" customHeight="1" x14ac:dyDescent="0.25">
      <c r="A803" s="5"/>
    </row>
    <row r="804" spans="1:1" ht="15.75" customHeight="1" x14ac:dyDescent="0.25">
      <c r="A804" s="5"/>
    </row>
    <row r="805" spans="1:1" ht="15.75" customHeight="1" x14ac:dyDescent="0.25">
      <c r="A805" s="5"/>
    </row>
    <row r="806" spans="1:1" ht="15.75" customHeight="1" x14ac:dyDescent="0.25">
      <c r="A806" s="5"/>
    </row>
    <row r="807" spans="1:1" ht="15.75" customHeight="1" x14ac:dyDescent="0.25">
      <c r="A807" s="5"/>
    </row>
    <row r="808" spans="1:1" ht="15.75" customHeight="1" x14ac:dyDescent="0.25">
      <c r="A808" s="5"/>
    </row>
    <row r="809" spans="1:1" ht="15.75" customHeight="1" x14ac:dyDescent="0.25">
      <c r="A809" s="5"/>
    </row>
    <row r="810" spans="1:1" ht="15.75" customHeight="1" x14ac:dyDescent="0.25">
      <c r="A810" s="5"/>
    </row>
    <row r="811" spans="1:1" ht="15.75" customHeight="1" x14ac:dyDescent="0.25">
      <c r="A811" s="5"/>
    </row>
    <row r="812" spans="1:1" ht="15.75" customHeight="1" x14ac:dyDescent="0.25">
      <c r="A812" s="5"/>
    </row>
    <row r="813" spans="1:1" ht="15.75" customHeight="1" x14ac:dyDescent="0.25">
      <c r="A813" s="5"/>
    </row>
    <row r="814" spans="1:1" ht="15.75" customHeight="1" x14ac:dyDescent="0.25">
      <c r="A814" s="5"/>
    </row>
    <row r="815" spans="1:1" ht="15.75" customHeight="1" x14ac:dyDescent="0.25">
      <c r="A815" s="5"/>
    </row>
    <row r="816" spans="1:1" ht="15.75" customHeight="1" x14ac:dyDescent="0.25">
      <c r="A816" s="5"/>
    </row>
    <row r="817" spans="1:1" ht="15.75" customHeight="1" x14ac:dyDescent="0.25">
      <c r="A817" s="5"/>
    </row>
    <row r="818" spans="1:1" ht="15.75" customHeight="1" x14ac:dyDescent="0.25">
      <c r="A818" s="5"/>
    </row>
    <row r="819" spans="1:1" ht="15.75" customHeight="1" x14ac:dyDescent="0.25">
      <c r="A819" s="5"/>
    </row>
    <row r="820" spans="1:1" ht="15.75" customHeight="1" x14ac:dyDescent="0.25">
      <c r="A820" s="5"/>
    </row>
    <row r="821" spans="1:1" ht="15.75" customHeight="1" x14ac:dyDescent="0.25">
      <c r="A821" s="5"/>
    </row>
    <row r="822" spans="1:1" ht="15.75" customHeight="1" x14ac:dyDescent="0.25">
      <c r="A822" s="5"/>
    </row>
    <row r="823" spans="1:1" ht="15.75" customHeight="1" x14ac:dyDescent="0.25">
      <c r="A823" s="5"/>
    </row>
    <row r="824" spans="1:1" ht="15.75" customHeight="1" x14ac:dyDescent="0.25">
      <c r="A824" s="5"/>
    </row>
    <row r="825" spans="1:1" ht="15.75" customHeight="1" x14ac:dyDescent="0.25">
      <c r="A825" s="5"/>
    </row>
    <row r="826" spans="1:1" ht="15.75" customHeight="1" x14ac:dyDescent="0.25">
      <c r="A826" s="5"/>
    </row>
    <row r="827" spans="1:1" ht="15.75" customHeight="1" x14ac:dyDescent="0.25">
      <c r="A827" s="5"/>
    </row>
    <row r="828" spans="1:1" ht="15.75" customHeight="1" x14ac:dyDescent="0.25">
      <c r="A828" s="5"/>
    </row>
    <row r="829" spans="1:1" ht="15.75" customHeight="1" x14ac:dyDescent="0.25">
      <c r="A829" s="5"/>
    </row>
    <row r="830" spans="1:1" ht="15.75" customHeight="1" x14ac:dyDescent="0.25">
      <c r="A830" s="5"/>
    </row>
    <row r="831" spans="1:1" ht="15.75" customHeight="1" x14ac:dyDescent="0.25">
      <c r="A831" s="5"/>
    </row>
    <row r="832" spans="1:1" ht="15.75" customHeight="1" x14ac:dyDescent="0.25">
      <c r="A832" s="5"/>
    </row>
    <row r="833" spans="1:1" ht="15.75" customHeight="1" x14ac:dyDescent="0.25">
      <c r="A833" s="5"/>
    </row>
    <row r="834" spans="1:1" ht="15.75" customHeight="1" x14ac:dyDescent="0.25">
      <c r="A834" s="5"/>
    </row>
    <row r="835" spans="1:1" ht="15.75" customHeight="1" x14ac:dyDescent="0.25">
      <c r="A835" s="5"/>
    </row>
    <row r="836" spans="1:1" ht="15.75" customHeight="1" x14ac:dyDescent="0.25">
      <c r="A836" s="5"/>
    </row>
    <row r="837" spans="1:1" ht="15.75" customHeight="1" x14ac:dyDescent="0.25">
      <c r="A837" s="5"/>
    </row>
    <row r="838" spans="1:1" ht="15.75" customHeight="1" x14ac:dyDescent="0.25">
      <c r="A838" s="5"/>
    </row>
    <row r="839" spans="1:1" ht="15.75" customHeight="1" x14ac:dyDescent="0.25">
      <c r="A839" s="5"/>
    </row>
    <row r="840" spans="1:1" ht="15.75" customHeight="1" x14ac:dyDescent="0.25">
      <c r="A840" s="5"/>
    </row>
    <row r="841" spans="1:1" ht="15.75" customHeight="1" x14ac:dyDescent="0.25">
      <c r="A841" s="5"/>
    </row>
    <row r="842" spans="1:1" ht="15.75" customHeight="1" x14ac:dyDescent="0.25">
      <c r="A842" s="5"/>
    </row>
    <row r="843" spans="1:1" ht="15.75" customHeight="1" x14ac:dyDescent="0.25">
      <c r="A843" s="5"/>
    </row>
    <row r="844" spans="1:1" ht="15.75" customHeight="1" x14ac:dyDescent="0.25">
      <c r="A844" s="5"/>
    </row>
    <row r="845" spans="1:1" ht="15.75" customHeight="1" x14ac:dyDescent="0.25">
      <c r="A845" s="5"/>
    </row>
    <row r="846" spans="1:1" ht="15.75" customHeight="1" x14ac:dyDescent="0.25">
      <c r="A846" s="5"/>
    </row>
    <row r="847" spans="1:1" ht="15.75" customHeight="1" x14ac:dyDescent="0.25">
      <c r="A847" s="5"/>
    </row>
    <row r="848" spans="1:1" ht="15.75" customHeight="1" x14ac:dyDescent="0.25">
      <c r="A848" s="5"/>
    </row>
    <row r="849" spans="1:1" ht="15.75" customHeight="1" x14ac:dyDescent="0.25">
      <c r="A849" s="5"/>
    </row>
    <row r="850" spans="1:1" ht="15.75" customHeight="1" x14ac:dyDescent="0.25">
      <c r="A850" s="5"/>
    </row>
    <row r="851" spans="1:1" ht="15.75" customHeight="1" x14ac:dyDescent="0.25">
      <c r="A851" s="5"/>
    </row>
    <row r="852" spans="1:1" ht="15.75" customHeight="1" x14ac:dyDescent="0.25">
      <c r="A852" s="5"/>
    </row>
    <row r="853" spans="1:1" ht="15.75" customHeight="1" x14ac:dyDescent="0.25">
      <c r="A853" s="5"/>
    </row>
    <row r="854" spans="1:1" ht="15.75" customHeight="1" x14ac:dyDescent="0.25">
      <c r="A854" s="5"/>
    </row>
    <row r="855" spans="1:1" ht="15.75" customHeight="1" x14ac:dyDescent="0.25">
      <c r="A855" s="5"/>
    </row>
    <row r="856" spans="1:1" ht="15.75" customHeight="1" x14ac:dyDescent="0.25">
      <c r="A856" s="5"/>
    </row>
    <row r="857" spans="1:1" ht="15.75" customHeight="1" x14ac:dyDescent="0.25">
      <c r="A857" s="5"/>
    </row>
    <row r="858" spans="1:1" ht="15.75" customHeight="1" x14ac:dyDescent="0.25">
      <c r="A858" s="5"/>
    </row>
    <row r="859" spans="1:1" ht="15.75" customHeight="1" x14ac:dyDescent="0.25">
      <c r="A859" s="5"/>
    </row>
    <row r="860" spans="1:1" ht="15.75" customHeight="1" x14ac:dyDescent="0.25">
      <c r="A860" s="5"/>
    </row>
    <row r="861" spans="1:1" ht="15.75" customHeight="1" x14ac:dyDescent="0.25">
      <c r="A861" s="5"/>
    </row>
    <row r="862" spans="1:1" ht="15.75" customHeight="1" x14ac:dyDescent="0.25">
      <c r="A862" s="5"/>
    </row>
    <row r="863" spans="1:1" ht="15.75" customHeight="1" x14ac:dyDescent="0.25">
      <c r="A863" s="5"/>
    </row>
    <row r="864" spans="1:1" ht="15.75" customHeight="1" x14ac:dyDescent="0.25">
      <c r="A864" s="5"/>
    </row>
    <row r="865" spans="1:1" ht="15.75" customHeight="1" x14ac:dyDescent="0.25">
      <c r="A865" s="5"/>
    </row>
    <row r="866" spans="1:1" ht="15.75" customHeight="1" x14ac:dyDescent="0.25">
      <c r="A866" s="5"/>
    </row>
    <row r="867" spans="1:1" ht="15.75" customHeight="1" x14ac:dyDescent="0.25">
      <c r="A867" s="5"/>
    </row>
    <row r="868" spans="1:1" ht="15.75" customHeight="1" x14ac:dyDescent="0.25">
      <c r="A868" s="5"/>
    </row>
    <row r="869" spans="1:1" ht="15.75" customHeight="1" x14ac:dyDescent="0.25">
      <c r="A869" s="5"/>
    </row>
    <row r="870" spans="1:1" ht="15.75" customHeight="1" x14ac:dyDescent="0.25">
      <c r="A870" s="5"/>
    </row>
    <row r="871" spans="1:1" ht="15.75" customHeight="1" x14ac:dyDescent="0.25">
      <c r="A871" s="5"/>
    </row>
    <row r="872" spans="1:1" ht="15.75" customHeight="1" x14ac:dyDescent="0.25">
      <c r="A872" s="5"/>
    </row>
    <row r="873" spans="1:1" ht="15.75" customHeight="1" x14ac:dyDescent="0.25">
      <c r="A873" s="5"/>
    </row>
    <row r="874" spans="1:1" ht="15.75" customHeight="1" x14ac:dyDescent="0.25">
      <c r="A874" s="5"/>
    </row>
    <row r="875" spans="1:1" ht="15.75" customHeight="1" x14ac:dyDescent="0.25">
      <c r="A875" s="5"/>
    </row>
    <row r="876" spans="1:1" ht="15.75" customHeight="1" x14ac:dyDescent="0.25">
      <c r="A876" s="5"/>
    </row>
    <row r="877" spans="1:1" ht="15.75" customHeight="1" x14ac:dyDescent="0.25">
      <c r="A877" s="5"/>
    </row>
    <row r="878" spans="1:1" ht="15.75" customHeight="1" x14ac:dyDescent="0.25">
      <c r="A878" s="5"/>
    </row>
    <row r="879" spans="1:1" ht="15.75" customHeight="1" x14ac:dyDescent="0.25">
      <c r="A879" s="5"/>
    </row>
    <row r="880" spans="1:1" ht="15.75" customHeight="1" x14ac:dyDescent="0.25">
      <c r="A880" s="5"/>
    </row>
    <row r="881" spans="1:1" ht="15.75" customHeight="1" x14ac:dyDescent="0.25">
      <c r="A881" s="5"/>
    </row>
    <row r="882" spans="1:1" ht="15.75" customHeight="1" x14ac:dyDescent="0.25">
      <c r="A882" s="5"/>
    </row>
    <row r="883" spans="1:1" ht="15.75" customHeight="1" x14ac:dyDescent="0.25">
      <c r="A883" s="5"/>
    </row>
    <row r="884" spans="1:1" ht="15.75" customHeight="1" x14ac:dyDescent="0.25">
      <c r="A884" s="5"/>
    </row>
    <row r="885" spans="1:1" ht="15.75" customHeight="1" x14ac:dyDescent="0.25">
      <c r="A885" s="5"/>
    </row>
    <row r="886" spans="1:1" ht="15.75" customHeight="1" x14ac:dyDescent="0.25">
      <c r="A886" s="5"/>
    </row>
    <row r="887" spans="1:1" ht="15.75" customHeight="1" x14ac:dyDescent="0.25">
      <c r="A887" s="5"/>
    </row>
    <row r="888" spans="1:1" ht="15.75" customHeight="1" x14ac:dyDescent="0.25">
      <c r="A888" s="5"/>
    </row>
    <row r="889" spans="1:1" ht="15.75" customHeight="1" x14ac:dyDescent="0.25">
      <c r="A889" s="5"/>
    </row>
    <row r="890" spans="1:1" ht="15.75" customHeight="1" x14ac:dyDescent="0.25">
      <c r="A890" s="5"/>
    </row>
    <row r="891" spans="1:1" ht="15.75" customHeight="1" x14ac:dyDescent="0.25">
      <c r="A891" s="5"/>
    </row>
    <row r="892" spans="1:1" ht="15.75" customHeight="1" x14ac:dyDescent="0.25">
      <c r="A892" s="5"/>
    </row>
    <row r="893" spans="1:1" ht="15.75" customHeight="1" x14ac:dyDescent="0.25">
      <c r="A893" s="5"/>
    </row>
    <row r="894" spans="1:1" ht="15.75" customHeight="1" x14ac:dyDescent="0.25">
      <c r="A894" s="5"/>
    </row>
    <row r="895" spans="1:1" ht="15.75" customHeight="1" x14ac:dyDescent="0.25">
      <c r="A895" s="5"/>
    </row>
    <row r="896" spans="1:1" ht="15.75" customHeight="1" x14ac:dyDescent="0.25">
      <c r="A896" s="5"/>
    </row>
    <row r="897" spans="1:1" ht="15.75" customHeight="1" x14ac:dyDescent="0.25">
      <c r="A897" s="5"/>
    </row>
    <row r="898" spans="1:1" ht="15.75" customHeight="1" x14ac:dyDescent="0.25">
      <c r="A898" s="5"/>
    </row>
    <row r="899" spans="1:1" ht="15.75" customHeight="1" x14ac:dyDescent="0.25">
      <c r="A899" s="5"/>
    </row>
    <row r="900" spans="1:1" ht="15.75" customHeight="1" x14ac:dyDescent="0.25">
      <c r="A900" s="5"/>
    </row>
    <row r="901" spans="1:1" ht="15.75" customHeight="1" x14ac:dyDescent="0.25">
      <c r="A901" s="5"/>
    </row>
    <row r="902" spans="1:1" ht="15.75" customHeight="1" x14ac:dyDescent="0.25">
      <c r="A902" s="5"/>
    </row>
    <row r="903" spans="1:1" ht="15.75" customHeight="1" x14ac:dyDescent="0.25">
      <c r="A903" s="5"/>
    </row>
    <row r="904" spans="1:1" ht="15.75" customHeight="1" x14ac:dyDescent="0.25">
      <c r="A904" s="5"/>
    </row>
    <row r="905" spans="1:1" ht="15.75" customHeight="1" x14ac:dyDescent="0.25">
      <c r="A905" s="5"/>
    </row>
    <row r="906" spans="1:1" ht="15.75" customHeight="1" x14ac:dyDescent="0.25">
      <c r="A906" s="5"/>
    </row>
    <row r="907" spans="1:1" ht="15.75" customHeight="1" x14ac:dyDescent="0.25">
      <c r="A907" s="5"/>
    </row>
    <row r="908" spans="1:1" ht="15.75" customHeight="1" x14ac:dyDescent="0.25">
      <c r="A908" s="5"/>
    </row>
    <row r="909" spans="1:1" ht="15.75" customHeight="1" x14ac:dyDescent="0.25">
      <c r="A909" s="5"/>
    </row>
    <row r="910" spans="1:1" ht="15.75" customHeight="1" x14ac:dyDescent="0.25">
      <c r="A910" s="5"/>
    </row>
    <row r="911" spans="1:1" ht="15.75" customHeight="1" x14ac:dyDescent="0.25">
      <c r="A911" s="5"/>
    </row>
    <row r="912" spans="1:1" ht="15.75" customHeight="1" x14ac:dyDescent="0.25">
      <c r="A912" s="5"/>
    </row>
    <row r="913" spans="1:1" ht="15.75" customHeight="1" x14ac:dyDescent="0.25">
      <c r="A913" s="5"/>
    </row>
    <row r="914" spans="1:1" ht="15.75" customHeight="1" x14ac:dyDescent="0.25">
      <c r="A914" s="5"/>
    </row>
    <row r="915" spans="1:1" ht="15.75" customHeight="1" x14ac:dyDescent="0.25">
      <c r="A915" s="5"/>
    </row>
    <row r="916" spans="1:1" ht="15.75" customHeight="1" x14ac:dyDescent="0.25">
      <c r="A916" s="5"/>
    </row>
    <row r="917" spans="1:1" ht="15.75" customHeight="1" x14ac:dyDescent="0.25">
      <c r="A917" s="5"/>
    </row>
    <row r="918" spans="1:1" ht="15.75" customHeight="1" x14ac:dyDescent="0.25">
      <c r="A918" s="5"/>
    </row>
    <row r="919" spans="1:1" ht="15.75" customHeight="1" x14ac:dyDescent="0.25">
      <c r="A919" s="5"/>
    </row>
    <row r="920" spans="1:1" ht="15.75" customHeight="1" x14ac:dyDescent="0.25">
      <c r="A920" s="5"/>
    </row>
    <row r="921" spans="1:1" ht="15.75" customHeight="1" x14ac:dyDescent="0.25">
      <c r="A921" s="5"/>
    </row>
    <row r="922" spans="1:1" ht="15.75" customHeight="1" x14ac:dyDescent="0.25">
      <c r="A922" s="5"/>
    </row>
    <row r="923" spans="1:1" ht="15.75" customHeight="1" x14ac:dyDescent="0.25">
      <c r="A923" s="5"/>
    </row>
    <row r="924" spans="1:1" ht="15.75" customHeight="1" x14ac:dyDescent="0.25">
      <c r="A924" s="5"/>
    </row>
    <row r="925" spans="1:1" ht="15.75" customHeight="1" x14ac:dyDescent="0.25">
      <c r="A925" s="5"/>
    </row>
    <row r="926" spans="1:1" ht="15.75" customHeight="1" x14ac:dyDescent="0.25">
      <c r="A926" s="5"/>
    </row>
    <row r="927" spans="1:1" ht="15.75" customHeight="1" x14ac:dyDescent="0.25">
      <c r="A927" s="5"/>
    </row>
    <row r="928" spans="1:1" ht="15.75" customHeight="1" x14ac:dyDescent="0.25">
      <c r="A928" s="5"/>
    </row>
    <row r="929" spans="1:1" ht="15.75" customHeight="1" x14ac:dyDescent="0.25">
      <c r="A929" s="5"/>
    </row>
    <row r="930" spans="1:1" ht="15.75" customHeight="1" x14ac:dyDescent="0.25">
      <c r="A930" s="5"/>
    </row>
    <row r="931" spans="1:1" ht="15.75" customHeight="1" x14ac:dyDescent="0.25">
      <c r="A931" s="5"/>
    </row>
    <row r="932" spans="1:1" ht="15.75" customHeight="1" x14ac:dyDescent="0.25">
      <c r="A932" s="5"/>
    </row>
    <row r="933" spans="1:1" ht="15.75" customHeight="1" x14ac:dyDescent="0.25">
      <c r="A933" s="5"/>
    </row>
    <row r="934" spans="1:1" ht="15.75" customHeight="1" x14ac:dyDescent="0.25">
      <c r="A934" s="5"/>
    </row>
    <row r="935" spans="1:1" ht="15.75" customHeight="1" x14ac:dyDescent="0.25">
      <c r="A935" s="5"/>
    </row>
    <row r="936" spans="1:1" ht="15.75" customHeight="1" x14ac:dyDescent="0.25">
      <c r="A936" s="5"/>
    </row>
    <row r="937" spans="1:1" ht="15.75" customHeight="1" x14ac:dyDescent="0.25">
      <c r="A937" s="5"/>
    </row>
    <row r="938" spans="1:1" ht="15.75" customHeight="1" x14ac:dyDescent="0.25">
      <c r="A938" s="5"/>
    </row>
    <row r="939" spans="1:1" ht="15.75" customHeight="1" x14ac:dyDescent="0.25">
      <c r="A939" s="5"/>
    </row>
    <row r="940" spans="1:1" ht="15.75" customHeight="1" x14ac:dyDescent="0.25">
      <c r="A940" s="5"/>
    </row>
    <row r="941" spans="1:1" ht="15.75" customHeight="1" x14ac:dyDescent="0.25">
      <c r="A941" s="5"/>
    </row>
    <row r="942" spans="1:1" ht="15.75" customHeight="1" x14ac:dyDescent="0.25">
      <c r="A942" s="5"/>
    </row>
    <row r="943" spans="1:1" ht="15.75" customHeight="1" x14ac:dyDescent="0.25">
      <c r="A943" s="5"/>
    </row>
    <row r="944" spans="1:1" ht="15.75" customHeight="1" x14ac:dyDescent="0.25">
      <c r="A944" s="5"/>
    </row>
    <row r="945" spans="1:1" ht="15.75" customHeight="1" x14ac:dyDescent="0.25">
      <c r="A945" s="5"/>
    </row>
    <row r="946" spans="1:1" ht="15.75" customHeight="1" x14ac:dyDescent="0.25">
      <c r="A946" s="5"/>
    </row>
    <row r="947" spans="1:1" ht="15.75" customHeight="1" x14ac:dyDescent="0.25">
      <c r="A947" s="5"/>
    </row>
    <row r="948" spans="1:1" ht="15.75" customHeight="1" x14ac:dyDescent="0.25">
      <c r="A948" s="5"/>
    </row>
    <row r="949" spans="1:1" ht="15.75" customHeight="1" x14ac:dyDescent="0.25">
      <c r="A949" s="5"/>
    </row>
    <row r="950" spans="1:1" ht="15.75" customHeight="1" x14ac:dyDescent="0.25">
      <c r="A950" s="5"/>
    </row>
    <row r="951" spans="1:1" ht="15.75" customHeight="1" x14ac:dyDescent="0.25">
      <c r="A951" s="5"/>
    </row>
    <row r="952" spans="1:1" ht="15.75" customHeight="1" x14ac:dyDescent="0.25">
      <c r="A952" s="5"/>
    </row>
    <row r="953" spans="1:1" ht="15.75" customHeight="1" x14ac:dyDescent="0.25">
      <c r="A953" s="5"/>
    </row>
    <row r="954" spans="1:1" ht="15.75" customHeight="1" x14ac:dyDescent="0.25">
      <c r="A954" s="5"/>
    </row>
    <row r="955" spans="1:1" ht="15.75" customHeight="1" x14ac:dyDescent="0.25">
      <c r="A955" s="5"/>
    </row>
    <row r="956" spans="1:1" ht="15.75" customHeight="1" x14ac:dyDescent="0.25">
      <c r="A956" s="5"/>
    </row>
    <row r="957" spans="1:1" ht="15.75" customHeight="1" x14ac:dyDescent="0.25">
      <c r="A957" s="5"/>
    </row>
    <row r="958" spans="1:1" ht="15.75" customHeight="1" x14ac:dyDescent="0.25">
      <c r="A958" s="5"/>
    </row>
    <row r="959" spans="1:1" ht="15.75" customHeight="1" x14ac:dyDescent="0.25">
      <c r="A959" s="5"/>
    </row>
    <row r="960" spans="1:1" ht="15.75" customHeight="1" x14ac:dyDescent="0.25">
      <c r="A960" s="5"/>
    </row>
    <row r="961" spans="1:1" ht="15.75" customHeight="1" x14ac:dyDescent="0.25">
      <c r="A961" s="5"/>
    </row>
    <row r="962" spans="1:1" ht="15.75" customHeight="1" x14ac:dyDescent="0.25">
      <c r="A962" s="5"/>
    </row>
    <row r="963" spans="1:1" ht="15.75" customHeight="1" x14ac:dyDescent="0.25">
      <c r="A963" s="5"/>
    </row>
    <row r="964" spans="1:1" ht="15.75" customHeight="1" x14ac:dyDescent="0.25">
      <c r="A964" s="5"/>
    </row>
    <row r="965" spans="1:1" ht="15.75" customHeight="1" x14ac:dyDescent="0.25">
      <c r="A965" s="5"/>
    </row>
    <row r="966" spans="1:1" ht="15.75" customHeight="1" x14ac:dyDescent="0.25">
      <c r="A966" s="5"/>
    </row>
    <row r="967" spans="1:1" ht="15.75" customHeight="1" x14ac:dyDescent="0.25">
      <c r="A967" s="5"/>
    </row>
    <row r="968" spans="1:1" ht="15.75" customHeight="1" x14ac:dyDescent="0.25">
      <c r="A968" s="5"/>
    </row>
    <row r="969" spans="1:1" ht="15.75" customHeight="1" x14ac:dyDescent="0.25">
      <c r="A969" s="5"/>
    </row>
    <row r="970" spans="1:1" ht="15.75" customHeight="1" x14ac:dyDescent="0.25">
      <c r="A970" s="5"/>
    </row>
    <row r="971" spans="1:1" ht="15.75" customHeight="1" x14ac:dyDescent="0.25">
      <c r="A971" s="5"/>
    </row>
    <row r="972" spans="1:1" ht="15.75" customHeight="1" x14ac:dyDescent="0.25">
      <c r="A972" s="5"/>
    </row>
    <row r="973" spans="1:1" ht="15.75" customHeight="1" x14ac:dyDescent="0.25">
      <c r="A973" s="5"/>
    </row>
    <row r="974" spans="1:1" ht="15.75" customHeight="1" x14ac:dyDescent="0.25">
      <c r="A974" s="5"/>
    </row>
    <row r="975" spans="1:1" ht="15.75" customHeight="1" x14ac:dyDescent="0.25">
      <c r="A975" s="5"/>
    </row>
    <row r="976" spans="1:1" ht="15.75" customHeight="1" x14ac:dyDescent="0.25">
      <c r="A976" s="5"/>
    </row>
    <row r="977" spans="1:1" ht="15.75" customHeight="1" x14ac:dyDescent="0.25">
      <c r="A977" s="5"/>
    </row>
    <row r="978" spans="1:1" ht="15.75" customHeight="1" x14ac:dyDescent="0.25">
      <c r="A978" s="5"/>
    </row>
    <row r="979" spans="1:1" ht="15.75" customHeight="1" x14ac:dyDescent="0.25">
      <c r="A979" s="5"/>
    </row>
    <row r="980" spans="1:1" ht="15.75" customHeight="1" x14ac:dyDescent="0.25">
      <c r="A980" s="5"/>
    </row>
    <row r="981" spans="1:1" ht="15.75" customHeight="1" x14ac:dyDescent="0.25">
      <c r="A981" s="5"/>
    </row>
    <row r="982" spans="1:1" ht="15.75" customHeight="1" x14ac:dyDescent="0.25">
      <c r="A982" s="5"/>
    </row>
    <row r="983" spans="1:1" ht="15.75" customHeight="1" x14ac:dyDescent="0.25">
      <c r="A983" s="5"/>
    </row>
    <row r="984" spans="1:1" ht="15.75" customHeight="1" x14ac:dyDescent="0.25">
      <c r="A984" s="5"/>
    </row>
    <row r="985" spans="1:1" ht="15.75" customHeight="1" x14ac:dyDescent="0.25">
      <c r="A985" s="5"/>
    </row>
    <row r="986" spans="1:1" ht="15.75" customHeight="1" x14ac:dyDescent="0.25">
      <c r="A986" s="5"/>
    </row>
    <row r="987" spans="1:1" ht="15.75" customHeight="1" x14ac:dyDescent="0.25">
      <c r="A987" s="5"/>
    </row>
    <row r="988" spans="1:1" ht="15.75" customHeight="1" x14ac:dyDescent="0.25">
      <c r="A988" s="5"/>
    </row>
    <row r="989" spans="1:1" ht="15.75" customHeight="1" x14ac:dyDescent="0.25">
      <c r="A989" s="5"/>
    </row>
    <row r="990" spans="1:1" ht="15.75" customHeight="1" x14ac:dyDescent="0.25">
      <c r="A990" s="5"/>
    </row>
    <row r="991" spans="1:1" ht="15.75" customHeight="1" x14ac:dyDescent="0.25">
      <c r="A991" s="5"/>
    </row>
    <row r="992" spans="1:1" ht="15.75" customHeight="1" x14ac:dyDescent="0.25">
      <c r="A992" s="5"/>
    </row>
    <row r="993" spans="1:1" ht="15.75" customHeight="1" x14ac:dyDescent="0.25">
      <c r="A993" s="5"/>
    </row>
    <row r="994" spans="1:1" ht="15.75" customHeight="1" x14ac:dyDescent="0.25">
      <c r="A994" s="5"/>
    </row>
    <row r="995" spans="1:1" ht="15.75" customHeight="1" x14ac:dyDescent="0.25">
      <c r="A995" s="5"/>
    </row>
    <row r="996" spans="1:1" ht="15.75" customHeight="1" x14ac:dyDescent="0.25">
      <c r="A996" s="5"/>
    </row>
    <row r="997" spans="1:1" ht="15.75" customHeight="1" x14ac:dyDescent="0.25">
      <c r="A997" s="5"/>
    </row>
    <row r="998" spans="1:1" ht="15.75" customHeight="1" x14ac:dyDescent="0.25">
      <c r="A998" s="5"/>
    </row>
    <row r="999" spans="1:1" ht="15.75" customHeight="1" x14ac:dyDescent="0.25">
      <c r="A999" s="5"/>
    </row>
    <row r="1000" spans="1:1" ht="15.75" customHeight="1" x14ac:dyDescent="0.25">
      <c r="A1000" s="5"/>
    </row>
  </sheetData>
  <autoFilter ref="A1:D1000" xr:uid="{00000000-0001-0000-0000-000000000000}"/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D1000"/>
  <sheetViews>
    <sheetView workbookViewId="0">
      <selection activeCell="D51" sqref="D51:D493"/>
    </sheetView>
  </sheetViews>
  <sheetFormatPr defaultColWidth="14.42578125" defaultRowHeight="15" customHeight="1" x14ac:dyDescent="0.25"/>
  <cols>
    <col min="1" max="4" width="14.5703125" customWidth="1"/>
    <col min="5" max="26" width="8.710937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>
        <v>45677</v>
      </c>
      <c r="B2" s="4" t="s">
        <v>58</v>
      </c>
      <c r="C2" s="4" t="s">
        <v>24</v>
      </c>
      <c r="D2" s="4">
        <v>18</v>
      </c>
    </row>
    <row r="3" spans="1:4" x14ac:dyDescent="0.25">
      <c r="A3" s="3">
        <v>45705</v>
      </c>
      <c r="B3" s="4" t="s">
        <v>130</v>
      </c>
      <c r="C3" s="4" t="s">
        <v>52</v>
      </c>
      <c r="D3" s="4">
        <v>40</v>
      </c>
    </row>
    <row r="4" spans="1:4" x14ac:dyDescent="0.25">
      <c r="A4" s="3">
        <v>45710</v>
      </c>
      <c r="B4" s="4" t="s">
        <v>32</v>
      </c>
      <c r="C4" s="4" t="s">
        <v>22</v>
      </c>
      <c r="D4" s="4">
        <v>61</v>
      </c>
    </row>
    <row r="5" spans="1:4" x14ac:dyDescent="0.25">
      <c r="A5" s="3">
        <v>45664</v>
      </c>
      <c r="B5" s="4" t="s">
        <v>68</v>
      </c>
      <c r="C5" s="4" t="s">
        <v>62</v>
      </c>
      <c r="D5" s="4">
        <v>62</v>
      </c>
    </row>
    <row r="6" spans="1:4" x14ac:dyDescent="0.25">
      <c r="A6" s="3">
        <v>45663</v>
      </c>
      <c r="B6" s="4" t="s">
        <v>133</v>
      </c>
      <c r="C6" s="4" t="s">
        <v>24</v>
      </c>
      <c r="D6" s="4">
        <v>70</v>
      </c>
    </row>
    <row r="7" spans="1:4" x14ac:dyDescent="0.25">
      <c r="A7" s="3">
        <v>45685</v>
      </c>
      <c r="B7" s="4" t="s">
        <v>110</v>
      </c>
      <c r="C7" s="4" t="s">
        <v>8</v>
      </c>
      <c r="D7" s="4">
        <v>69</v>
      </c>
    </row>
    <row r="8" spans="1:4" x14ac:dyDescent="0.25">
      <c r="A8" s="3">
        <v>45680</v>
      </c>
      <c r="B8" s="4" t="s">
        <v>140</v>
      </c>
      <c r="C8" s="4" t="s">
        <v>85</v>
      </c>
      <c r="D8" s="4">
        <v>54</v>
      </c>
    </row>
    <row r="9" spans="1:4" x14ac:dyDescent="0.25">
      <c r="A9" s="3">
        <v>45675</v>
      </c>
      <c r="B9" s="4" t="s">
        <v>36</v>
      </c>
      <c r="C9" s="4" t="s">
        <v>22</v>
      </c>
      <c r="D9" s="4">
        <v>47</v>
      </c>
    </row>
    <row r="10" spans="1:4" x14ac:dyDescent="0.25">
      <c r="A10" s="3">
        <v>45726</v>
      </c>
      <c r="B10" s="4" t="s">
        <v>87</v>
      </c>
      <c r="C10" s="4" t="s">
        <v>39</v>
      </c>
      <c r="D10" s="4">
        <v>28</v>
      </c>
    </row>
    <row r="11" spans="1:4" x14ac:dyDescent="0.25">
      <c r="A11" s="3">
        <v>45734</v>
      </c>
      <c r="B11" s="4" t="s">
        <v>15</v>
      </c>
      <c r="C11" s="4" t="s">
        <v>16</v>
      </c>
      <c r="D11" s="4">
        <v>68</v>
      </c>
    </row>
    <row r="12" spans="1:4" x14ac:dyDescent="0.25">
      <c r="A12" s="3">
        <v>45728</v>
      </c>
      <c r="B12" s="4" t="s">
        <v>49</v>
      </c>
      <c r="C12" s="4" t="s">
        <v>50</v>
      </c>
      <c r="D12" s="4">
        <v>1</v>
      </c>
    </row>
    <row r="13" spans="1:4" x14ac:dyDescent="0.25">
      <c r="A13" s="3">
        <v>45706</v>
      </c>
      <c r="B13" s="4" t="s">
        <v>53</v>
      </c>
      <c r="C13" s="4" t="s">
        <v>50</v>
      </c>
      <c r="D13" s="4">
        <v>47</v>
      </c>
    </row>
    <row r="14" spans="1:4" x14ac:dyDescent="0.25">
      <c r="A14" s="3">
        <v>45658</v>
      </c>
      <c r="B14" s="4" t="s">
        <v>129</v>
      </c>
      <c r="C14" s="4" t="s">
        <v>41</v>
      </c>
      <c r="D14" s="4">
        <v>76</v>
      </c>
    </row>
    <row r="15" spans="1:4" x14ac:dyDescent="0.25">
      <c r="A15" s="3">
        <v>45679</v>
      </c>
      <c r="B15" s="4" t="s">
        <v>69</v>
      </c>
      <c r="C15" s="4" t="s">
        <v>24</v>
      </c>
      <c r="D15" s="4">
        <v>70</v>
      </c>
    </row>
    <row r="16" spans="1:4" x14ac:dyDescent="0.25">
      <c r="A16" s="3">
        <v>45671</v>
      </c>
      <c r="B16" s="4" t="s">
        <v>53</v>
      </c>
      <c r="C16" s="4" t="s">
        <v>50</v>
      </c>
      <c r="D16" s="4">
        <v>22</v>
      </c>
    </row>
    <row r="17" spans="1:4" x14ac:dyDescent="0.25">
      <c r="A17" s="3">
        <v>45729</v>
      </c>
      <c r="B17" s="4" t="s">
        <v>94</v>
      </c>
      <c r="C17" s="4" t="s">
        <v>52</v>
      </c>
      <c r="D17" s="4">
        <v>75</v>
      </c>
    </row>
    <row r="18" spans="1:4" x14ac:dyDescent="0.25">
      <c r="A18" s="3">
        <v>45723</v>
      </c>
      <c r="B18" s="4" t="s">
        <v>19</v>
      </c>
      <c r="C18" s="4" t="s">
        <v>20</v>
      </c>
      <c r="D18" s="4">
        <v>66</v>
      </c>
    </row>
    <row r="19" spans="1:4" x14ac:dyDescent="0.25">
      <c r="A19" s="3">
        <v>45746</v>
      </c>
      <c r="B19" s="4" t="s">
        <v>112</v>
      </c>
      <c r="C19" s="4" t="s">
        <v>31</v>
      </c>
      <c r="D19" s="4">
        <v>78</v>
      </c>
    </row>
    <row r="20" spans="1:4" x14ac:dyDescent="0.25">
      <c r="A20" s="3">
        <v>45666</v>
      </c>
      <c r="B20" s="4" t="s">
        <v>141</v>
      </c>
      <c r="C20" s="4" t="s">
        <v>24</v>
      </c>
      <c r="D20" s="4">
        <v>62</v>
      </c>
    </row>
    <row r="21" spans="1:4" ht="15.75" customHeight="1" x14ac:dyDescent="0.25">
      <c r="A21" s="3">
        <v>45706</v>
      </c>
      <c r="B21" s="4" t="s">
        <v>46</v>
      </c>
      <c r="C21" s="4" t="s">
        <v>20</v>
      </c>
      <c r="D21" s="4">
        <v>74</v>
      </c>
    </row>
    <row r="22" spans="1:4" ht="15.75" customHeight="1" x14ac:dyDescent="0.25">
      <c r="A22" s="3">
        <v>45715</v>
      </c>
      <c r="B22" s="4" t="s">
        <v>45</v>
      </c>
      <c r="C22" s="4" t="s">
        <v>24</v>
      </c>
      <c r="D22" s="4">
        <v>71</v>
      </c>
    </row>
    <row r="23" spans="1:4" ht="15.75" customHeight="1" x14ac:dyDescent="0.25">
      <c r="A23" s="3">
        <v>45695</v>
      </c>
      <c r="B23" s="4" t="s">
        <v>61</v>
      </c>
      <c r="C23" s="4" t="s">
        <v>62</v>
      </c>
      <c r="D23" s="4">
        <v>18</v>
      </c>
    </row>
    <row r="24" spans="1:4" ht="15.75" customHeight="1" x14ac:dyDescent="0.25">
      <c r="A24" s="3">
        <v>45665</v>
      </c>
      <c r="B24" s="4" t="s">
        <v>132</v>
      </c>
      <c r="C24" s="4" t="s">
        <v>26</v>
      </c>
      <c r="D24" s="4">
        <v>19</v>
      </c>
    </row>
    <row r="25" spans="1:4" ht="15.75" customHeight="1" x14ac:dyDescent="0.25">
      <c r="A25" s="3">
        <v>45694</v>
      </c>
      <c r="B25" s="4" t="s">
        <v>96</v>
      </c>
      <c r="C25" s="4" t="s">
        <v>50</v>
      </c>
      <c r="D25" s="4">
        <v>31</v>
      </c>
    </row>
    <row r="26" spans="1:4" ht="15.75" customHeight="1" x14ac:dyDescent="0.25">
      <c r="A26" s="3">
        <v>45728</v>
      </c>
      <c r="B26" s="4" t="s">
        <v>65</v>
      </c>
      <c r="C26" s="4" t="s">
        <v>5</v>
      </c>
      <c r="D26" s="4">
        <v>29</v>
      </c>
    </row>
    <row r="27" spans="1:4" ht="15.75" customHeight="1" x14ac:dyDescent="0.25">
      <c r="A27" s="3">
        <v>45715</v>
      </c>
      <c r="B27" s="4" t="s">
        <v>17</v>
      </c>
      <c r="C27" s="4" t="s">
        <v>16</v>
      </c>
      <c r="D27" s="4">
        <v>74</v>
      </c>
    </row>
    <row r="28" spans="1:4" ht="15.75" customHeight="1" x14ac:dyDescent="0.25">
      <c r="A28" s="3">
        <v>45671</v>
      </c>
      <c r="B28" s="4" t="s">
        <v>129</v>
      </c>
      <c r="C28" s="4" t="s">
        <v>41</v>
      </c>
      <c r="D28" s="4">
        <v>69</v>
      </c>
    </row>
    <row r="29" spans="1:4" ht="15.75" customHeight="1" x14ac:dyDescent="0.25">
      <c r="A29" s="3">
        <v>45686</v>
      </c>
      <c r="B29" s="4" t="s">
        <v>138</v>
      </c>
      <c r="C29" s="4" t="s">
        <v>85</v>
      </c>
      <c r="D29" s="4">
        <v>4</v>
      </c>
    </row>
    <row r="30" spans="1:4" ht="15.75" customHeight="1" x14ac:dyDescent="0.25">
      <c r="A30" s="3">
        <v>45680</v>
      </c>
      <c r="B30" s="4" t="s">
        <v>108</v>
      </c>
      <c r="C30" s="4" t="s">
        <v>109</v>
      </c>
      <c r="D30" s="4">
        <v>31</v>
      </c>
    </row>
    <row r="31" spans="1:4" ht="15.75" customHeight="1" x14ac:dyDescent="0.25">
      <c r="A31" s="3">
        <v>45675</v>
      </c>
      <c r="B31" s="4" t="s">
        <v>137</v>
      </c>
      <c r="C31" s="4" t="s">
        <v>20</v>
      </c>
      <c r="D31" s="4">
        <v>25</v>
      </c>
    </row>
    <row r="32" spans="1:4" ht="15.75" customHeight="1" x14ac:dyDescent="0.25">
      <c r="A32" s="3">
        <v>45681</v>
      </c>
      <c r="B32" s="4" t="s">
        <v>10</v>
      </c>
      <c r="C32" s="4" t="s">
        <v>8</v>
      </c>
      <c r="D32" s="4">
        <v>48</v>
      </c>
    </row>
    <row r="33" spans="1:4" ht="15.75" customHeight="1" x14ac:dyDescent="0.25">
      <c r="A33" s="3">
        <v>45746</v>
      </c>
      <c r="B33" s="4" t="s">
        <v>104</v>
      </c>
      <c r="C33" s="4" t="s">
        <v>5</v>
      </c>
      <c r="D33" s="4">
        <v>39</v>
      </c>
    </row>
    <row r="34" spans="1:4" ht="15.75" customHeight="1" x14ac:dyDescent="0.25">
      <c r="A34" s="3">
        <v>45724</v>
      </c>
      <c r="B34" s="4" t="s">
        <v>47</v>
      </c>
      <c r="C34" s="4" t="s">
        <v>22</v>
      </c>
      <c r="D34" s="4">
        <v>57</v>
      </c>
    </row>
    <row r="35" spans="1:4" ht="15.75" customHeight="1" x14ac:dyDescent="0.25">
      <c r="A35" s="3">
        <v>45739</v>
      </c>
      <c r="B35" s="4" t="s">
        <v>58</v>
      </c>
      <c r="C35" s="4" t="s">
        <v>24</v>
      </c>
      <c r="D35" s="4">
        <v>17</v>
      </c>
    </row>
    <row r="36" spans="1:4" ht="15.75" customHeight="1" x14ac:dyDescent="0.25">
      <c r="A36" s="3">
        <v>45676</v>
      </c>
      <c r="B36" s="4" t="s">
        <v>35</v>
      </c>
      <c r="C36" s="4" t="s">
        <v>8</v>
      </c>
      <c r="D36" s="4">
        <v>13</v>
      </c>
    </row>
    <row r="37" spans="1:4" ht="15.75" customHeight="1" x14ac:dyDescent="0.25">
      <c r="A37" s="3">
        <v>45729</v>
      </c>
      <c r="B37" s="4" t="s">
        <v>9</v>
      </c>
      <c r="C37" s="4" t="s">
        <v>8</v>
      </c>
      <c r="D37" s="4">
        <v>78</v>
      </c>
    </row>
    <row r="38" spans="1:4" ht="15.75" customHeight="1" x14ac:dyDescent="0.25">
      <c r="A38" s="3">
        <v>45679</v>
      </c>
      <c r="B38" s="4" t="s">
        <v>126</v>
      </c>
      <c r="C38" s="4" t="s">
        <v>26</v>
      </c>
      <c r="D38" s="4">
        <v>55</v>
      </c>
    </row>
    <row r="39" spans="1:4" ht="15.75" customHeight="1" x14ac:dyDescent="0.25">
      <c r="A39" s="3">
        <v>45718</v>
      </c>
      <c r="B39" s="4" t="s">
        <v>117</v>
      </c>
      <c r="C39" s="4" t="s">
        <v>28</v>
      </c>
      <c r="D39" s="4">
        <v>74</v>
      </c>
    </row>
    <row r="40" spans="1:4" ht="15.75" customHeight="1" x14ac:dyDescent="0.25">
      <c r="A40" s="3">
        <v>45700</v>
      </c>
      <c r="B40" s="4" t="s">
        <v>58</v>
      </c>
      <c r="C40" s="4" t="s">
        <v>24</v>
      </c>
      <c r="D40" s="4">
        <v>60</v>
      </c>
    </row>
    <row r="41" spans="1:4" ht="15.75" customHeight="1" x14ac:dyDescent="0.25">
      <c r="A41" s="3">
        <v>45740</v>
      </c>
      <c r="B41" s="4" t="s">
        <v>19</v>
      </c>
      <c r="C41" s="4" t="s">
        <v>20</v>
      </c>
      <c r="D41" s="4">
        <v>74</v>
      </c>
    </row>
    <row r="42" spans="1:4" ht="15.75" customHeight="1" x14ac:dyDescent="0.25">
      <c r="A42" s="3">
        <v>45730</v>
      </c>
      <c r="B42" s="4" t="s">
        <v>101</v>
      </c>
      <c r="C42" s="4" t="s">
        <v>24</v>
      </c>
      <c r="D42" s="4">
        <v>53</v>
      </c>
    </row>
    <row r="43" spans="1:4" ht="15.75" customHeight="1" x14ac:dyDescent="0.25">
      <c r="A43" s="3">
        <v>45734</v>
      </c>
      <c r="B43" s="4" t="s">
        <v>80</v>
      </c>
      <c r="C43" s="4" t="s">
        <v>22</v>
      </c>
      <c r="D43" s="4">
        <v>46</v>
      </c>
    </row>
    <row r="44" spans="1:4" ht="15.75" customHeight="1" x14ac:dyDescent="0.25">
      <c r="A44" s="3">
        <v>45689</v>
      </c>
      <c r="B44" s="4" t="s">
        <v>63</v>
      </c>
      <c r="C44" s="4" t="s">
        <v>26</v>
      </c>
      <c r="D44" s="4">
        <v>61</v>
      </c>
    </row>
    <row r="45" spans="1:4" ht="15.75" customHeight="1" x14ac:dyDescent="0.25">
      <c r="A45" s="3">
        <v>45693</v>
      </c>
      <c r="B45" s="4" t="s">
        <v>68</v>
      </c>
      <c r="C45" s="4" t="s">
        <v>62</v>
      </c>
      <c r="D45" s="4">
        <v>5</v>
      </c>
    </row>
    <row r="46" spans="1:4" ht="15.75" customHeight="1" x14ac:dyDescent="0.25">
      <c r="A46" s="3">
        <v>45736</v>
      </c>
      <c r="B46" s="4" t="s">
        <v>140</v>
      </c>
      <c r="C46" s="4" t="s">
        <v>85</v>
      </c>
      <c r="D46" s="4">
        <v>48</v>
      </c>
    </row>
    <row r="47" spans="1:4" ht="15.75" customHeight="1" x14ac:dyDescent="0.25">
      <c r="A47" s="3">
        <v>45715</v>
      </c>
      <c r="B47" s="4" t="s">
        <v>73</v>
      </c>
      <c r="C47" s="4" t="s">
        <v>13</v>
      </c>
      <c r="D47" s="4">
        <v>23</v>
      </c>
    </row>
    <row r="48" spans="1:4" ht="15.75" customHeight="1" x14ac:dyDescent="0.25">
      <c r="A48" s="3">
        <v>45672</v>
      </c>
      <c r="B48" s="4" t="s">
        <v>129</v>
      </c>
      <c r="C48" s="4" t="s">
        <v>41</v>
      </c>
      <c r="D48" s="4">
        <v>46</v>
      </c>
    </row>
    <row r="49" spans="1:4" ht="15.75" customHeight="1" x14ac:dyDescent="0.25">
      <c r="A49" s="3">
        <v>45738</v>
      </c>
      <c r="B49" s="4" t="s">
        <v>112</v>
      </c>
      <c r="C49" s="4" t="s">
        <v>31</v>
      </c>
      <c r="D49" s="4">
        <v>42</v>
      </c>
    </row>
    <row r="50" spans="1:4" ht="15.75" customHeight="1" x14ac:dyDescent="0.25">
      <c r="A50" s="3">
        <v>45728</v>
      </c>
      <c r="B50" s="4" t="s">
        <v>107</v>
      </c>
      <c r="C50" s="4" t="s">
        <v>24</v>
      </c>
      <c r="D50" s="4">
        <v>4</v>
      </c>
    </row>
    <row r="51" spans="1:4" ht="15.75" customHeight="1" x14ac:dyDescent="0.25">
      <c r="A51" s="3">
        <v>45745</v>
      </c>
      <c r="B51" s="4" t="s">
        <v>78</v>
      </c>
      <c r="C51" s="4" t="s">
        <v>79</v>
      </c>
      <c r="D51" s="4">
        <v>22</v>
      </c>
    </row>
    <row r="52" spans="1:4" ht="15.75" customHeight="1" x14ac:dyDescent="0.25">
      <c r="A52" s="3">
        <v>45697</v>
      </c>
      <c r="B52" s="4" t="s">
        <v>96</v>
      </c>
      <c r="C52" s="4" t="s">
        <v>50</v>
      </c>
      <c r="D52" s="4">
        <v>78</v>
      </c>
    </row>
    <row r="53" spans="1:4" ht="15.75" customHeight="1" x14ac:dyDescent="0.25">
      <c r="A53" s="3">
        <v>45745</v>
      </c>
      <c r="B53" s="4" t="s">
        <v>38</v>
      </c>
      <c r="C53" s="4" t="s">
        <v>39</v>
      </c>
      <c r="D53" s="4">
        <v>35</v>
      </c>
    </row>
    <row r="54" spans="1:4" ht="15.75" customHeight="1" x14ac:dyDescent="0.25">
      <c r="A54" s="3">
        <v>45685</v>
      </c>
      <c r="B54" s="4" t="s">
        <v>108</v>
      </c>
      <c r="C54" s="4" t="s">
        <v>109</v>
      </c>
      <c r="D54" s="4">
        <v>50</v>
      </c>
    </row>
    <row r="55" spans="1:4" ht="15.75" customHeight="1" x14ac:dyDescent="0.25">
      <c r="A55" s="3">
        <v>45678</v>
      </c>
      <c r="B55" s="4" t="s">
        <v>56</v>
      </c>
      <c r="C55" s="4" t="s">
        <v>5</v>
      </c>
      <c r="D55" s="4">
        <v>80</v>
      </c>
    </row>
    <row r="56" spans="1:4" ht="15.75" customHeight="1" x14ac:dyDescent="0.25">
      <c r="A56" s="3">
        <v>45667</v>
      </c>
      <c r="B56" s="4" t="s">
        <v>136</v>
      </c>
      <c r="C56" s="4" t="s">
        <v>79</v>
      </c>
      <c r="D56" s="4">
        <v>16</v>
      </c>
    </row>
    <row r="57" spans="1:4" ht="15.75" customHeight="1" x14ac:dyDescent="0.25">
      <c r="A57" s="3">
        <v>45707</v>
      </c>
      <c r="B57" s="4" t="s">
        <v>102</v>
      </c>
      <c r="C57" s="4" t="s">
        <v>41</v>
      </c>
      <c r="D57" s="4">
        <v>52</v>
      </c>
    </row>
    <row r="58" spans="1:4" ht="15.75" customHeight="1" x14ac:dyDescent="0.25">
      <c r="A58" s="3">
        <v>45714</v>
      </c>
      <c r="B58" s="4" t="s">
        <v>132</v>
      </c>
      <c r="C58" s="4" t="s">
        <v>26</v>
      </c>
      <c r="D58" s="4">
        <v>22</v>
      </c>
    </row>
    <row r="59" spans="1:4" ht="15.75" customHeight="1" x14ac:dyDescent="0.25">
      <c r="A59" s="3">
        <v>45704</v>
      </c>
      <c r="B59" s="4" t="s">
        <v>118</v>
      </c>
      <c r="C59" s="4" t="s">
        <v>52</v>
      </c>
      <c r="D59" s="4">
        <v>25</v>
      </c>
    </row>
    <row r="60" spans="1:4" ht="15.75" customHeight="1" x14ac:dyDescent="0.25">
      <c r="A60" s="3">
        <v>45724</v>
      </c>
      <c r="B60" s="4" t="s">
        <v>10</v>
      </c>
      <c r="C60" s="4" t="s">
        <v>8</v>
      </c>
      <c r="D60" s="4">
        <v>36</v>
      </c>
    </row>
    <row r="61" spans="1:4" ht="15.75" customHeight="1" x14ac:dyDescent="0.25">
      <c r="A61" s="3">
        <v>45701</v>
      </c>
      <c r="B61" s="4" t="s">
        <v>101</v>
      </c>
      <c r="C61" s="4" t="s">
        <v>24</v>
      </c>
      <c r="D61" s="4">
        <v>5</v>
      </c>
    </row>
    <row r="62" spans="1:4" ht="15.75" customHeight="1" x14ac:dyDescent="0.25">
      <c r="A62" s="3">
        <v>45712</v>
      </c>
      <c r="B62" s="4" t="s">
        <v>107</v>
      </c>
      <c r="C62" s="4" t="s">
        <v>24</v>
      </c>
      <c r="D62" s="4">
        <v>70</v>
      </c>
    </row>
    <row r="63" spans="1:4" ht="15.75" customHeight="1" x14ac:dyDescent="0.25">
      <c r="A63" s="3">
        <v>45746</v>
      </c>
      <c r="B63" s="4" t="s">
        <v>124</v>
      </c>
      <c r="C63" s="4" t="s">
        <v>26</v>
      </c>
      <c r="D63" s="4">
        <v>27</v>
      </c>
    </row>
    <row r="64" spans="1:4" ht="15.75" customHeight="1" x14ac:dyDescent="0.25">
      <c r="A64" s="3">
        <v>45712</v>
      </c>
      <c r="B64" s="4" t="s">
        <v>11</v>
      </c>
      <c r="C64" s="4" t="s">
        <v>5</v>
      </c>
      <c r="D64" s="4">
        <v>2</v>
      </c>
    </row>
    <row r="65" spans="1:4" ht="15.75" customHeight="1" x14ac:dyDescent="0.25">
      <c r="A65" s="3">
        <v>45671</v>
      </c>
      <c r="B65" s="4" t="s">
        <v>112</v>
      </c>
      <c r="C65" s="4" t="s">
        <v>31</v>
      </c>
      <c r="D65" s="4">
        <v>28</v>
      </c>
    </row>
    <row r="66" spans="1:4" ht="15.75" customHeight="1" x14ac:dyDescent="0.25">
      <c r="A66" s="3">
        <v>45717</v>
      </c>
      <c r="B66" s="4" t="s">
        <v>45</v>
      </c>
      <c r="C66" s="4" t="s">
        <v>24</v>
      </c>
      <c r="D66" s="4">
        <v>6</v>
      </c>
    </row>
    <row r="67" spans="1:4" ht="15.75" customHeight="1" x14ac:dyDescent="0.25">
      <c r="A67" s="3">
        <v>45667</v>
      </c>
      <c r="B67" s="4" t="s">
        <v>104</v>
      </c>
      <c r="C67" s="4" t="s">
        <v>5</v>
      </c>
      <c r="D67" s="4">
        <v>11</v>
      </c>
    </row>
    <row r="68" spans="1:4" ht="15.75" customHeight="1" x14ac:dyDescent="0.25">
      <c r="A68" s="3">
        <v>45701</v>
      </c>
      <c r="B68" s="4" t="s">
        <v>56</v>
      </c>
      <c r="C68" s="4" t="s">
        <v>5</v>
      </c>
      <c r="D68" s="4">
        <v>26</v>
      </c>
    </row>
    <row r="69" spans="1:4" ht="15.75" customHeight="1" x14ac:dyDescent="0.25">
      <c r="A69" s="3">
        <v>45710</v>
      </c>
      <c r="B69" s="4" t="s">
        <v>122</v>
      </c>
      <c r="C69" s="4" t="s">
        <v>26</v>
      </c>
      <c r="D69" s="4">
        <v>8</v>
      </c>
    </row>
    <row r="70" spans="1:4" ht="15.75" customHeight="1" x14ac:dyDescent="0.25">
      <c r="A70" s="3">
        <v>45737</v>
      </c>
      <c r="B70" s="4" t="s">
        <v>119</v>
      </c>
      <c r="C70" s="4" t="s">
        <v>16</v>
      </c>
      <c r="D70" s="4">
        <v>10</v>
      </c>
    </row>
    <row r="71" spans="1:4" ht="15.75" customHeight="1" x14ac:dyDescent="0.25">
      <c r="A71" s="3">
        <v>45711</v>
      </c>
      <c r="B71" s="4" t="s">
        <v>15</v>
      </c>
      <c r="C71" s="4" t="s">
        <v>16</v>
      </c>
      <c r="D71" s="4">
        <v>43</v>
      </c>
    </row>
    <row r="72" spans="1:4" ht="15.75" customHeight="1" x14ac:dyDescent="0.25">
      <c r="A72" s="3">
        <v>45745</v>
      </c>
      <c r="B72" s="4" t="s">
        <v>113</v>
      </c>
      <c r="C72" s="4" t="s">
        <v>85</v>
      </c>
      <c r="D72" s="4">
        <v>71</v>
      </c>
    </row>
    <row r="73" spans="1:4" ht="15.75" customHeight="1" x14ac:dyDescent="0.25">
      <c r="A73" s="3">
        <v>45685</v>
      </c>
      <c r="B73" s="4" t="s">
        <v>9</v>
      </c>
      <c r="C73" s="4" t="s">
        <v>8</v>
      </c>
      <c r="D73" s="4">
        <v>22</v>
      </c>
    </row>
    <row r="74" spans="1:4" ht="15.75" customHeight="1" x14ac:dyDescent="0.25">
      <c r="A74" s="3">
        <v>45744</v>
      </c>
      <c r="B74" s="4" t="s">
        <v>67</v>
      </c>
      <c r="C74" s="4" t="s">
        <v>39</v>
      </c>
      <c r="D74" s="4">
        <v>35</v>
      </c>
    </row>
    <row r="75" spans="1:4" ht="15.75" customHeight="1" x14ac:dyDescent="0.25">
      <c r="A75" s="3">
        <v>45744</v>
      </c>
      <c r="B75" s="4" t="s">
        <v>81</v>
      </c>
      <c r="C75" s="4" t="s">
        <v>82</v>
      </c>
      <c r="D75" s="4">
        <v>12</v>
      </c>
    </row>
    <row r="76" spans="1:4" ht="15.75" customHeight="1" x14ac:dyDescent="0.25">
      <c r="A76" s="3">
        <v>45725</v>
      </c>
      <c r="B76" s="4" t="s">
        <v>97</v>
      </c>
      <c r="C76" s="4" t="s">
        <v>52</v>
      </c>
      <c r="D76" s="4">
        <v>57</v>
      </c>
    </row>
    <row r="77" spans="1:4" ht="15.75" customHeight="1" x14ac:dyDescent="0.25">
      <c r="A77" s="3">
        <v>45702</v>
      </c>
      <c r="B77" s="4" t="s">
        <v>30</v>
      </c>
      <c r="C77" s="4" t="s">
        <v>31</v>
      </c>
      <c r="D77" s="4">
        <v>38</v>
      </c>
    </row>
    <row r="78" spans="1:4" ht="15.75" customHeight="1" x14ac:dyDescent="0.25">
      <c r="A78" s="3">
        <v>45698</v>
      </c>
      <c r="B78" s="4" t="s">
        <v>77</v>
      </c>
      <c r="C78" s="4" t="s">
        <v>50</v>
      </c>
      <c r="D78" s="4">
        <v>72</v>
      </c>
    </row>
    <row r="79" spans="1:4" ht="15.75" customHeight="1" x14ac:dyDescent="0.25">
      <c r="A79" s="3">
        <v>45657</v>
      </c>
      <c r="B79" s="4" t="s">
        <v>9</v>
      </c>
      <c r="C79" s="4" t="s">
        <v>8</v>
      </c>
      <c r="D79" s="4">
        <v>32</v>
      </c>
    </row>
    <row r="80" spans="1:4" ht="15.75" customHeight="1" x14ac:dyDescent="0.25">
      <c r="A80" s="3">
        <v>45687</v>
      </c>
      <c r="B80" s="4" t="s">
        <v>103</v>
      </c>
      <c r="C80" s="4" t="s">
        <v>26</v>
      </c>
      <c r="D80" s="4">
        <v>21</v>
      </c>
    </row>
    <row r="81" spans="1:4" ht="15.75" customHeight="1" x14ac:dyDescent="0.25">
      <c r="A81" s="3">
        <v>45711</v>
      </c>
      <c r="B81" s="4" t="s">
        <v>46</v>
      </c>
      <c r="C81" s="4" t="s">
        <v>20</v>
      </c>
      <c r="D81" s="4">
        <v>35</v>
      </c>
    </row>
    <row r="82" spans="1:4" ht="15.75" customHeight="1" x14ac:dyDescent="0.25">
      <c r="A82" s="3">
        <v>45688</v>
      </c>
      <c r="B82" s="4" t="s">
        <v>38</v>
      </c>
      <c r="C82" s="4" t="s">
        <v>39</v>
      </c>
      <c r="D82" s="4">
        <v>46</v>
      </c>
    </row>
    <row r="83" spans="1:4" ht="15.75" customHeight="1" x14ac:dyDescent="0.25">
      <c r="A83" s="3">
        <v>45746</v>
      </c>
      <c r="B83" s="4" t="s">
        <v>88</v>
      </c>
      <c r="C83" s="4" t="s">
        <v>75</v>
      </c>
      <c r="D83" s="4">
        <v>44</v>
      </c>
    </row>
    <row r="84" spans="1:4" ht="15.75" customHeight="1" x14ac:dyDescent="0.25">
      <c r="A84" s="3">
        <v>45733</v>
      </c>
      <c r="B84" s="4" t="s">
        <v>122</v>
      </c>
      <c r="C84" s="4" t="s">
        <v>26</v>
      </c>
      <c r="D84" s="4">
        <v>26</v>
      </c>
    </row>
    <row r="85" spans="1:4" ht="15.75" customHeight="1" x14ac:dyDescent="0.25">
      <c r="A85" s="3">
        <v>45704</v>
      </c>
      <c r="B85" s="4" t="s">
        <v>134</v>
      </c>
      <c r="C85" s="4" t="s">
        <v>85</v>
      </c>
      <c r="D85" s="4">
        <v>23</v>
      </c>
    </row>
    <row r="86" spans="1:4" ht="15.75" customHeight="1" x14ac:dyDescent="0.25">
      <c r="A86" s="3">
        <v>45742</v>
      </c>
      <c r="B86" s="4" t="s">
        <v>93</v>
      </c>
      <c r="C86" s="4" t="s">
        <v>82</v>
      </c>
      <c r="D86" s="4">
        <v>27</v>
      </c>
    </row>
    <row r="87" spans="1:4" ht="15.75" customHeight="1" x14ac:dyDescent="0.25">
      <c r="A87" s="3">
        <v>45721</v>
      </c>
      <c r="B87" s="4" t="s">
        <v>29</v>
      </c>
      <c r="C87" s="4" t="s">
        <v>16</v>
      </c>
      <c r="D87" s="4">
        <v>65</v>
      </c>
    </row>
    <row r="88" spans="1:4" ht="15.75" customHeight="1" x14ac:dyDescent="0.25">
      <c r="A88" s="3">
        <v>45667</v>
      </c>
      <c r="B88" s="4" t="s">
        <v>63</v>
      </c>
      <c r="C88" s="4" t="s">
        <v>26</v>
      </c>
      <c r="D88" s="4">
        <v>34</v>
      </c>
    </row>
    <row r="89" spans="1:4" ht="15.75" customHeight="1" x14ac:dyDescent="0.25">
      <c r="A89" s="3">
        <v>45725</v>
      </c>
      <c r="B89" s="4" t="s">
        <v>68</v>
      </c>
      <c r="C89" s="4" t="s">
        <v>62</v>
      </c>
      <c r="D89" s="4">
        <v>35</v>
      </c>
    </row>
    <row r="90" spans="1:4" ht="15.75" customHeight="1" x14ac:dyDescent="0.25">
      <c r="A90" s="3">
        <v>45688</v>
      </c>
      <c r="B90" s="4" t="s">
        <v>64</v>
      </c>
      <c r="C90" s="4" t="s">
        <v>41</v>
      </c>
      <c r="D90" s="4">
        <v>68</v>
      </c>
    </row>
    <row r="91" spans="1:4" ht="15.75" customHeight="1" x14ac:dyDescent="0.25">
      <c r="A91" s="3">
        <v>45675</v>
      </c>
      <c r="B91" s="4" t="s">
        <v>83</v>
      </c>
      <c r="C91" s="4" t="s">
        <v>5</v>
      </c>
      <c r="D91" s="4">
        <v>57</v>
      </c>
    </row>
    <row r="92" spans="1:4" ht="15.75" customHeight="1" x14ac:dyDescent="0.25">
      <c r="A92" s="3">
        <v>45726</v>
      </c>
      <c r="B92" s="4" t="s">
        <v>134</v>
      </c>
      <c r="C92" s="4" t="s">
        <v>85</v>
      </c>
      <c r="D92" s="4">
        <v>8</v>
      </c>
    </row>
    <row r="93" spans="1:4" ht="15.75" customHeight="1" x14ac:dyDescent="0.25">
      <c r="A93" s="3">
        <v>45732</v>
      </c>
      <c r="B93" s="4" t="s">
        <v>77</v>
      </c>
      <c r="C93" s="4" t="s">
        <v>50</v>
      </c>
      <c r="D93" s="4">
        <v>60</v>
      </c>
    </row>
    <row r="94" spans="1:4" ht="15.75" customHeight="1" x14ac:dyDescent="0.25">
      <c r="A94" s="3">
        <v>45674</v>
      </c>
      <c r="B94" s="4" t="s">
        <v>19</v>
      </c>
      <c r="C94" s="4" t="s">
        <v>20</v>
      </c>
      <c r="D94" s="4">
        <v>74</v>
      </c>
    </row>
    <row r="95" spans="1:4" ht="15.75" customHeight="1" x14ac:dyDescent="0.25">
      <c r="A95" s="3">
        <v>45671</v>
      </c>
      <c r="B95" s="4" t="s">
        <v>66</v>
      </c>
      <c r="C95" s="4" t="s">
        <v>52</v>
      </c>
      <c r="D95" s="4">
        <v>76</v>
      </c>
    </row>
    <row r="96" spans="1:4" ht="15.75" customHeight="1" x14ac:dyDescent="0.25">
      <c r="A96" s="3">
        <v>45711</v>
      </c>
      <c r="B96" s="4" t="s">
        <v>59</v>
      </c>
      <c r="C96" s="4" t="s">
        <v>16</v>
      </c>
      <c r="D96" s="4">
        <v>10</v>
      </c>
    </row>
    <row r="97" spans="1:4" ht="15.75" customHeight="1" x14ac:dyDescent="0.25">
      <c r="A97" s="3">
        <v>45702</v>
      </c>
      <c r="B97" s="4" t="s">
        <v>71</v>
      </c>
      <c r="C97" s="4" t="s">
        <v>20</v>
      </c>
      <c r="D97" s="4">
        <v>13</v>
      </c>
    </row>
    <row r="98" spans="1:4" ht="15.75" customHeight="1" x14ac:dyDescent="0.25">
      <c r="A98" s="3">
        <v>45744</v>
      </c>
      <c r="B98" s="4" t="s">
        <v>4</v>
      </c>
      <c r="C98" s="4" t="s">
        <v>5</v>
      </c>
      <c r="D98" s="4">
        <v>58</v>
      </c>
    </row>
    <row r="99" spans="1:4" ht="15.75" customHeight="1" x14ac:dyDescent="0.25">
      <c r="A99" s="3">
        <v>45735</v>
      </c>
      <c r="B99" s="4" t="s">
        <v>87</v>
      </c>
      <c r="C99" s="4" t="s">
        <v>39</v>
      </c>
      <c r="D99" s="4">
        <v>34</v>
      </c>
    </row>
    <row r="100" spans="1:4" ht="15.75" customHeight="1" x14ac:dyDescent="0.25">
      <c r="A100" s="3">
        <v>45687</v>
      </c>
      <c r="B100" s="4" t="s">
        <v>25</v>
      </c>
      <c r="C100" s="4" t="s">
        <v>26</v>
      </c>
      <c r="D100" s="4">
        <v>23</v>
      </c>
    </row>
    <row r="101" spans="1:4" ht="15.75" customHeight="1" x14ac:dyDescent="0.25">
      <c r="A101" s="3">
        <v>45717</v>
      </c>
      <c r="B101" s="4" t="s">
        <v>93</v>
      </c>
      <c r="C101" s="4" t="s">
        <v>82</v>
      </c>
      <c r="D101" s="4">
        <v>63</v>
      </c>
    </row>
    <row r="102" spans="1:4" ht="15.75" customHeight="1" x14ac:dyDescent="0.25">
      <c r="A102" s="3">
        <v>45738</v>
      </c>
      <c r="B102" s="4" t="s">
        <v>59</v>
      </c>
      <c r="C102" s="4" t="s">
        <v>16</v>
      </c>
      <c r="D102" s="4">
        <v>69</v>
      </c>
    </row>
    <row r="103" spans="1:4" ht="15.75" customHeight="1" x14ac:dyDescent="0.25">
      <c r="A103" s="3">
        <v>45664</v>
      </c>
      <c r="B103" s="4" t="s">
        <v>66</v>
      </c>
      <c r="C103" s="4" t="s">
        <v>52</v>
      </c>
      <c r="D103" s="4">
        <v>74</v>
      </c>
    </row>
    <row r="104" spans="1:4" ht="15.75" customHeight="1" x14ac:dyDescent="0.25">
      <c r="A104" s="3">
        <v>45716</v>
      </c>
      <c r="B104" s="4" t="s">
        <v>90</v>
      </c>
      <c r="C104" s="4" t="s">
        <v>39</v>
      </c>
      <c r="D104" s="4">
        <v>5</v>
      </c>
    </row>
    <row r="105" spans="1:4" ht="15.75" customHeight="1" x14ac:dyDescent="0.25">
      <c r="A105" s="3">
        <v>45661</v>
      </c>
      <c r="B105" s="4" t="s">
        <v>68</v>
      </c>
      <c r="C105" s="4" t="s">
        <v>62</v>
      </c>
      <c r="D105" s="4">
        <v>27</v>
      </c>
    </row>
    <row r="106" spans="1:4" ht="15.75" customHeight="1" x14ac:dyDescent="0.25">
      <c r="A106" s="3">
        <v>45704</v>
      </c>
      <c r="B106" s="4" t="s">
        <v>133</v>
      </c>
      <c r="C106" s="4" t="s">
        <v>24</v>
      </c>
      <c r="D106" s="4">
        <v>6</v>
      </c>
    </row>
    <row r="107" spans="1:4" ht="15.75" customHeight="1" x14ac:dyDescent="0.25">
      <c r="A107" s="3">
        <v>45731</v>
      </c>
      <c r="B107" s="4" t="s">
        <v>124</v>
      </c>
      <c r="C107" s="4" t="s">
        <v>26</v>
      </c>
      <c r="D107" s="4">
        <v>63</v>
      </c>
    </row>
    <row r="108" spans="1:4" ht="15.75" customHeight="1" x14ac:dyDescent="0.25">
      <c r="A108" s="3">
        <v>45671</v>
      </c>
      <c r="B108" s="4" t="s">
        <v>108</v>
      </c>
      <c r="C108" s="4" t="s">
        <v>109</v>
      </c>
      <c r="D108" s="4">
        <v>53</v>
      </c>
    </row>
    <row r="109" spans="1:4" ht="15.75" customHeight="1" x14ac:dyDescent="0.25">
      <c r="A109" s="3">
        <v>45700</v>
      </c>
      <c r="B109" s="4" t="s">
        <v>115</v>
      </c>
      <c r="C109" s="4" t="s">
        <v>50</v>
      </c>
      <c r="D109" s="4">
        <v>55</v>
      </c>
    </row>
    <row r="110" spans="1:4" ht="15.75" customHeight="1" x14ac:dyDescent="0.25">
      <c r="A110" s="3">
        <v>45732</v>
      </c>
      <c r="B110" s="4" t="s">
        <v>138</v>
      </c>
      <c r="C110" s="4" t="s">
        <v>85</v>
      </c>
      <c r="D110" s="4">
        <v>23</v>
      </c>
    </row>
    <row r="111" spans="1:4" ht="15.75" customHeight="1" x14ac:dyDescent="0.25">
      <c r="A111" s="3">
        <v>45658</v>
      </c>
      <c r="B111" s="4" t="s">
        <v>113</v>
      </c>
      <c r="C111" s="4" t="s">
        <v>85</v>
      </c>
      <c r="D111" s="4">
        <v>37</v>
      </c>
    </row>
    <row r="112" spans="1:4" ht="15.75" customHeight="1" x14ac:dyDescent="0.25">
      <c r="A112" s="3">
        <v>45686</v>
      </c>
      <c r="B112" s="4" t="s">
        <v>118</v>
      </c>
      <c r="C112" s="4" t="s">
        <v>52</v>
      </c>
      <c r="D112" s="4">
        <v>70</v>
      </c>
    </row>
    <row r="113" spans="1:4" ht="15.75" customHeight="1" x14ac:dyDescent="0.25">
      <c r="A113" s="3">
        <v>45696</v>
      </c>
      <c r="B113" s="4" t="s">
        <v>104</v>
      </c>
      <c r="C113" s="4" t="s">
        <v>5</v>
      </c>
      <c r="D113" s="4">
        <v>14</v>
      </c>
    </row>
    <row r="114" spans="1:4" ht="15.75" customHeight="1" x14ac:dyDescent="0.25">
      <c r="A114" s="3">
        <v>45720</v>
      </c>
      <c r="B114" s="4" t="s">
        <v>48</v>
      </c>
      <c r="C114" s="4" t="s">
        <v>22</v>
      </c>
      <c r="D114" s="4">
        <v>35</v>
      </c>
    </row>
    <row r="115" spans="1:4" ht="15.75" customHeight="1" x14ac:dyDescent="0.25">
      <c r="A115" s="3">
        <v>45687</v>
      </c>
      <c r="B115" s="4" t="s">
        <v>140</v>
      </c>
      <c r="C115" s="4" t="s">
        <v>85</v>
      </c>
      <c r="D115" s="4">
        <v>51</v>
      </c>
    </row>
    <row r="116" spans="1:4" ht="15.75" customHeight="1" x14ac:dyDescent="0.25">
      <c r="A116" s="3">
        <v>45739</v>
      </c>
      <c r="B116" s="4" t="s">
        <v>83</v>
      </c>
      <c r="C116" s="4" t="s">
        <v>5</v>
      </c>
      <c r="D116" s="4">
        <v>18</v>
      </c>
    </row>
    <row r="117" spans="1:4" ht="15.75" customHeight="1" x14ac:dyDescent="0.25">
      <c r="A117" s="3">
        <v>45735</v>
      </c>
      <c r="B117" s="4" t="s">
        <v>81</v>
      </c>
      <c r="C117" s="4" t="s">
        <v>82</v>
      </c>
      <c r="D117" s="4">
        <v>57</v>
      </c>
    </row>
    <row r="118" spans="1:4" ht="15.75" customHeight="1" x14ac:dyDescent="0.25">
      <c r="A118" s="3">
        <v>45706</v>
      </c>
      <c r="B118" s="4" t="s">
        <v>139</v>
      </c>
      <c r="C118" s="4" t="s">
        <v>109</v>
      </c>
      <c r="D118" s="4">
        <v>42</v>
      </c>
    </row>
    <row r="119" spans="1:4" ht="15.75" customHeight="1" x14ac:dyDescent="0.25">
      <c r="A119" s="3">
        <v>45664</v>
      </c>
      <c r="B119" s="4" t="s">
        <v>110</v>
      </c>
      <c r="C119" s="4" t="s">
        <v>8</v>
      </c>
      <c r="D119" s="4">
        <v>12</v>
      </c>
    </row>
    <row r="120" spans="1:4" ht="15.75" customHeight="1" x14ac:dyDescent="0.25">
      <c r="A120" s="3">
        <v>45680</v>
      </c>
      <c r="B120" s="4" t="s">
        <v>51</v>
      </c>
      <c r="C120" s="4" t="s">
        <v>52</v>
      </c>
      <c r="D120" s="4">
        <v>33</v>
      </c>
    </row>
    <row r="121" spans="1:4" ht="15.75" customHeight="1" x14ac:dyDescent="0.25">
      <c r="A121" s="3">
        <v>45689</v>
      </c>
      <c r="B121" s="4" t="s">
        <v>127</v>
      </c>
      <c r="C121" s="4" t="s">
        <v>22</v>
      </c>
      <c r="D121" s="4">
        <v>44</v>
      </c>
    </row>
    <row r="122" spans="1:4" ht="15.75" customHeight="1" x14ac:dyDescent="0.25">
      <c r="A122" s="3">
        <v>45730</v>
      </c>
      <c r="B122" s="4" t="s">
        <v>66</v>
      </c>
      <c r="C122" s="4" t="s">
        <v>52</v>
      </c>
      <c r="D122" s="4">
        <v>70</v>
      </c>
    </row>
    <row r="123" spans="1:4" ht="15.75" customHeight="1" x14ac:dyDescent="0.25">
      <c r="A123" s="3">
        <v>45698</v>
      </c>
      <c r="B123" s="4" t="s">
        <v>12</v>
      </c>
      <c r="C123" s="4" t="s">
        <v>13</v>
      </c>
      <c r="D123" s="4">
        <v>63</v>
      </c>
    </row>
    <row r="124" spans="1:4" ht="15.75" customHeight="1" x14ac:dyDescent="0.25">
      <c r="A124" s="3">
        <v>45669</v>
      </c>
      <c r="B124" s="4" t="s">
        <v>73</v>
      </c>
      <c r="C124" s="4" t="s">
        <v>13</v>
      </c>
      <c r="D124" s="4">
        <v>2</v>
      </c>
    </row>
    <row r="125" spans="1:4" ht="15.75" customHeight="1" x14ac:dyDescent="0.25">
      <c r="A125" s="3">
        <v>45673</v>
      </c>
      <c r="B125" s="4" t="s">
        <v>68</v>
      </c>
      <c r="C125" s="4" t="s">
        <v>62</v>
      </c>
      <c r="D125" s="4">
        <v>40</v>
      </c>
    </row>
    <row r="126" spans="1:4" ht="15.75" customHeight="1" x14ac:dyDescent="0.25">
      <c r="A126" s="3">
        <v>45684</v>
      </c>
      <c r="B126" s="4" t="s">
        <v>130</v>
      </c>
      <c r="C126" s="4" t="s">
        <v>52</v>
      </c>
      <c r="D126" s="4">
        <v>39</v>
      </c>
    </row>
    <row r="127" spans="1:4" ht="15.75" customHeight="1" x14ac:dyDescent="0.25">
      <c r="A127" s="3">
        <v>45680</v>
      </c>
      <c r="B127" s="4" t="s">
        <v>67</v>
      </c>
      <c r="C127" s="4" t="s">
        <v>39</v>
      </c>
      <c r="D127" s="4">
        <v>80</v>
      </c>
    </row>
    <row r="128" spans="1:4" ht="15.75" customHeight="1" x14ac:dyDescent="0.25">
      <c r="A128" s="3">
        <v>45738</v>
      </c>
      <c r="B128" s="4" t="s">
        <v>110</v>
      </c>
      <c r="C128" s="4" t="s">
        <v>8</v>
      </c>
      <c r="D128" s="4">
        <v>3</v>
      </c>
    </row>
    <row r="129" spans="1:4" ht="15.75" customHeight="1" x14ac:dyDescent="0.25">
      <c r="A129" s="3">
        <v>45661</v>
      </c>
      <c r="B129" s="4" t="s">
        <v>108</v>
      </c>
      <c r="C129" s="4" t="s">
        <v>109</v>
      </c>
      <c r="D129" s="4">
        <v>37</v>
      </c>
    </row>
    <row r="130" spans="1:4" ht="15.75" customHeight="1" x14ac:dyDescent="0.25">
      <c r="A130" s="3">
        <v>45728</v>
      </c>
      <c r="B130" s="4" t="s">
        <v>42</v>
      </c>
      <c r="C130" s="4" t="s">
        <v>24</v>
      </c>
      <c r="D130" s="4">
        <v>58</v>
      </c>
    </row>
    <row r="131" spans="1:4" ht="15.75" customHeight="1" x14ac:dyDescent="0.25">
      <c r="A131" s="3">
        <v>45661</v>
      </c>
      <c r="B131" s="4" t="s">
        <v>17</v>
      </c>
      <c r="C131" s="4" t="s">
        <v>16</v>
      </c>
      <c r="D131" s="4">
        <v>9</v>
      </c>
    </row>
    <row r="132" spans="1:4" ht="15.75" customHeight="1" x14ac:dyDescent="0.25">
      <c r="A132" s="3">
        <v>45685</v>
      </c>
      <c r="B132" s="4" t="s">
        <v>70</v>
      </c>
      <c r="C132" s="4" t="s">
        <v>52</v>
      </c>
      <c r="D132" s="4">
        <v>23</v>
      </c>
    </row>
    <row r="133" spans="1:4" ht="15.75" customHeight="1" x14ac:dyDescent="0.25">
      <c r="A133" s="3">
        <v>45697</v>
      </c>
      <c r="B133" s="4" t="s">
        <v>45</v>
      </c>
      <c r="C133" s="4" t="s">
        <v>24</v>
      </c>
      <c r="D133" s="4">
        <v>7</v>
      </c>
    </row>
    <row r="134" spans="1:4" ht="15.75" customHeight="1" x14ac:dyDescent="0.25">
      <c r="A134" s="3">
        <v>45740</v>
      </c>
      <c r="B134" s="4" t="s">
        <v>59</v>
      </c>
      <c r="C134" s="4" t="s">
        <v>16</v>
      </c>
      <c r="D134" s="4">
        <v>38</v>
      </c>
    </row>
    <row r="135" spans="1:4" ht="15.75" customHeight="1" x14ac:dyDescent="0.25">
      <c r="A135" s="3">
        <v>45712</v>
      </c>
      <c r="B135" s="4" t="s">
        <v>45</v>
      </c>
      <c r="C135" s="4" t="s">
        <v>24</v>
      </c>
      <c r="D135" s="4">
        <v>56</v>
      </c>
    </row>
    <row r="136" spans="1:4" ht="15.75" customHeight="1" x14ac:dyDescent="0.25">
      <c r="A136" s="3">
        <v>45735</v>
      </c>
      <c r="B136" s="4" t="s">
        <v>128</v>
      </c>
      <c r="C136" s="4" t="s">
        <v>82</v>
      </c>
      <c r="D136" s="4">
        <v>4</v>
      </c>
    </row>
    <row r="137" spans="1:4" ht="15.75" customHeight="1" x14ac:dyDescent="0.25">
      <c r="A137" s="3">
        <v>45689</v>
      </c>
      <c r="B137" s="4" t="s">
        <v>133</v>
      </c>
      <c r="C137" s="4" t="s">
        <v>24</v>
      </c>
      <c r="D137" s="4">
        <v>79</v>
      </c>
    </row>
    <row r="138" spans="1:4" ht="15.75" customHeight="1" x14ac:dyDescent="0.25">
      <c r="A138" s="3">
        <v>45698</v>
      </c>
      <c r="B138" s="4" t="s">
        <v>140</v>
      </c>
      <c r="C138" s="4" t="s">
        <v>85</v>
      </c>
      <c r="D138" s="4">
        <v>1</v>
      </c>
    </row>
    <row r="139" spans="1:4" ht="15.75" customHeight="1" x14ac:dyDescent="0.25">
      <c r="A139" s="3">
        <v>45664</v>
      </c>
      <c r="B139" s="4" t="s">
        <v>130</v>
      </c>
      <c r="C139" s="4" t="s">
        <v>52</v>
      </c>
      <c r="D139" s="4">
        <v>27</v>
      </c>
    </row>
    <row r="140" spans="1:4" ht="15.75" customHeight="1" x14ac:dyDescent="0.25">
      <c r="A140" s="3">
        <v>45722</v>
      </c>
      <c r="B140" s="4" t="s">
        <v>96</v>
      </c>
      <c r="C140" s="4" t="s">
        <v>50</v>
      </c>
      <c r="D140" s="4">
        <v>49</v>
      </c>
    </row>
    <row r="141" spans="1:4" ht="15.75" customHeight="1" x14ac:dyDescent="0.25">
      <c r="A141" s="3">
        <v>45715</v>
      </c>
      <c r="B141" s="4" t="s">
        <v>129</v>
      </c>
      <c r="C141" s="4" t="s">
        <v>41</v>
      </c>
      <c r="D141" s="4">
        <v>2</v>
      </c>
    </row>
    <row r="142" spans="1:4" ht="15.75" customHeight="1" x14ac:dyDescent="0.25">
      <c r="A142" s="3">
        <v>45725</v>
      </c>
      <c r="B142" s="4" t="s">
        <v>48</v>
      </c>
      <c r="C142" s="4" t="s">
        <v>22</v>
      </c>
      <c r="D142" s="4">
        <v>33</v>
      </c>
    </row>
    <row r="143" spans="1:4" ht="15.75" customHeight="1" x14ac:dyDescent="0.25">
      <c r="A143" s="3">
        <v>45679</v>
      </c>
      <c r="B143" s="4" t="s">
        <v>106</v>
      </c>
      <c r="C143" s="4" t="s">
        <v>50</v>
      </c>
      <c r="D143" s="4">
        <v>17</v>
      </c>
    </row>
    <row r="144" spans="1:4" ht="15.75" customHeight="1" x14ac:dyDescent="0.25">
      <c r="A144" s="3">
        <v>45667</v>
      </c>
      <c r="B144" s="4" t="s">
        <v>4</v>
      </c>
      <c r="C144" s="4" t="s">
        <v>5</v>
      </c>
      <c r="D144" s="4">
        <v>80</v>
      </c>
    </row>
    <row r="145" spans="1:4" ht="15.75" customHeight="1" x14ac:dyDescent="0.25">
      <c r="A145" s="3">
        <v>45685</v>
      </c>
      <c r="B145" s="4" t="s">
        <v>118</v>
      </c>
      <c r="C145" s="4" t="s">
        <v>52</v>
      </c>
      <c r="D145" s="4">
        <v>35</v>
      </c>
    </row>
    <row r="146" spans="1:4" ht="15.75" customHeight="1" x14ac:dyDescent="0.25">
      <c r="A146" s="3">
        <v>45701</v>
      </c>
      <c r="B146" s="4" t="s">
        <v>135</v>
      </c>
      <c r="C146" s="4" t="s">
        <v>62</v>
      </c>
      <c r="D146" s="4">
        <v>24</v>
      </c>
    </row>
    <row r="147" spans="1:4" ht="15.75" customHeight="1" x14ac:dyDescent="0.25">
      <c r="A147" s="3">
        <v>45713</v>
      </c>
      <c r="B147" s="4" t="s">
        <v>56</v>
      </c>
      <c r="C147" s="4" t="s">
        <v>5</v>
      </c>
      <c r="D147" s="4">
        <v>30</v>
      </c>
    </row>
    <row r="148" spans="1:4" ht="15.75" customHeight="1" x14ac:dyDescent="0.25">
      <c r="A148" s="3">
        <v>45738</v>
      </c>
      <c r="B148" s="4" t="s">
        <v>96</v>
      </c>
      <c r="C148" s="4" t="s">
        <v>50</v>
      </c>
      <c r="D148" s="4">
        <v>1</v>
      </c>
    </row>
    <row r="149" spans="1:4" ht="15.75" customHeight="1" x14ac:dyDescent="0.25">
      <c r="A149" s="3">
        <v>45703</v>
      </c>
      <c r="B149" s="4" t="s">
        <v>70</v>
      </c>
      <c r="C149" s="4" t="s">
        <v>52</v>
      </c>
      <c r="D149" s="4">
        <v>23</v>
      </c>
    </row>
    <row r="150" spans="1:4" ht="15.75" customHeight="1" x14ac:dyDescent="0.25">
      <c r="A150" s="3">
        <v>45709</v>
      </c>
      <c r="B150" s="4" t="s">
        <v>124</v>
      </c>
      <c r="C150" s="4" t="s">
        <v>26</v>
      </c>
      <c r="D150" s="4">
        <v>20</v>
      </c>
    </row>
    <row r="151" spans="1:4" ht="15.75" customHeight="1" x14ac:dyDescent="0.25">
      <c r="A151" s="3">
        <v>45691</v>
      </c>
      <c r="B151" s="4" t="s">
        <v>63</v>
      </c>
      <c r="C151" s="4" t="s">
        <v>26</v>
      </c>
      <c r="D151" s="4">
        <v>51</v>
      </c>
    </row>
    <row r="152" spans="1:4" ht="15.75" customHeight="1" x14ac:dyDescent="0.25">
      <c r="A152" s="3">
        <v>45670</v>
      </c>
      <c r="B152" s="4" t="s">
        <v>118</v>
      </c>
      <c r="C152" s="4" t="s">
        <v>52</v>
      </c>
      <c r="D152" s="4">
        <v>50</v>
      </c>
    </row>
    <row r="153" spans="1:4" ht="15.75" customHeight="1" x14ac:dyDescent="0.25">
      <c r="A153" s="3">
        <v>45745</v>
      </c>
      <c r="B153" s="4" t="s">
        <v>139</v>
      </c>
      <c r="C153" s="4" t="s">
        <v>109</v>
      </c>
      <c r="D153" s="4">
        <v>27</v>
      </c>
    </row>
    <row r="154" spans="1:4" ht="15.75" customHeight="1" x14ac:dyDescent="0.25">
      <c r="A154" s="3">
        <v>45694</v>
      </c>
      <c r="B154" s="4" t="s">
        <v>65</v>
      </c>
      <c r="C154" s="4" t="s">
        <v>5</v>
      </c>
      <c r="D154" s="4">
        <v>10</v>
      </c>
    </row>
    <row r="155" spans="1:4" ht="15.75" customHeight="1" x14ac:dyDescent="0.25">
      <c r="A155" s="3">
        <v>45731</v>
      </c>
      <c r="B155" s="4" t="s">
        <v>117</v>
      </c>
      <c r="C155" s="4" t="s">
        <v>28</v>
      </c>
      <c r="D155" s="4">
        <v>53</v>
      </c>
    </row>
    <row r="156" spans="1:4" ht="15.75" customHeight="1" x14ac:dyDescent="0.25">
      <c r="A156" s="3">
        <v>45716</v>
      </c>
      <c r="B156" s="4" t="s">
        <v>97</v>
      </c>
      <c r="C156" s="4" t="s">
        <v>52</v>
      </c>
      <c r="D156" s="4">
        <v>63</v>
      </c>
    </row>
    <row r="157" spans="1:4" ht="15.75" customHeight="1" x14ac:dyDescent="0.25">
      <c r="A157" s="3">
        <v>45707</v>
      </c>
      <c r="B157" s="4" t="s">
        <v>104</v>
      </c>
      <c r="C157" s="4" t="s">
        <v>5</v>
      </c>
      <c r="D157" s="4">
        <v>27</v>
      </c>
    </row>
    <row r="158" spans="1:4" ht="15.75" customHeight="1" x14ac:dyDescent="0.25">
      <c r="A158" s="3">
        <v>45666</v>
      </c>
      <c r="B158" s="4" t="s">
        <v>63</v>
      </c>
      <c r="C158" s="4" t="s">
        <v>26</v>
      </c>
      <c r="D158" s="4">
        <v>75</v>
      </c>
    </row>
    <row r="159" spans="1:4" ht="15.75" customHeight="1" x14ac:dyDescent="0.25">
      <c r="A159" s="3">
        <v>45685</v>
      </c>
      <c r="B159" s="4" t="s">
        <v>74</v>
      </c>
      <c r="C159" s="4" t="s">
        <v>75</v>
      </c>
      <c r="D159" s="4">
        <v>54</v>
      </c>
    </row>
    <row r="160" spans="1:4" ht="15.75" customHeight="1" x14ac:dyDescent="0.25">
      <c r="A160" s="3">
        <v>45692</v>
      </c>
      <c r="B160" s="4" t="s">
        <v>10</v>
      </c>
      <c r="C160" s="4" t="s">
        <v>8</v>
      </c>
      <c r="D160" s="4">
        <v>34</v>
      </c>
    </row>
    <row r="161" spans="1:4" ht="15.75" customHeight="1" x14ac:dyDescent="0.25">
      <c r="A161" s="3">
        <v>45666</v>
      </c>
      <c r="B161" s="4" t="s">
        <v>88</v>
      </c>
      <c r="C161" s="4" t="s">
        <v>75</v>
      </c>
      <c r="D161" s="4">
        <v>64</v>
      </c>
    </row>
    <row r="162" spans="1:4" ht="15.75" customHeight="1" x14ac:dyDescent="0.25">
      <c r="A162" s="3">
        <v>45667</v>
      </c>
      <c r="B162" s="4" t="s">
        <v>105</v>
      </c>
      <c r="C162" s="4" t="s">
        <v>79</v>
      </c>
      <c r="D162" s="4">
        <v>15</v>
      </c>
    </row>
    <row r="163" spans="1:4" ht="15.75" customHeight="1" x14ac:dyDescent="0.25">
      <c r="A163" s="3">
        <v>45742</v>
      </c>
      <c r="B163" s="4" t="s">
        <v>53</v>
      </c>
      <c r="C163" s="4" t="s">
        <v>50</v>
      </c>
      <c r="D163" s="4">
        <v>45</v>
      </c>
    </row>
    <row r="164" spans="1:4" ht="15.75" customHeight="1" x14ac:dyDescent="0.25">
      <c r="A164" s="3">
        <v>45667</v>
      </c>
      <c r="B164" s="4" t="s">
        <v>69</v>
      </c>
      <c r="C164" s="4" t="s">
        <v>24</v>
      </c>
      <c r="D164" s="4">
        <v>74</v>
      </c>
    </row>
    <row r="165" spans="1:4" ht="15.75" customHeight="1" x14ac:dyDescent="0.25">
      <c r="A165" s="3">
        <v>45688</v>
      </c>
      <c r="B165" s="4" t="s">
        <v>49</v>
      </c>
      <c r="C165" s="4" t="s">
        <v>50</v>
      </c>
      <c r="D165" s="4">
        <v>40</v>
      </c>
    </row>
    <row r="166" spans="1:4" ht="15.75" customHeight="1" x14ac:dyDescent="0.25">
      <c r="A166" s="3">
        <v>45727</v>
      </c>
      <c r="B166" s="4" t="s">
        <v>55</v>
      </c>
      <c r="C166" s="4" t="s">
        <v>24</v>
      </c>
      <c r="D166" s="4">
        <v>2</v>
      </c>
    </row>
    <row r="167" spans="1:4" ht="15.75" customHeight="1" x14ac:dyDescent="0.25">
      <c r="A167" s="3">
        <v>45711</v>
      </c>
      <c r="B167" s="4" t="s">
        <v>71</v>
      </c>
      <c r="C167" s="4" t="s">
        <v>20</v>
      </c>
      <c r="D167" s="4">
        <v>41</v>
      </c>
    </row>
    <row r="168" spans="1:4" ht="15.75" customHeight="1" x14ac:dyDescent="0.25">
      <c r="A168" s="3">
        <v>45738</v>
      </c>
      <c r="B168" s="4" t="s">
        <v>17</v>
      </c>
      <c r="C168" s="4" t="s">
        <v>16</v>
      </c>
      <c r="D168" s="4">
        <v>57</v>
      </c>
    </row>
    <row r="169" spans="1:4" ht="15.75" customHeight="1" x14ac:dyDescent="0.25">
      <c r="A169" s="3">
        <v>45718</v>
      </c>
      <c r="B169" s="4" t="s">
        <v>19</v>
      </c>
      <c r="C169" s="4" t="s">
        <v>20</v>
      </c>
      <c r="D169" s="4">
        <v>33</v>
      </c>
    </row>
    <row r="170" spans="1:4" ht="15.75" customHeight="1" x14ac:dyDescent="0.25">
      <c r="A170" s="3">
        <v>45696</v>
      </c>
      <c r="B170" s="4" t="s">
        <v>19</v>
      </c>
      <c r="C170" s="4" t="s">
        <v>20</v>
      </c>
      <c r="D170" s="4">
        <v>63</v>
      </c>
    </row>
    <row r="171" spans="1:4" ht="15.75" customHeight="1" x14ac:dyDescent="0.25">
      <c r="A171" s="3">
        <v>45678</v>
      </c>
      <c r="B171" s="4" t="s">
        <v>111</v>
      </c>
      <c r="C171" s="4" t="s">
        <v>109</v>
      </c>
      <c r="D171" s="4">
        <v>56</v>
      </c>
    </row>
    <row r="172" spans="1:4" ht="15.75" customHeight="1" x14ac:dyDescent="0.25">
      <c r="A172" s="3">
        <v>45678</v>
      </c>
      <c r="B172" s="4" t="s">
        <v>18</v>
      </c>
      <c r="C172" s="4" t="s">
        <v>13</v>
      </c>
      <c r="D172" s="4">
        <v>64</v>
      </c>
    </row>
    <row r="173" spans="1:4" ht="15.75" customHeight="1" x14ac:dyDescent="0.25">
      <c r="A173" s="3">
        <v>45701</v>
      </c>
      <c r="B173" s="4" t="s">
        <v>72</v>
      </c>
      <c r="C173" s="4" t="s">
        <v>13</v>
      </c>
      <c r="D173" s="4">
        <v>75</v>
      </c>
    </row>
    <row r="174" spans="1:4" ht="15.75" customHeight="1" x14ac:dyDescent="0.25">
      <c r="A174" s="3">
        <v>45691</v>
      </c>
      <c r="B174" s="4" t="s">
        <v>101</v>
      </c>
      <c r="C174" s="4" t="s">
        <v>24</v>
      </c>
      <c r="D174" s="4">
        <v>63</v>
      </c>
    </row>
    <row r="175" spans="1:4" ht="15.75" customHeight="1" x14ac:dyDescent="0.25">
      <c r="A175" s="3">
        <v>45681</v>
      </c>
      <c r="B175" s="4" t="s">
        <v>48</v>
      </c>
      <c r="C175" s="4" t="s">
        <v>22</v>
      </c>
      <c r="D175" s="4">
        <v>6</v>
      </c>
    </row>
    <row r="176" spans="1:4" ht="15.75" customHeight="1" x14ac:dyDescent="0.25">
      <c r="A176" s="3">
        <v>45672</v>
      </c>
      <c r="B176" s="4" t="s">
        <v>139</v>
      </c>
      <c r="C176" s="4" t="s">
        <v>109</v>
      </c>
      <c r="D176" s="4">
        <v>36</v>
      </c>
    </row>
    <row r="177" spans="1:4" ht="15.75" customHeight="1" x14ac:dyDescent="0.25">
      <c r="A177" s="3">
        <v>45698</v>
      </c>
      <c r="B177" s="4" t="s">
        <v>70</v>
      </c>
      <c r="C177" s="4" t="s">
        <v>52</v>
      </c>
      <c r="D177" s="4">
        <v>40</v>
      </c>
    </row>
    <row r="178" spans="1:4" ht="15.75" customHeight="1" x14ac:dyDescent="0.25">
      <c r="A178" s="3">
        <v>45697</v>
      </c>
      <c r="B178" s="4" t="s">
        <v>53</v>
      </c>
      <c r="C178" s="4" t="s">
        <v>50</v>
      </c>
      <c r="D178" s="4">
        <v>11</v>
      </c>
    </row>
    <row r="179" spans="1:4" ht="15.75" customHeight="1" x14ac:dyDescent="0.25">
      <c r="A179" s="3">
        <v>45672</v>
      </c>
      <c r="B179" s="4" t="s">
        <v>98</v>
      </c>
      <c r="C179" s="4" t="s">
        <v>22</v>
      </c>
      <c r="D179" s="4">
        <v>17</v>
      </c>
    </row>
    <row r="180" spans="1:4" ht="15.75" customHeight="1" x14ac:dyDescent="0.25">
      <c r="A180" s="3">
        <v>45721</v>
      </c>
      <c r="B180" s="4" t="s">
        <v>66</v>
      </c>
      <c r="C180" s="4" t="s">
        <v>52</v>
      </c>
      <c r="D180" s="4">
        <v>3</v>
      </c>
    </row>
    <row r="181" spans="1:4" ht="15.75" customHeight="1" x14ac:dyDescent="0.25">
      <c r="A181" s="3">
        <v>45675</v>
      </c>
      <c r="B181" s="4" t="s">
        <v>42</v>
      </c>
      <c r="C181" s="4" t="s">
        <v>24</v>
      </c>
      <c r="D181" s="4">
        <v>39</v>
      </c>
    </row>
    <row r="182" spans="1:4" ht="15.75" customHeight="1" x14ac:dyDescent="0.25">
      <c r="A182" s="3">
        <v>45723</v>
      </c>
      <c r="B182" s="4" t="s">
        <v>132</v>
      </c>
      <c r="C182" s="4" t="s">
        <v>26</v>
      </c>
      <c r="D182" s="4">
        <v>34</v>
      </c>
    </row>
    <row r="183" spans="1:4" ht="15.75" customHeight="1" x14ac:dyDescent="0.25">
      <c r="A183" s="3">
        <v>45685</v>
      </c>
      <c r="B183" s="4" t="s">
        <v>80</v>
      </c>
      <c r="C183" s="4" t="s">
        <v>22</v>
      </c>
      <c r="D183" s="4">
        <v>14</v>
      </c>
    </row>
    <row r="184" spans="1:4" ht="15.75" customHeight="1" x14ac:dyDescent="0.25">
      <c r="A184" s="3">
        <v>45688</v>
      </c>
      <c r="B184" s="4" t="s">
        <v>72</v>
      </c>
      <c r="C184" s="4" t="s">
        <v>13</v>
      </c>
      <c r="D184" s="4">
        <v>6</v>
      </c>
    </row>
    <row r="185" spans="1:4" ht="15.75" customHeight="1" x14ac:dyDescent="0.25">
      <c r="A185" s="3">
        <v>45683</v>
      </c>
      <c r="B185" s="4" t="s">
        <v>71</v>
      </c>
      <c r="C185" s="4" t="s">
        <v>20</v>
      </c>
      <c r="D185" s="4">
        <v>44</v>
      </c>
    </row>
    <row r="186" spans="1:4" ht="15.75" customHeight="1" x14ac:dyDescent="0.25">
      <c r="A186" s="3">
        <v>45704</v>
      </c>
      <c r="B186" s="4" t="s">
        <v>69</v>
      </c>
      <c r="C186" s="4" t="s">
        <v>24</v>
      </c>
      <c r="D186" s="4">
        <v>66</v>
      </c>
    </row>
    <row r="187" spans="1:4" ht="15.75" customHeight="1" x14ac:dyDescent="0.25">
      <c r="A187" s="3">
        <v>45679</v>
      </c>
      <c r="B187" s="4" t="s">
        <v>93</v>
      </c>
      <c r="C187" s="4" t="s">
        <v>82</v>
      </c>
      <c r="D187" s="4">
        <v>57</v>
      </c>
    </row>
    <row r="188" spans="1:4" ht="15.75" customHeight="1" x14ac:dyDescent="0.25">
      <c r="A188" s="3">
        <v>45682</v>
      </c>
      <c r="B188" s="4" t="s">
        <v>114</v>
      </c>
      <c r="C188" s="4" t="s">
        <v>75</v>
      </c>
      <c r="D188" s="4">
        <v>17</v>
      </c>
    </row>
    <row r="189" spans="1:4" ht="15.75" customHeight="1" x14ac:dyDescent="0.25">
      <c r="A189" s="3">
        <v>45732</v>
      </c>
      <c r="B189" s="4" t="s">
        <v>32</v>
      </c>
      <c r="C189" s="4" t="s">
        <v>22</v>
      </c>
      <c r="D189" s="4">
        <v>25</v>
      </c>
    </row>
    <row r="190" spans="1:4" ht="15.75" customHeight="1" x14ac:dyDescent="0.25">
      <c r="A190" s="3">
        <v>45663</v>
      </c>
      <c r="B190" s="4" t="s">
        <v>15</v>
      </c>
      <c r="C190" s="4" t="s">
        <v>16</v>
      </c>
      <c r="D190" s="4">
        <v>23</v>
      </c>
    </row>
    <row r="191" spans="1:4" ht="15.75" customHeight="1" x14ac:dyDescent="0.25">
      <c r="A191" s="3">
        <v>45684</v>
      </c>
      <c r="B191" s="4" t="s">
        <v>7</v>
      </c>
      <c r="C191" s="4" t="s">
        <v>8</v>
      </c>
      <c r="D191" s="4">
        <v>1</v>
      </c>
    </row>
    <row r="192" spans="1:4" ht="15.75" customHeight="1" x14ac:dyDescent="0.25">
      <c r="A192" s="3">
        <v>45733</v>
      </c>
      <c r="B192" s="4" t="s">
        <v>59</v>
      </c>
      <c r="C192" s="4" t="s">
        <v>16</v>
      </c>
      <c r="D192" s="4">
        <v>58</v>
      </c>
    </row>
    <row r="193" spans="1:4" ht="15.75" customHeight="1" x14ac:dyDescent="0.25">
      <c r="A193" s="3">
        <v>45731</v>
      </c>
      <c r="B193" s="4" t="s">
        <v>120</v>
      </c>
      <c r="C193" s="4" t="s">
        <v>26</v>
      </c>
      <c r="D193" s="4">
        <v>39</v>
      </c>
    </row>
    <row r="194" spans="1:4" ht="15.75" customHeight="1" x14ac:dyDescent="0.25">
      <c r="A194" s="3">
        <v>45729</v>
      </c>
      <c r="B194" s="4" t="s">
        <v>6</v>
      </c>
      <c r="C194" s="4" t="s">
        <v>5</v>
      </c>
      <c r="D194" s="4">
        <v>66</v>
      </c>
    </row>
    <row r="195" spans="1:4" ht="15.75" customHeight="1" x14ac:dyDescent="0.25">
      <c r="A195" s="3">
        <v>45736</v>
      </c>
      <c r="B195" s="4" t="s">
        <v>40</v>
      </c>
      <c r="C195" s="4" t="s">
        <v>41</v>
      </c>
      <c r="D195" s="4">
        <v>60</v>
      </c>
    </row>
    <row r="196" spans="1:4" ht="15.75" customHeight="1" x14ac:dyDescent="0.25">
      <c r="A196" s="3">
        <v>45724</v>
      </c>
      <c r="B196" s="4" t="s">
        <v>45</v>
      </c>
      <c r="C196" s="4" t="s">
        <v>24</v>
      </c>
      <c r="D196" s="4">
        <v>18</v>
      </c>
    </row>
    <row r="197" spans="1:4" ht="15.75" customHeight="1" x14ac:dyDescent="0.25">
      <c r="A197" s="3">
        <v>45701</v>
      </c>
      <c r="B197" s="4" t="s">
        <v>98</v>
      </c>
      <c r="C197" s="4" t="s">
        <v>22</v>
      </c>
      <c r="D197" s="4">
        <v>40</v>
      </c>
    </row>
    <row r="198" spans="1:4" ht="15.75" customHeight="1" x14ac:dyDescent="0.25">
      <c r="A198" s="3">
        <v>45694</v>
      </c>
      <c r="B198" s="4" t="s">
        <v>135</v>
      </c>
      <c r="C198" s="4" t="s">
        <v>62</v>
      </c>
      <c r="D198" s="4">
        <v>49</v>
      </c>
    </row>
    <row r="199" spans="1:4" ht="15.75" customHeight="1" x14ac:dyDescent="0.25">
      <c r="A199" s="3">
        <v>45734</v>
      </c>
      <c r="B199" s="4" t="s">
        <v>32</v>
      </c>
      <c r="C199" s="4" t="s">
        <v>22</v>
      </c>
      <c r="D199" s="4">
        <v>33</v>
      </c>
    </row>
    <row r="200" spans="1:4" ht="15.75" customHeight="1" x14ac:dyDescent="0.25">
      <c r="A200" s="3">
        <v>45727</v>
      </c>
      <c r="B200" s="4" t="s">
        <v>33</v>
      </c>
      <c r="C200" s="4" t="s">
        <v>28</v>
      </c>
      <c r="D200" s="4">
        <v>6</v>
      </c>
    </row>
    <row r="201" spans="1:4" ht="15.75" customHeight="1" x14ac:dyDescent="0.25">
      <c r="A201" s="3">
        <v>45667</v>
      </c>
      <c r="B201" s="4" t="s">
        <v>36</v>
      </c>
      <c r="C201" s="4" t="s">
        <v>22</v>
      </c>
      <c r="D201" s="4">
        <v>35</v>
      </c>
    </row>
    <row r="202" spans="1:4" ht="15.75" customHeight="1" x14ac:dyDescent="0.25">
      <c r="A202" s="3">
        <v>45708</v>
      </c>
      <c r="B202" s="4" t="s">
        <v>37</v>
      </c>
      <c r="C202" s="4" t="s">
        <v>8</v>
      </c>
      <c r="D202" s="4">
        <v>24</v>
      </c>
    </row>
    <row r="203" spans="1:4" ht="15.75" customHeight="1" x14ac:dyDescent="0.25">
      <c r="A203" s="3">
        <v>45744</v>
      </c>
      <c r="B203" s="4" t="s">
        <v>105</v>
      </c>
      <c r="C203" s="4" t="s">
        <v>79</v>
      </c>
      <c r="D203" s="4">
        <v>20</v>
      </c>
    </row>
    <row r="204" spans="1:4" ht="15.75" customHeight="1" x14ac:dyDescent="0.25">
      <c r="A204" s="3">
        <v>45744</v>
      </c>
      <c r="B204" s="4" t="s">
        <v>90</v>
      </c>
      <c r="C204" s="4" t="s">
        <v>39</v>
      </c>
      <c r="D204" s="4">
        <v>6</v>
      </c>
    </row>
    <row r="205" spans="1:4" ht="15.75" customHeight="1" x14ac:dyDescent="0.25">
      <c r="A205" s="3">
        <v>45699</v>
      </c>
      <c r="B205" s="4" t="s">
        <v>128</v>
      </c>
      <c r="C205" s="4" t="s">
        <v>82</v>
      </c>
      <c r="D205" s="4">
        <v>68</v>
      </c>
    </row>
    <row r="206" spans="1:4" ht="15.75" customHeight="1" x14ac:dyDescent="0.25">
      <c r="A206" s="3">
        <v>45745</v>
      </c>
      <c r="B206" s="4" t="s">
        <v>36</v>
      </c>
      <c r="C206" s="4" t="s">
        <v>22</v>
      </c>
      <c r="D206" s="4">
        <v>78</v>
      </c>
    </row>
    <row r="207" spans="1:4" ht="15.75" customHeight="1" x14ac:dyDescent="0.25">
      <c r="A207" s="3">
        <v>45733</v>
      </c>
      <c r="B207" s="4" t="s">
        <v>135</v>
      </c>
      <c r="C207" s="4" t="s">
        <v>62</v>
      </c>
      <c r="D207" s="4">
        <v>12</v>
      </c>
    </row>
    <row r="208" spans="1:4" ht="15.75" customHeight="1" x14ac:dyDescent="0.25">
      <c r="A208" s="3">
        <v>45724</v>
      </c>
      <c r="B208" s="4" t="s">
        <v>23</v>
      </c>
      <c r="C208" s="4" t="s">
        <v>24</v>
      </c>
      <c r="D208" s="4">
        <v>72</v>
      </c>
    </row>
    <row r="209" spans="1:4" ht="15.75" customHeight="1" x14ac:dyDescent="0.25">
      <c r="A209" s="3">
        <v>45663</v>
      </c>
      <c r="B209" s="4" t="s">
        <v>67</v>
      </c>
      <c r="C209" s="4" t="s">
        <v>39</v>
      </c>
      <c r="D209" s="4">
        <v>57</v>
      </c>
    </row>
    <row r="210" spans="1:4" ht="15.75" customHeight="1" x14ac:dyDescent="0.25">
      <c r="A210" s="3">
        <v>45701</v>
      </c>
      <c r="B210" s="4" t="s">
        <v>114</v>
      </c>
      <c r="C210" s="4" t="s">
        <v>75</v>
      </c>
      <c r="D210" s="4">
        <v>78</v>
      </c>
    </row>
    <row r="211" spans="1:4" ht="15.75" customHeight="1" x14ac:dyDescent="0.25">
      <c r="A211" s="3">
        <v>45736</v>
      </c>
      <c r="B211" s="4" t="s">
        <v>45</v>
      </c>
      <c r="C211" s="4" t="s">
        <v>24</v>
      </c>
      <c r="D211" s="4">
        <v>3</v>
      </c>
    </row>
    <row r="212" spans="1:4" ht="15.75" customHeight="1" x14ac:dyDescent="0.25">
      <c r="A212" s="3">
        <v>45734</v>
      </c>
      <c r="B212" s="4" t="s">
        <v>136</v>
      </c>
      <c r="C212" s="4" t="s">
        <v>79</v>
      </c>
      <c r="D212" s="4">
        <v>64</v>
      </c>
    </row>
    <row r="213" spans="1:4" ht="15.75" customHeight="1" x14ac:dyDescent="0.25">
      <c r="A213" s="3">
        <v>45697</v>
      </c>
      <c r="B213" s="4" t="s">
        <v>140</v>
      </c>
      <c r="C213" s="4" t="s">
        <v>85</v>
      </c>
      <c r="D213" s="4">
        <v>52</v>
      </c>
    </row>
    <row r="214" spans="1:4" ht="15.75" customHeight="1" x14ac:dyDescent="0.25">
      <c r="A214" s="3">
        <v>45695</v>
      </c>
      <c r="B214" s="4" t="s">
        <v>138</v>
      </c>
      <c r="C214" s="4" t="s">
        <v>85</v>
      </c>
      <c r="D214" s="4">
        <v>46</v>
      </c>
    </row>
    <row r="215" spans="1:4" ht="15.75" customHeight="1" x14ac:dyDescent="0.25">
      <c r="A215" s="3">
        <v>45728</v>
      </c>
      <c r="B215" s="4" t="s">
        <v>15</v>
      </c>
      <c r="C215" s="4" t="s">
        <v>16</v>
      </c>
      <c r="D215" s="4">
        <v>20</v>
      </c>
    </row>
    <row r="216" spans="1:4" ht="15.75" customHeight="1" x14ac:dyDescent="0.25">
      <c r="A216" s="3">
        <v>45673</v>
      </c>
      <c r="B216" s="4" t="s">
        <v>117</v>
      </c>
      <c r="C216" s="4" t="s">
        <v>28</v>
      </c>
      <c r="D216" s="4">
        <v>56</v>
      </c>
    </row>
    <row r="217" spans="1:4" ht="15.75" customHeight="1" x14ac:dyDescent="0.25">
      <c r="A217" s="3">
        <v>45705</v>
      </c>
      <c r="B217" s="4" t="s">
        <v>113</v>
      </c>
      <c r="C217" s="4" t="s">
        <v>85</v>
      </c>
      <c r="D217" s="4">
        <v>40</v>
      </c>
    </row>
    <row r="218" spans="1:4" ht="15.75" customHeight="1" x14ac:dyDescent="0.25">
      <c r="A218" s="3">
        <v>45664</v>
      </c>
      <c r="B218" s="4" t="s">
        <v>34</v>
      </c>
      <c r="C218" s="4" t="s">
        <v>28</v>
      </c>
      <c r="D218" s="4">
        <v>47</v>
      </c>
    </row>
    <row r="219" spans="1:4" ht="15.75" customHeight="1" x14ac:dyDescent="0.25">
      <c r="A219" s="3">
        <v>45727</v>
      </c>
      <c r="B219" s="4" t="s">
        <v>117</v>
      </c>
      <c r="C219" s="4" t="s">
        <v>28</v>
      </c>
      <c r="D219" s="4">
        <v>74</v>
      </c>
    </row>
    <row r="220" spans="1:4" ht="15.75" customHeight="1" x14ac:dyDescent="0.25">
      <c r="A220" s="3">
        <v>45726</v>
      </c>
      <c r="B220" s="4" t="s">
        <v>30</v>
      </c>
      <c r="C220" s="4" t="s">
        <v>31</v>
      </c>
      <c r="D220" s="4">
        <v>36</v>
      </c>
    </row>
    <row r="221" spans="1:4" ht="15.75" customHeight="1" x14ac:dyDescent="0.25">
      <c r="A221" s="3">
        <v>45711</v>
      </c>
      <c r="B221" s="4" t="s">
        <v>97</v>
      </c>
      <c r="C221" s="4" t="s">
        <v>52</v>
      </c>
      <c r="D221" s="4">
        <v>40</v>
      </c>
    </row>
    <row r="222" spans="1:4" ht="15.75" customHeight="1" x14ac:dyDescent="0.25">
      <c r="A222" s="3">
        <v>45701</v>
      </c>
      <c r="B222" s="4" t="s">
        <v>44</v>
      </c>
      <c r="C222" s="4" t="s">
        <v>20</v>
      </c>
      <c r="D222" s="4">
        <v>10</v>
      </c>
    </row>
    <row r="223" spans="1:4" ht="15.75" customHeight="1" x14ac:dyDescent="0.25">
      <c r="A223" s="3">
        <v>45723</v>
      </c>
      <c r="B223" s="4" t="s">
        <v>9</v>
      </c>
      <c r="C223" s="4" t="s">
        <v>8</v>
      </c>
      <c r="D223" s="4">
        <v>53</v>
      </c>
    </row>
    <row r="224" spans="1:4" ht="15.75" customHeight="1" x14ac:dyDescent="0.25">
      <c r="A224" s="3">
        <v>45735</v>
      </c>
      <c r="B224" s="4" t="s">
        <v>73</v>
      </c>
      <c r="C224" s="4" t="s">
        <v>13</v>
      </c>
      <c r="D224" s="4">
        <v>8</v>
      </c>
    </row>
    <row r="225" spans="1:4" ht="15.75" customHeight="1" x14ac:dyDescent="0.25">
      <c r="A225" s="3">
        <v>45732</v>
      </c>
      <c r="B225" s="4" t="s">
        <v>138</v>
      </c>
      <c r="C225" s="4" t="s">
        <v>85</v>
      </c>
      <c r="D225" s="4">
        <v>59</v>
      </c>
    </row>
    <row r="226" spans="1:4" ht="15.75" customHeight="1" x14ac:dyDescent="0.25">
      <c r="A226" s="3">
        <v>45695</v>
      </c>
      <c r="B226" s="4" t="s">
        <v>25</v>
      </c>
      <c r="C226" s="4" t="s">
        <v>26</v>
      </c>
      <c r="D226" s="4">
        <v>3</v>
      </c>
    </row>
    <row r="227" spans="1:4" ht="15.75" customHeight="1" x14ac:dyDescent="0.25">
      <c r="A227" s="3">
        <v>45672</v>
      </c>
      <c r="B227" s="4" t="s">
        <v>64</v>
      </c>
      <c r="C227" s="4" t="s">
        <v>41</v>
      </c>
      <c r="D227" s="4">
        <v>65</v>
      </c>
    </row>
    <row r="228" spans="1:4" ht="15.75" customHeight="1" x14ac:dyDescent="0.25">
      <c r="A228" s="3">
        <v>45677</v>
      </c>
      <c r="B228" s="4" t="s">
        <v>127</v>
      </c>
      <c r="C228" s="4" t="s">
        <v>22</v>
      </c>
      <c r="D228" s="4">
        <v>74</v>
      </c>
    </row>
    <row r="229" spans="1:4" ht="15.75" customHeight="1" x14ac:dyDescent="0.25">
      <c r="A229" s="3">
        <v>45707</v>
      </c>
      <c r="B229" s="4" t="s">
        <v>92</v>
      </c>
      <c r="C229" s="4" t="s">
        <v>82</v>
      </c>
      <c r="D229" s="4">
        <v>3</v>
      </c>
    </row>
    <row r="230" spans="1:4" ht="15.75" customHeight="1" x14ac:dyDescent="0.25">
      <c r="A230" s="3">
        <v>45676</v>
      </c>
      <c r="B230" s="4" t="s">
        <v>71</v>
      </c>
      <c r="C230" s="4" t="s">
        <v>20</v>
      </c>
      <c r="D230" s="4">
        <v>72</v>
      </c>
    </row>
    <row r="231" spans="1:4" ht="15.75" customHeight="1" x14ac:dyDescent="0.25">
      <c r="A231" s="3">
        <v>45693</v>
      </c>
      <c r="B231" s="4" t="s">
        <v>90</v>
      </c>
      <c r="C231" s="4" t="s">
        <v>39</v>
      </c>
      <c r="D231" s="4">
        <v>58</v>
      </c>
    </row>
    <row r="232" spans="1:4" ht="15.75" customHeight="1" x14ac:dyDescent="0.25">
      <c r="A232" s="3">
        <v>45687</v>
      </c>
      <c r="B232" s="4" t="s">
        <v>58</v>
      </c>
      <c r="C232" s="4" t="s">
        <v>24</v>
      </c>
      <c r="D232" s="4">
        <v>17</v>
      </c>
    </row>
    <row r="233" spans="1:4" ht="15.75" customHeight="1" x14ac:dyDescent="0.25">
      <c r="A233" s="3">
        <v>45735</v>
      </c>
      <c r="B233" s="4" t="s">
        <v>142</v>
      </c>
      <c r="C233" s="4" t="s">
        <v>5</v>
      </c>
      <c r="D233" s="4">
        <v>9</v>
      </c>
    </row>
    <row r="234" spans="1:4" ht="15.75" customHeight="1" x14ac:dyDescent="0.25">
      <c r="A234" s="3">
        <v>45691</v>
      </c>
      <c r="B234" s="4" t="s">
        <v>142</v>
      </c>
      <c r="C234" s="4" t="s">
        <v>5</v>
      </c>
      <c r="D234" s="4">
        <v>67</v>
      </c>
    </row>
    <row r="235" spans="1:4" ht="15.75" customHeight="1" x14ac:dyDescent="0.25">
      <c r="A235" s="3">
        <v>45677</v>
      </c>
      <c r="B235" s="4" t="s">
        <v>115</v>
      </c>
      <c r="C235" s="4" t="s">
        <v>50</v>
      </c>
      <c r="D235" s="4">
        <v>10</v>
      </c>
    </row>
    <row r="236" spans="1:4" ht="15.75" customHeight="1" x14ac:dyDescent="0.25">
      <c r="A236" s="3">
        <v>45673</v>
      </c>
      <c r="B236" s="4" t="s">
        <v>66</v>
      </c>
      <c r="C236" s="4" t="s">
        <v>52</v>
      </c>
      <c r="D236" s="4">
        <v>39</v>
      </c>
    </row>
    <row r="237" spans="1:4" ht="15.75" customHeight="1" x14ac:dyDescent="0.25">
      <c r="A237" s="3">
        <v>45732</v>
      </c>
      <c r="B237" s="4" t="s">
        <v>59</v>
      </c>
      <c r="C237" s="4" t="s">
        <v>16</v>
      </c>
      <c r="D237" s="4">
        <v>79</v>
      </c>
    </row>
    <row r="238" spans="1:4" ht="15.75" customHeight="1" x14ac:dyDescent="0.25">
      <c r="A238" s="3">
        <v>45663</v>
      </c>
      <c r="B238" s="4" t="s">
        <v>138</v>
      </c>
      <c r="C238" s="4" t="s">
        <v>85</v>
      </c>
      <c r="D238" s="4">
        <v>19</v>
      </c>
    </row>
    <row r="239" spans="1:4" ht="15.75" customHeight="1" x14ac:dyDescent="0.25">
      <c r="A239" s="3">
        <v>45664</v>
      </c>
      <c r="B239" s="4" t="s">
        <v>48</v>
      </c>
      <c r="C239" s="4" t="s">
        <v>22</v>
      </c>
      <c r="D239" s="4">
        <v>7</v>
      </c>
    </row>
    <row r="240" spans="1:4" ht="15.75" customHeight="1" x14ac:dyDescent="0.25">
      <c r="A240" s="3">
        <v>45705</v>
      </c>
      <c r="B240" s="4" t="s">
        <v>108</v>
      </c>
      <c r="C240" s="4" t="s">
        <v>109</v>
      </c>
      <c r="D240" s="4">
        <v>52</v>
      </c>
    </row>
    <row r="241" spans="1:4" ht="15.75" customHeight="1" x14ac:dyDescent="0.25">
      <c r="A241" s="3">
        <v>45692</v>
      </c>
      <c r="B241" s="4" t="s">
        <v>17</v>
      </c>
      <c r="C241" s="4" t="s">
        <v>16</v>
      </c>
      <c r="D241" s="4">
        <v>26</v>
      </c>
    </row>
    <row r="242" spans="1:4" ht="15.75" customHeight="1" x14ac:dyDescent="0.25">
      <c r="A242" s="3">
        <v>45701</v>
      </c>
      <c r="B242" s="4" t="s">
        <v>91</v>
      </c>
      <c r="C242" s="4" t="s">
        <v>26</v>
      </c>
      <c r="D242" s="4">
        <v>5</v>
      </c>
    </row>
    <row r="243" spans="1:4" ht="15.75" customHeight="1" x14ac:dyDescent="0.25">
      <c r="A243" s="3">
        <v>45673</v>
      </c>
      <c r="B243" s="4" t="s">
        <v>138</v>
      </c>
      <c r="C243" s="4" t="s">
        <v>85</v>
      </c>
      <c r="D243" s="4">
        <v>40</v>
      </c>
    </row>
    <row r="244" spans="1:4" ht="15.75" customHeight="1" x14ac:dyDescent="0.25">
      <c r="A244" s="3">
        <v>45728</v>
      </c>
      <c r="B244" s="4" t="s">
        <v>9</v>
      </c>
      <c r="C244" s="4" t="s">
        <v>8</v>
      </c>
      <c r="D244" s="4">
        <v>59</v>
      </c>
    </row>
    <row r="245" spans="1:4" ht="15.75" customHeight="1" x14ac:dyDescent="0.25">
      <c r="A245" s="3">
        <v>45708</v>
      </c>
      <c r="B245" s="4" t="s">
        <v>67</v>
      </c>
      <c r="C245" s="4" t="s">
        <v>39</v>
      </c>
      <c r="D245" s="4">
        <v>63</v>
      </c>
    </row>
    <row r="246" spans="1:4" ht="15.75" customHeight="1" x14ac:dyDescent="0.25">
      <c r="A246" s="3">
        <v>45698</v>
      </c>
      <c r="B246" s="4" t="s">
        <v>120</v>
      </c>
      <c r="C246" s="4" t="s">
        <v>26</v>
      </c>
      <c r="D246" s="4">
        <v>7</v>
      </c>
    </row>
    <row r="247" spans="1:4" ht="15.75" customHeight="1" x14ac:dyDescent="0.25">
      <c r="A247" s="3">
        <v>45716</v>
      </c>
      <c r="B247" s="4" t="s">
        <v>93</v>
      </c>
      <c r="C247" s="4" t="s">
        <v>82</v>
      </c>
      <c r="D247" s="4">
        <v>16</v>
      </c>
    </row>
    <row r="248" spans="1:4" ht="15.75" customHeight="1" x14ac:dyDescent="0.25">
      <c r="A248" s="3">
        <v>45713</v>
      </c>
      <c r="B248" s="4" t="s">
        <v>137</v>
      </c>
      <c r="C248" s="4" t="s">
        <v>20</v>
      </c>
      <c r="D248" s="4">
        <v>20</v>
      </c>
    </row>
    <row r="249" spans="1:4" ht="15.75" customHeight="1" x14ac:dyDescent="0.25">
      <c r="A249" s="3">
        <v>45737</v>
      </c>
      <c r="B249" s="4" t="s">
        <v>14</v>
      </c>
      <c r="C249" s="4" t="s">
        <v>8</v>
      </c>
      <c r="D249" s="4">
        <v>28</v>
      </c>
    </row>
    <row r="250" spans="1:4" ht="15.75" customHeight="1" x14ac:dyDescent="0.25">
      <c r="A250" s="3">
        <v>45725</v>
      </c>
      <c r="B250" s="4" t="s">
        <v>40</v>
      </c>
      <c r="C250" s="4" t="s">
        <v>41</v>
      </c>
      <c r="D250" s="4">
        <v>52</v>
      </c>
    </row>
    <row r="251" spans="1:4" ht="15.75" customHeight="1" x14ac:dyDescent="0.25">
      <c r="A251" s="3">
        <v>45703</v>
      </c>
      <c r="B251" s="4" t="s">
        <v>116</v>
      </c>
      <c r="C251" s="4" t="s">
        <v>82</v>
      </c>
      <c r="D251" s="4">
        <v>78</v>
      </c>
    </row>
    <row r="252" spans="1:4" ht="15.75" customHeight="1" x14ac:dyDescent="0.25">
      <c r="A252" s="3">
        <v>45726</v>
      </c>
      <c r="B252" s="4" t="s">
        <v>60</v>
      </c>
      <c r="C252" s="4" t="s">
        <v>24</v>
      </c>
      <c r="D252" s="4">
        <v>6</v>
      </c>
    </row>
    <row r="253" spans="1:4" ht="15.75" customHeight="1" x14ac:dyDescent="0.25">
      <c r="A253" s="3">
        <v>45726</v>
      </c>
      <c r="B253" s="4" t="s">
        <v>126</v>
      </c>
      <c r="C253" s="4" t="s">
        <v>26</v>
      </c>
      <c r="D253" s="4">
        <v>53</v>
      </c>
    </row>
    <row r="254" spans="1:4" ht="15.75" customHeight="1" x14ac:dyDescent="0.25">
      <c r="A254" s="3">
        <v>45667</v>
      </c>
      <c r="B254" s="4" t="s">
        <v>73</v>
      </c>
      <c r="C254" s="4" t="s">
        <v>13</v>
      </c>
      <c r="D254" s="4">
        <v>32</v>
      </c>
    </row>
    <row r="255" spans="1:4" ht="15.75" customHeight="1" x14ac:dyDescent="0.25">
      <c r="A255" s="3">
        <v>45695</v>
      </c>
      <c r="B255" s="4" t="s">
        <v>14</v>
      </c>
      <c r="C255" s="4" t="s">
        <v>8</v>
      </c>
      <c r="D255" s="4">
        <v>62</v>
      </c>
    </row>
    <row r="256" spans="1:4" ht="15.75" customHeight="1" x14ac:dyDescent="0.25">
      <c r="A256" s="3">
        <v>45730</v>
      </c>
      <c r="B256" s="4" t="s">
        <v>110</v>
      </c>
      <c r="C256" s="4" t="s">
        <v>8</v>
      </c>
      <c r="D256" s="4">
        <v>53</v>
      </c>
    </row>
    <row r="257" spans="1:4" ht="15.75" customHeight="1" x14ac:dyDescent="0.25">
      <c r="A257" s="3">
        <v>45741</v>
      </c>
      <c r="B257" s="4" t="s">
        <v>136</v>
      </c>
      <c r="C257" s="4" t="s">
        <v>79</v>
      </c>
      <c r="D257" s="4">
        <v>51</v>
      </c>
    </row>
    <row r="258" spans="1:4" ht="15.75" customHeight="1" x14ac:dyDescent="0.25">
      <c r="A258" s="3">
        <v>45682</v>
      </c>
      <c r="B258" s="4" t="s">
        <v>115</v>
      </c>
      <c r="C258" s="4" t="s">
        <v>50</v>
      </c>
      <c r="D258" s="4">
        <v>50</v>
      </c>
    </row>
    <row r="259" spans="1:4" ht="15.75" customHeight="1" x14ac:dyDescent="0.25">
      <c r="A259" s="3">
        <v>45670</v>
      </c>
      <c r="B259" s="4" t="s">
        <v>124</v>
      </c>
      <c r="C259" s="4" t="s">
        <v>26</v>
      </c>
      <c r="D259" s="4">
        <v>64</v>
      </c>
    </row>
    <row r="260" spans="1:4" ht="15.75" customHeight="1" x14ac:dyDescent="0.25">
      <c r="A260" s="3">
        <v>45686</v>
      </c>
      <c r="B260" s="4" t="s">
        <v>57</v>
      </c>
      <c r="C260" s="4" t="s">
        <v>8</v>
      </c>
      <c r="D260" s="4">
        <v>60</v>
      </c>
    </row>
    <row r="261" spans="1:4" ht="15.75" customHeight="1" x14ac:dyDescent="0.25">
      <c r="A261" s="3">
        <v>45720</v>
      </c>
      <c r="B261" s="4" t="s">
        <v>141</v>
      </c>
      <c r="C261" s="4" t="s">
        <v>24</v>
      </c>
      <c r="D261" s="4">
        <v>7</v>
      </c>
    </row>
    <row r="262" spans="1:4" ht="15.75" customHeight="1" x14ac:dyDescent="0.25">
      <c r="A262" s="3">
        <v>45692</v>
      </c>
      <c r="B262" s="4" t="s">
        <v>35</v>
      </c>
      <c r="C262" s="4" t="s">
        <v>8</v>
      </c>
      <c r="D262" s="4">
        <v>51</v>
      </c>
    </row>
    <row r="263" spans="1:4" ht="15.75" customHeight="1" x14ac:dyDescent="0.25">
      <c r="A263" s="3">
        <v>45718</v>
      </c>
      <c r="B263" s="4" t="s">
        <v>86</v>
      </c>
      <c r="C263" s="4" t="s">
        <v>26</v>
      </c>
      <c r="D263" s="4">
        <v>6</v>
      </c>
    </row>
    <row r="264" spans="1:4" ht="15.75" customHeight="1" x14ac:dyDescent="0.25">
      <c r="A264" s="3">
        <v>45743</v>
      </c>
      <c r="B264" s="4" t="s">
        <v>14</v>
      </c>
      <c r="C264" s="4" t="s">
        <v>8</v>
      </c>
      <c r="D264" s="4">
        <v>24</v>
      </c>
    </row>
    <row r="265" spans="1:4" ht="15.75" customHeight="1" x14ac:dyDescent="0.25">
      <c r="A265" s="3">
        <v>45686</v>
      </c>
      <c r="B265" s="4" t="s">
        <v>90</v>
      </c>
      <c r="C265" s="4" t="s">
        <v>39</v>
      </c>
      <c r="D265" s="4">
        <v>73</v>
      </c>
    </row>
    <row r="266" spans="1:4" ht="15.75" customHeight="1" x14ac:dyDescent="0.25">
      <c r="A266" s="3">
        <v>45701</v>
      </c>
      <c r="B266" s="4" t="s">
        <v>78</v>
      </c>
      <c r="C266" s="4" t="s">
        <v>79</v>
      </c>
      <c r="D266" s="4">
        <v>74</v>
      </c>
    </row>
    <row r="267" spans="1:4" ht="15.75" customHeight="1" x14ac:dyDescent="0.25">
      <c r="A267" s="3">
        <v>45668</v>
      </c>
      <c r="B267" s="4" t="s">
        <v>77</v>
      </c>
      <c r="C267" s="4" t="s">
        <v>50</v>
      </c>
      <c r="D267" s="4">
        <v>22</v>
      </c>
    </row>
    <row r="268" spans="1:4" ht="15.75" customHeight="1" x14ac:dyDescent="0.25">
      <c r="A268" s="3">
        <v>45739</v>
      </c>
      <c r="B268" s="4" t="s">
        <v>128</v>
      </c>
      <c r="C268" s="4" t="s">
        <v>82</v>
      </c>
      <c r="D268" s="4">
        <v>69</v>
      </c>
    </row>
    <row r="269" spans="1:4" ht="15.75" customHeight="1" x14ac:dyDescent="0.25">
      <c r="A269" s="3">
        <v>45670</v>
      </c>
      <c r="B269" s="4" t="s">
        <v>80</v>
      </c>
      <c r="C269" s="4" t="s">
        <v>22</v>
      </c>
      <c r="D269" s="4">
        <v>33</v>
      </c>
    </row>
    <row r="270" spans="1:4" ht="15.75" customHeight="1" x14ac:dyDescent="0.25">
      <c r="A270" s="3">
        <v>45689</v>
      </c>
      <c r="B270" s="4" t="s">
        <v>121</v>
      </c>
      <c r="C270" s="4" t="s">
        <v>50</v>
      </c>
      <c r="D270" s="4">
        <v>52</v>
      </c>
    </row>
    <row r="271" spans="1:4" ht="15.75" customHeight="1" x14ac:dyDescent="0.25">
      <c r="A271" s="3">
        <v>45734</v>
      </c>
      <c r="B271" s="4" t="s">
        <v>136</v>
      </c>
      <c r="C271" s="4" t="s">
        <v>79</v>
      </c>
      <c r="D271" s="4">
        <v>79</v>
      </c>
    </row>
    <row r="272" spans="1:4" ht="15.75" customHeight="1" x14ac:dyDescent="0.25">
      <c r="A272" s="3">
        <v>45657</v>
      </c>
      <c r="B272" s="4" t="s">
        <v>99</v>
      </c>
      <c r="C272" s="4" t="s">
        <v>16</v>
      </c>
      <c r="D272" s="4">
        <v>43</v>
      </c>
    </row>
    <row r="273" spans="1:4" ht="15.75" customHeight="1" x14ac:dyDescent="0.25">
      <c r="A273" s="3">
        <v>45735</v>
      </c>
      <c r="B273" s="4" t="s">
        <v>56</v>
      </c>
      <c r="C273" s="4" t="s">
        <v>5</v>
      </c>
      <c r="D273" s="4">
        <v>40</v>
      </c>
    </row>
    <row r="274" spans="1:4" ht="15.75" customHeight="1" x14ac:dyDescent="0.25">
      <c r="A274" s="3">
        <v>45717</v>
      </c>
      <c r="B274" s="4" t="s">
        <v>126</v>
      </c>
      <c r="C274" s="4" t="s">
        <v>26</v>
      </c>
      <c r="D274" s="4">
        <v>29</v>
      </c>
    </row>
    <row r="275" spans="1:4" ht="15.75" customHeight="1" x14ac:dyDescent="0.25">
      <c r="A275" s="3">
        <v>45669</v>
      </c>
      <c r="B275" s="4" t="s">
        <v>81</v>
      </c>
      <c r="C275" s="4" t="s">
        <v>82</v>
      </c>
      <c r="D275" s="4">
        <v>23</v>
      </c>
    </row>
    <row r="276" spans="1:4" ht="15.75" customHeight="1" x14ac:dyDescent="0.25">
      <c r="A276" s="3">
        <v>45658</v>
      </c>
      <c r="B276" s="4" t="s">
        <v>105</v>
      </c>
      <c r="C276" s="4" t="s">
        <v>79</v>
      </c>
      <c r="D276" s="4">
        <v>62</v>
      </c>
    </row>
    <row r="277" spans="1:4" ht="15.75" customHeight="1" x14ac:dyDescent="0.25">
      <c r="A277" s="3">
        <v>45691</v>
      </c>
      <c r="B277" s="4" t="s">
        <v>17</v>
      </c>
      <c r="C277" s="4" t="s">
        <v>16</v>
      </c>
      <c r="D277" s="4">
        <v>33</v>
      </c>
    </row>
    <row r="278" spans="1:4" ht="15.75" customHeight="1" x14ac:dyDescent="0.25">
      <c r="A278" s="3">
        <v>45727</v>
      </c>
      <c r="B278" s="4" t="s">
        <v>71</v>
      </c>
      <c r="C278" s="4" t="s">
        <v>20</v>
      </c>
      <c r="D278" s="4">
        <v>75</v>
      </c>
    </row>
    <row r="279" spans="1:4" ht="15.75" customHeight="1" x14ac:dyDescent="0.25">
      <c r="A279" s="3">
        <v>45708</v>
      </c>
      <c r="B279" s="4" t="s">
        <v>14</v>
      </c>
      <c r="C279" s="4" t="s">
        <v>8</v>
      </c>
      <c r="D279" s="4">
        <v>70</v>
      </c>
    </row>
    <row r="280" spans="1:4" ht="15.75" customHeight="1" x14ac:dyDescent="0.25">
      <c r="A280" s="3">
        <v>45687</v>
      </c>
      <c r="B280" s="4" t="s">
        <v>53</v>
      </c>
      <c r="C280" s="4" t="s">
        <v>50</v>
      </c>
      <c r="D280" s="4">
        <v>73</v>
      </c>
    </row>
    <row r="281" spans="1:4" ht="15.75" customHeight="1" x14ac:dyDescent="0.25">
      <c r="A281" s="3">
        <v>45677</v>
      </c>
      <c r="B281" s="4" t="s">
        <v>55</v>
      </c>
      <c r="C281" s="4" t="s">
        <v>24</v>
      </c>
      <c r="D281" s="4">
        <v>13</v>
      </c>
    </row>
    <row r="282" spans="1:4" ht="15.75" customHeight="1" x14ac:dyDescent="0.25">
      <c r="A282" s="3">
        <v>45681</v>
      </c>
      <c r="B282" s="4" t="s">
        <v>73</v>
      </c>
      <c r="C282" s="4" t="s">
        <v>13</v>
      </c>
      <c r="D282" s="4">
        <v>57</v>
      </c>
    </row>
    <row r="283" spans="1:4" ht="15.75" customHeight="1" x14ac:dyDescent="0.25">
      <c r="A283" s="3">
        <v>45659</v>
      </c>
      <c r="B283" s="4" t="s">
        <v>21</v>
      </c>
      <c r="C283" s="4" t="s">
        <v>22</v>
      </c>
      <c r="D283" s="4">
        <v>53</v>
      </c>
    </row>
    <row r="284" spans="1:4" ht="15.75" customHeight="1" x14ac:dyDescent="0.25">
      <c r="A284" s="3">
        <v>45712</v>
      </c>
      <c r="B284" s="4" t="s">
        <v>141</v>
      </c>
      <c r="C284" s="4" t="s">
        <v>24</v>
      </c>
      <c r="D284" s="4">
        <v>76</v>
      </c>
    </row>
    <row r="285" spans="1:4" ht="15.75" customHeight="1" x14ac:dyDescent="0.25">
      <c r="A285" s="3">
        <v>45665</v>
      </c>
      <c r="B285" s="4" t="s">
        <v>70</v>
      </c>
      <c r="C285" s="4" t="s">
        <v>52</v>
      </c>
      <c r="D285" s="4">
        <v>13</v>
      </c>
    </row>
    <row r="286" spans="1:4" ht="15.75" customHeight="1" x14ac:dyDescent="0.25">
      <c r="A286" s="3">
        <v>45698</v>
      </c>
      <c r="B286" s="4" t="s">
        <v>44</v>
      </c>
      <c r="C286" s="4" t="s">
        <v>20</v>
      </c>
      <c r="D286" s="4">
        <v>44</v>
      </c>
    </row>
    <row r="287" spans="1:4" ht="15.75" customHeight="1" x14ac:dyDescent="0.25">
      <c r="A287" s="3">
        <v>45713</v>
      </c>
      <c r="B287" s="4" t="s">
        <v>40</v>
      </c>
      <c r="C287" s="4" t="s">
        <v>41</v>
      </c>
      <c r="D287" s="4">
        <v>13</v>
      </c>
    </row>
    <row r="288" spans="1:4" ht="15.75" customHeight="1" x14ac:dyDescent="0.25">
      <c r="A288" s="3">
        <v>45741</v>
      </c>
      <c r="B288" s="4" t="s">
        <v>66</v>
      </c>
      <c r="C288" s="4" t="s">
        <v>52</v>
      </c>
      <c r="D288" s="4">
        <v>40</v>
      </c>
    </row>
    <row r="289" spans="1:4" ht="15.75" customHeight="1" x14ac:dyDescent="0.25">
      <c r="A289" s="3">
        <v>45693</v>
      </c>
      <c r="B289" s="4" t="s">
        <v>65</v>
      </c>
      <c r="C289" s="4" t="s">
        <v>5</v>
      </c>
      <c r="D289" s="4">
        <v>68</v>
      </c>
    </row>
    <row r="290" spans="1:4" ht="15.75" customHeight="1" x14ac:dyDescent="0.25">
      <c r="A290" s="3">
        <v>45718</v>
      </c>
      <c r="B290" s="4" t="s">
        <v>111</v>
      </c>
      <c r="C290" s="4" t="s">
        <v>109</v>
      </c>
      <c r="D290" s="4">
        <v>18</v>
      </c>
    </row>
    <row r="291" spans="1:4" ht="15.75" customHeight="1" x14ac:dyDescent="0.25">
      <c r="A291" s="3">
        <v>45733</v>
      </c>
      <c r="B291" s="4" t="s">
        <v>99</v>
      </c>
      <c r="C291" s="4" t="s">
        <v>16</v>
      </c>
      <c r="D291" s="4">
        <v>64</v>
      </c>
    </row>
    <row r="292" spans="1:4" ht="15.75" customHeight="1" x14ac:dyDescent="0.25">
      <c r="A292" s="3">
        <v>45681</v>
      </c>
      <c r="B292" s="4" t="s">
        <v>119</v>
      </c>
      <c r="C292" s="4" t="s">
        <v>16</v>
      </c>
      <c r="D292" s="4">
        <v>34</v>
      </c>
    </row>
    <row r="293" spans="1:4" ht="15.75" customHeight="1" x14ac:dyDescent="0.25">
      <c r="A293" s="3">
        <v>45738</v>
      </c>
      <c r="B293" s="4" t="s">
        <v>10</v>
      </c>
      <c r="C293" s="4" t="s">
        <v>8</v>
      </c>
      <c r="D293" s="4">
        <v>62</v>
      </c>
    </row>
    <row r="294" spans="1:4" ht="15.75" customHeight="1" x14ac:dyDescent="0.25">
      <c r="A294" s="3">
        <v>45745</v>
      </c>
      <c r="B294" s="4" t="s">
        <v>138</v>
      </c>
      <c r="C294" s="4" t="s">
        <v>85</v>
      </c>
      <c r="D294" s="4">
        <v>6</v>
      </c>
    </row>
    <row r="295" spans="1:4" ht="15.75" customHeight="1" x14ac:dyDescent="0.25">
      <c r="A295" s="3">
        <v>45697</v>
      </c>
      <c r="B295" s="4" t="s">
        <v>71</v>
      </c>
      <c r="C295" s="4" t="s">
        <v>20</v>
      </c>
      <c r="D295" s="4">
        <v>8</v>
      </c>
    </row>
    <row r="296" spans="1:4" ht="15.75" customHeight="1" x14ac:dyDescent="0.25">
      <c r="A296" s="3">
        <v>45673</v>
      </c>
      <c r="B296" s="4" t="s">
        <v>30</v>
      </c>
      <c r="C296" s="4" t="s">
        <v>31</v>
      </c>
      <c r="D296" s="4">
        <v>19</v>
      </c>
    </row>
    <row r="297" spans="1:4" ht="15.75" customHeight="1" x14ac:dyDescent="0.25">
      <c r="A297" s="3">
        <v>45744</v>
      </c>
      <c r="B297" s="4" t="s">
        <v>132</v>
      </c>
      <c r="C297" s="4" t="s">
        <v>26</v>
      </c>
      <c r="D297" s="4">
        <v>24</v>
      </c>
    </row>
    <row r="298" spans="1:4" ht="15.75" customHeight="1" x14ac:dyDescent="0.25">
      <c r="A298" s="3">
        <v>45715</v>
      </c>
      <c r="B298" s="4" t="s">
        <v>87</v>
      </c>
      <c r="C298" s="4" t="s">
        <v>39</v>
      </c>
      <c r="D298" s="4">
        <v>66</v>
      </c>
    </row>
    <row r="299" spans="1:4" ht="15.75" customHeight="1" x14ac:dyDescent="0.25">
      <c r="A299" s="3">
        <v>45735</v>
      </c>
      <c r="B299" s="4" t="s">
        <v>45</v>
      </c>
      <c r="C299" s="4" t="s">
        <v>24</v>
      </c>
      <c r="D299" s="4">
        <v>37</v>
      </c>
    </row>
    <row r="300" spans="1:4" ht="15.75" customHeight="1" x14ac:dyDescent="0.25">
      <c r="A300" s="3">
        <v>45721</v>
      </c>
      <c r="B300" s="4" t="s">
        <v>84</v>
      </c>
      <c r="C300" s="4" t="s">
        <v>85</v>
      </c>
      <c r="D300" s="4">
        <v>3</v>
      </c>
    </row>
    <row r="301" spans="1:4" ht="15.75" customHeight="1" x14ac:dyDescent="0.25">
      <c r="A301" s="3">
        <v>45712</v>
      </c>
      <c r="B301" s="4" t="s">
        <v>70</v>
      </c>
      <c r="C301" s="4" t="s">
        <v>52</v>
      </c>
      <c r="D301" s="4">
        <v>55</v>
      </c>
    </row>
    <row r="302" spans="1:4" ht="15.75" customHeight="1" x14ac:dyDescent="0.25">
      <c r="A302" s="3">
        <v>45732</v>
      </c>
      <c r="B302" s="4" t="s">
        <v>139</v>
      </c>
      <c r="C302" s="4" t="s">
        <v>109</v>
      </c>
      <c r="D302" s="4">
        <v>66</v>
      </c>
    </row>
    <row r="303" spans="1:4" ht="15.75" customHeight="1" x14ac:dyDescent="0.25">
      <c r="A303" s="3">
        <v>45710</v>
      </c>
      <c r="B303" s="4" t="s">
        <v>137</v>
      </c>
      <c r="C303" s="4" t="s">
        <v>20</v>
      </c>
      <c r="D303" s="4">
        <v>31</v>
      </c>
    </row>
    <row r="304" spans="1:4" ht="15.75" customHeight="1" x14ac:dyDescent="0.25">
      <c r="A304" s="3">
        <v>45658</v>
      </c>
      <c r="B304" s="4" t="s">
        <v>37</v>
      </c>
      <c r="C304" s="4" t="s">
        <v>8</v>
      </c>
      <c r="D304" s="4">
        <v>44</v>
      </c>
    </row>
    <row r="305" spans="1:4" ht="15.75" customHeight="1" x14ac:dyDescent="0.25">
      <c r="A305" s="3">
        <v>45703</v>
      </c>
      <c r="B305" s="4" t="s">
        <v>124</v>
      </c>
      <c r="C305" s="4" t="s">
        <v>26</v>
      </c>
      <c r="D305" s="4">
        <v>20</v>
      </c>
    </row>
    <row r="306" spans="1:4" ht="15.75" customHeight="1" x14ac:dyDescent="0.25">
      <c r="A306" s="3">
        <v>45679</v>
      </c>
      <c r="B306" s="4" t="s">
        <v>74</v>
      </c>
      <c r="C306" s="4" t="s">
        <v>75</v>
      </c>
      <c r="D306" s="4">
        <v>2</v>
      </c>
    </row>
    <row r="307" spans="1:4" ht="15.75" customHeight="1" x14ac:dyDescent="0.25">
      <c r="A307" s="3">
        <v>45708</v>
      </c>
      <c r="B307" s="4" t="s">
        <v>141</v>
      </c>
      <c r="C307" s="4" t="s">
        <v>24</v>
      </c>
      <c r="D307" s="4">
        <v>39</v>
      </c>
    </row>
    <row r="308" spans="1:4" ht="15.75" customHeight="1" x14ac:dyDescent="0.25">
      <c r="A308" s="3">
        <v>45746</v>
      </c>
      <c r="B308" s="4" t="s">
        <v>72</v>
      </c>
      <c r="C308" s="4" t="s">
        <v>13</v>
      </c>
      <c r="D308" s="4">
        <v>39</v>
      </c>
    </row>
    <row r="309" spans="1:4" ht="15.75" customHeight="1" x14ac:dyDescent="0.25">
      <c r="A309" s="3">
        <v>45684</v>
      </c>
      <c r="B309" s="4" t="s">
        <v>122</v>
      </c>
      <c r="C309" s="4" t="s">
        <v>26</v>
      </c>
      <c r="D309" s="4">
        <v>41</v>
      </c>
    </row>
    <row r="310" spans="1:4" ht="15.75" customHeight="1" x14ac:dyDescent="0.25">
      <c r="A310" s="3">
        <v>45695</v>
      </c>
      <c r="B310" s="4" t="s">
        <v>92</v>
      </c>
      <c r="C310" s="4" t="s">
        <v>82</v>
      </c>
      <c r="D310" s="4">
        <v>44</v>
      </c>
    </row>
    <row r="311" spans="1:4" ht="15.75" customHeight="1" x14ac:dyDescent="0.25">
      <c r="A311" s="3">
        <v>45743</v>
      </c>
      <c r="B311" s="4" t="s">
        <v>66</v>
      </c>
      <c r="C311" s="4" t="s">
        <v>52</v>
      </c>
      <c r="D311" s="4">
        <v>12</v>
      </c>
    </row>
    <row r="312" spans="1:4" ht="15.75" customHeight="1" x14ac:dyDescent="0.25">
      <c r="A312" s="3">
        <v>45684</v>
      </c>
      <c r="B312" s="4" t="s">
        <v>72</v>
      </c>
      <c r="C312" s="4" t="s">
        <v>13</v>
      </c>
      <c r="D312" s="4">
        <v>11</v>
      </c>
    </row>
    <row r="313" spans="1:4" ht="15.75" customHeight="1" x14ac:dyDescent="0.25">
      <c r="A313" s="3">
        <v>45733</v>
      </c>
      <c r="B313" s="4" t="s">
        <v>137</v>
      </c>
      <c r="C313" s="4" t="s">
        <v>20</v>
      </c>
      <c r="D313" s="4">
        <v>25</v>
      </c>
    </row>
    <row r="314" spans="1:4" ht="15.75" customHeight="1" x14ac:dyDescent="0.25">
      <c r="A314" s="3">
        <v>45727</v>
      </c>
      <c r="B314" s="4" t="s">
        <v>78</v>
      </c>
      <c r="C314" s="4" t="s">
        <v>79</v>
      </c>
      <c r="D314" s="4">
        <v>59</v>
      </c>
    </row>
    <row r="315" spans="1:4" ht="15.75" customHeight="1" x14ac:dyDescent="0.25">
      <c r="A315" s="3">
        <v>45677</v>
      </c>
      <c r="B315" s="4" t="s">
        <v>34</v>
      </c>
      <c r="C315" s="4" t="s">
        <v>28</v>
      </c>
      <c r="D315" s="4">
        <v>6</v>
      </c>
    </row>
    <row r="316" spans="1:4" ht="15.75" customHeight="1" x14ac:dyDescent="0.25">
      <c r="A316" s="3">
        <v>45662</v>
      </c>
      <c r="B316" s="4" t="s">
        <v>71</v>
      </c>
      <c r="C316" s="4" t="s">
        <v>20</v>
      </c>
      <c r="D316" s="4">
        <v>62</v>
      </c>
    </row>
    <row r="317" spans="1:4" ht="15.75" customHeight="1" x14ac:dyDescent="0.25">
      <c r="A317" s="3">
        <v>45740</v>
      </c>
      <c r="B317" s="4" t="s">
        <v>21</v>
      </c>
      <c r="C317" s="4" t="s">
        <v>22</v>
      </c>
      <c r="D317" s="4">
        <v>39</v>
      </c>
    </row>
    <row r="318" spans="1:4" ht="15.75" customHeight="1" x14ac:dyDescent="0.25">
      <c r="A318" s="3">
        <v>45738</v>
      </c>
      <c r="B318" s="4" t="s">
        <v>30</v>
      </c>
      <c r="C318" s="4" t="s">
        <v>31</v>
      </c>
      <c r="D318" s="4">
        <v>2</v>
      </c>
    </row>
    <row r="319" spans="1:4" ht="15.75" customHeight="1" x14ac:dyDescent="0.25">
      <c r="A319" s="3">
        <v>45721</v>
      </c>
      <c r="B319" s="4" t="s">
        <v>45</v>
      </c>
      <c r="C319" s="4" t="s">
        <v>24</v>
      </c>
      <c r="D319" s="4">
        <v>39</v>
      </c>
    </row>
    <row r="320" spans="1:4" ht="15.75" customHeight="1" x14ac:dyDescent="0.25">
      <c r="A320" s="3">
        <v>45662</v>
      </c>
      <c r="B320" s="4" t="s">
        <v>53</v>
      </c>
      <c r="C320" s="4" t="s">
        <v>50</v>
      </c>
      <c r="D320" s="4">
        <v>60</v>
      </c>
    </row>
    <row r="321" spans="1:4" ht="15.75" customHeight="1" x14ac:dyDescent="0.25">
      <c r="A321" s="3">
        <v>45696</v>
      </c>
      <c r="B321" s="4" t="s">
        <v>29</v>
      </c>
      <c r="C321" s="4" t="s">
        <v>16</v>
      </c>
      <c r="D321" s="4">
        <v>62</v>
      </c>
    </row>
    <row r="322" spans="1:4" ht="15.75" customHeight="1" x14ac:dyDescent="0.25">
      <c r="A322" s="3">
        <v>45741</v>
      </c>
      <c r="B322" s="4" t="s">
        <v>57</v>
      </c>
      <c r="C322" s="4" t="s">
        <v>8</v>
      </c>
      <c r="D322" s="4">
        <v>78</v>
      </c>
    </row>
    <row r="323" spans="1:4" ht="15.75" customHeight="1" x14ac:dyDescent="0.25">
      <c r="A323" s="3">
        <v>45669</v>
      </c>
      <c r="B323" s="4" t="s">
        <v>120</v>
      </c>
      <c r="C323" s="4" t="s">
        <v>26</v>
      </c>
      <c r="D323" s="4">
        <v>45</v>
      </c>
    </row>
    <row r="324" spans="1:4" ht="15.75" customHeight="1" x14ac:dyDescent="0.25">
      <c r="A324" s="3">
        <v>45746</v>
      </c>
      <c r="B324" s="4" t="s">
        <v>6</v>
      </c>
      <c r="C324" s="4" t="s">
        <v>5</v>
      </c>
      <c r="D324" s="4">
        <v>67</v>
      </c>
    </row>
    <row r="325" spans="1:4" ht="15.75" customHeight="1" x14ac:dyDescent="0.25">
      <c r="A325" s="3">
        <v>45692</v>
      </c>
      <c r="B325" s="4" t="s">
        <v>86</v>
      </c>
      <c r="C325" s="4" t="s">
        <v>26</v>
      </c>
      <c r="D325" s="4">
        <v>51</v>
      </c>
    </row>
    <row r="326" spans="1:4" ht="15.75" customHeight="1" x14ac:dyDescent="0.25">
      <c r="A326" s="3">
        <v>45667</v>
      </c>
      <c r="B326" s="4" t="s">
        <v>86</v>
      </c>
      <c r="C326" s="4" t="s">
        <v>26</v>
      </c>
      <c r="D326" s="4">
        <v>75</v>
      </c>
    </row>
    <row r="327" spans="1:4" ht="15.75" customHeight="1" x14ac:dyDescent="0.25">
      <c r="A327" s="3">
        <v>45667</v>
      </c>
      <c r="B327" s="4" t="s">
        <v>19</v>
      </c>
      <c r="C327" s="4" t="s">
        <v>20</v>
      </c>
      <c r="D327" s="4">
        <v>31</v>
      </c>
    </row>
    <row r="328" spans="1:4" ht="15.75" customHeight="1" x14ac:dyDescent="0.25">
      <c r="A328" s="3">
        <v>45664</v>
      </c>
      <c r="B328" s="4" t="s">
        <v>93</v>
      </c>
      <c r="C328" s="4" t="s">
        <v>82</v>
      </c>
      <c r="D328" s="4">
        <v>27</v>
      </c>
    </row>
    <row r="329" spans="1:4" ht="15.75" customHeight="1" x14ac:dyDescent="0.25">
      <c r="A329" s="3">
        <v>45732</v>
      </c>
      <c r="B329" s="4" t="s">
        <v>32</v>
      </c>
      <c r="C329" s="4" t="s">
        <v>22</v>
      </c>
      <c r="D329" s="4">
        <v>59</v>
      </c>
    </row>
    <row r="330" spans="1:4" ht="15.75" customHeight="1" x14ac:dyDescent="0.25">
      <c r="A330" s="3">
        <v>45680</v>
      </c>
      <c r="B330" s="4" t="s">
        <v>129</v>
      </c>
      <c r="C330" s="4" t="s">
        <v>41</v>
      </c>
      <c r="D330" s="4">
        <v>48</v>
      </c>
    </row>
    <row r="331" spans="1:4" ht="15.75" customHeight="1" x14ac:dyDescent="0.25">
      <c r="A331" s="3">
        <v>45738</v>
      </c>
      <c r="B331" s="4" t="s">
        <v>81</v>
      </c>
      <c r="C331" s="4" t="s">
        <v>82</v>
      </c>
      <c r="D331" s="4">
        <v>64</v>
      </c>
    </row>
    <row r="332" spans="1:4" ht="15.75" customHeight="1" x14ac:dyDescent="0.25">
      <c r="A332" s="3">
        <v>45746</v>
      </c>
      <c r="B332" s="4" t="s">
        <v>66</v>
      </c>
      <c r="C332" s="4" t="s">
        <v>52</v>
      </c>
      <c r="D332" s="4">
        <v>77</v>
      </c>
    </row>
    <row r="333" spans="1:4" ht="15.75" customHeight="1" x14ac:dyDescent="0.25">
      <c r="A333" s="3">
        <v>45683</v>
      </c>
      <c r="B333" s="4" t="s">
        <v>93</v>
      </c>
      <c r="C333" s="4" t="s">
        <v>82</v>
      </c>
      <c r="D333" s="4">
        <v>79</v>
      </c>
    </row>
    <row r="334" spans="1:4" ht="15.75" customHeight="1" x14ac:dyDescent="0.25">
      <c r="A334" s="3">
        <v>45706</v>
      </c>
      <c r="B334" s="4" t="s">
        <v>104</v>
      </c>
      <c r="C334" s="4" t="s">
        <v>5</v>
      </c>
      <c r="D334" s="4">
        <v>68</v>
      </c>
    </row>
    <row r="335" spans="1:4" ht="15.75" customHeight="1" x14ac:dyDescent="0.25">
      <c r="A335" s="3">
        <v>45694</v>
      </c>
      <c r="B335" s="4" t="s">
        <v>89</v>
      </c>
      <c r="C335" s="4" t="s">
        <v>79</v>
      </c>
      <c r="D335" s="4">
        <v>29</v>
      </c>
    </row>
    <row r="336" spans="1:4" ht="15.75" customHeight="1" x14ac:dyDescent="0.25">
      <c r="A336" s="3">
        <v>45738</v>
      </c>
      <c r="B336" s="4" t="s">
        <v>115</v>
      </c>
      <c r="C336" s="4" t="s">
        <v>50</v>
      </c>
      <c r="D336" s="4">
        <v>20</v>
      </c>
    </row>
    <row r="337" spans="1:4" ht="15.75" customHeight="1" x14ac:dyDescent="0.25">
      <c r="A337" s="3">
        <v>45709</v>
      </c>
      <c r="B337" s="4" t="s">
        <v>112</v>
      </c>
      <c r="C337" s="4" t="s">
        <v>31</v>
      </c>
      <c r="D337" s="4">
        <v>55</v>
      </c>
    </row>
    <row r="338" spans="1:4" ht="15.75" customHeight="1" x14ac:dyDescent="0.25">
      <c r="A338" s="3">
        <v>45725</v>
      </c>
      <c r="B338" s="4" t="s">
        <v>17</v>
      </c>
      <c r="C338" s="4" t="s">
        <v>16</v>
      </c>
      <c r="D338" s="4">
        <v>53</v>
      </c>
    </row>
    <row r="339" spans="1:4" ht="15.75" customHeight="1" x14ac:dyDescent="0.25">
      <c r="A339" s="3">
        <v>45734</v>
      </c>
      <c r="B339" s="4" t="s">
        <v>135</v>
      </c>
      <c r="C339" s="4" t="s">
        <v>62</v>
      </c>
      <c r="D339" s="4">
        <v>15</v>
      </c>
    </row>
    <row r="340" spans="1:4" ht="15.75" customHeight="1" x14ac:dyDescent="0.25">
      <c r="A340" s="3">
        <v>45667</v>
      </c>
      <c r="B340" s="4" t="s">
        <v>108</v>
      </c>
      <c r="C340" s="4" t="s">
        <v>109</v>
      </c>
      <c r="D340" s="4">
        <v>47</v>
      </c>
    </row>
    <row r="341" spans="1:4" ht="15.75" customHeight="1" x14ac:dyDescent="0.25">
      <c r="A341" s="3">
        <v>45661</v>
      </c>
      <c r="B341" s="4" t="s">
        <v>130</v>
      </c>
      <c r="C341" s="4" t="s">
        <v>52</v>
      </c>
      <c r="D341" s="4">
        <v>33</v>
      </c>
    </row>
    <row r="342" spans="1:4" ht="15.75" customHeight="1" x14ac:dyDescent="0.25">
      <c r="A342" s="3">
        <v>45667</v>
      </c>
      <c r="B342" s="4" t="s">
        <v>94</v>
      </c>
      <c r="C342" s="4" t="s">
        <v>52</v>
      </c>
      <c r="D342" s="4">
        <v>14</v>
      </c>
    </row>
    <row r="343" spans="1:4" ht="15.75" customHeight="1" x14ac:dyDescent="0.25">
      <c r="A343" s="3">
        <v>45721</v>
      </c>
      <c r="B343" s="4" t="s">
        <v>69</v>
      </c>
      <c r="C343" s="4" t="s">
        <v>24</v>
      </c>
      <c r="D343" s="4">
        <v>9</v>
      </c>
    </row>
    <row r="344" spans="1:4" ht="15.75" customHeight="1" x14ac:dyDescent="0.25">
      <c r="A344" s="3">
        <v>45688</v>
      </c>
      <c r="B344" s="4" t="s">
        <v>30</v>
      </c>
      <c r="C344" s="4" t="s">
        <v>31</v>
      </c>
      <c r="D344" s="4">
        <v>23</v>
      </c>
    </row>
    <row r="345" spans="1:4" ht="15.75" customHeight="1" x14ac:dyDescent="0.25">
      <c r="A345" s="3">
        <v>45720</v>
      </c>
      <c r="B345" s="4" t="s">
        <v>23</v>
      </c>
      <c r="C345" s="4" t="s">
        <v>24</v>
      </c>
      <c r="D345" s="4">
        <v>70</v>
      </c>
    </row>
    <row r="346" spans="1:4" ht="15.75" customHeight="1" x14ac:dyDescent="0.25">
      <c r="A346" s="3">
        <v>45704</v>
      </c>
      <c r="B346" s="4" t="s">
        <v>74</v>
      </c>
      <c r="C346" s="4" t="s">
        <v>75</v>
      </c>
      <c r="D346" s="4">
        <v>47</v>
      </c>
    </row>
    <row r="347" spans="1:4" ht="15.75" customHeight="1" x14ac:dyDescent="0.25">
      <c r="A347" s="3">
        <v>45744</v>
      </c>
      <c r="B347" s="4" t="s">
        <v>119</v>
      </c>
      <c r="C347" s="4" t="s">
        <v>16</v>
      </c>
      <c r="D347" s="4">
        <v>55</v>
      </c>
    </row>
    <row r="348" spans="1:4" ht="15.75" customHeight="1" x14ac:dyDescent="0.25">
      <c r="A348" s="3">
        <v>45727</v>
      </c>
      <c r="B348" s="4" t="s">
        <v>83</v>
      </c>
      <c r="C348" s="4" t="s">
        <v>5</v>
      </c>
      <c r="D348" s="4">
        <v>67</v>
      </c>
    </row>
    <row r="349" spans="1:4" ht="15.75" customHeight="1" x14ac:dyDescent="0.25">
      <c r="A349" s="3">
        <v>45661</v>
      </c>
      <c r="B349" s="4" t="s">
        <v>123</v>
      </c>
      <c r="C349" s="4" t="s">
        <v>79</v>
      </c>
      <c r="D349" s="4">
        <v>76</v>
      </c>
    </row>
    <row r="350" spans="1:4" ht="15.75" customHeight="1" x14ac:dyDescent="0.25">
      <c r="A350" s="3">
        <v>45706</v>
      </c>
      <c r="B350" s="4" t="s">
        <v>73</v>
      </c>
      <c r="C350" s="4" t="s">
        <v>13</v>
      </c>
      <c r="D350" s="4">
        <v>42</v>
      </c>
    </row>
    <row r="351" spans="1:4" ht="15.75" customHeight="1" x14ac:dyDescent="0.25">
      <c r="A351" s="3">
        <v>45667</v>
      </c>
      <c r="B351" s="4" t="s">
        <v>94</v>
      </c>
      <c r="C351" s="4" t="s">
        <v>52</v>
      </c>
      <c r="D351" s="4">
        <v>8</v>
      </c>
    </row>
    <row r="352" spans="1:4" ht="15.75" customHeight="1" x14ac:dyDescent="0.25">
      <c r="A352" s="3">
        <v>45699</v>
      </c>
      <c r="B352" s="4" t="s">
        <v>42</v>
      </c>
      <c r="C352" s="4" t="s">
        <v>24</v>
      </c>
      <c r="D352" s="4">
        <v>75</v>
      </c>
    </row>
    <row r="353" spans="1:4" ht="15.75" customHeight="1" x14ac:dyDescent="0.25">
      <c r="A353" s="3">
        <v>45731</v>
      </c>
      <c r="B353" s="4" t="s">
        <v>117</v>
      </c>
      <c r="C353" s="4" t="s">
        <v>28</v>
      </c>
      <c r="D353" s="4">
        <v>24</v>
      </c>
    </row>
    <row r="354" spans="1:4" ht="15.75" customHeight="1" x14ac:dyDescent="0.25">
      <c r="A354" s="3">
        <v>45744</v>
      </c>
      <c r="B354" s="4" t="s">
        <v>46</v>
      </c>
      <c r="C354" s="4" t="s">
        <v>20</v>
      </c>
      <c r="D354" s="4">
        <v>38</v>
      </c>
    </row>
    <row r="355" spans="1:4" ht="15.75" customHeight="1" x14ac:dyDescent="0.25">
      <c r="A355" s="3">
        <v>45690</v>
      </c>
      <c r="B355" s="4" t="s">
        <v>87</v>
      </c>
      <c r="C355" s="4" t="s">
        <v>39</v>
      </c>
      <c r="D355" s="4">
        <v>77</v>
      </c>
    </row>
    <row r="356" spans="1:4" ht="15.75" customHeight="1" x14ac:dyDescent="0.25">
      <c r="A356" s="3">
        <v>45708</v>
      </c>
      <c r="B356" s="4" t="s">
        <v>49</v>
      </c>
      <c r="C356" s="4" t="s">
        <v>50</v>
      </c>
      <c r="D356" s="4">
        <v>1</v>
      </c>
    </row>
    <row r="357" spans="1:4" ht="15.75" customHeight="1" x14ac:dyDescent="0.25">
      <c r="A357" s="3">
        <v>45737</v>
      </c>
      <c r="B357" s="4" t="s">
        <v>43</v>
      </c>
      <c r="C357" s="4" t="s">
        <v>16</v>
      </c>
      <c r="D357" s="4">
        <v>71</v>
      </c>
    </row>
    <row r="358" spans="1:4" ht="15.75" customHeight="1" x14ac:dyDescent="0.25">
      <c r="A358" s="3">
        <v>45734</v>
      </c>
      <c r="B358" s="4" t="s">
        <v>76</v>
      </c>
      <c r="C358" s="4" t="s">
        <v>22</v>
      </c>
      <c r="D358" s="4">
        <v>58</v>
      </c>
    </row>
    <row r="359" spans="1:4" ht="15.75" customHeight="1" x14ac:dyDescent="0.25">
      <c r="A359" s="3">
        <v>45726</v>
      </c>
      <c r="B359" s="4" t="s">
        <v>54</v>
      </c>
      <c r="C359" s="4" t="s">
        <v>22</v>
      </c>
      <c r="D359" s="4">
        <v>65</v>
      </c>
    </row>
    <row r="360" spans="1:4" ht="15.75" customHeight="1" x14ac:dyDescent="0.25">
      <c r="A360" s="3">
        <v>45694</v>
      </c>
      <c r="B360" s="4" t="s">
        <v>124</v>
      </c>
      <c r="C360" s="4" t="s">
        <v>26</v>
      </c>
      <c r="D360" s="4">
        <v>12</v>
      </c>
    </row>
    <row r="361" spans="1:4" ht="15.75" customHeight="1" x14ac:dyDescent="0.25">
      <c r="A361" s="3">
        <v>45725</v>
      </c>
      <c r="B361" s="4" t="s">
        <v>133</v>
      </c>
      <c r="C361" s="4" t="s">
        <v>24</v>
      </c>
      <c r="D361" s="4">
        <v>58</v>
      </c>
    </row>
    <row r="362" spans="1:4" ht="15.75" customHeight="1" x14ac:dyDescent="0.25">
      <c r="A362" s="3">
        <v>45670</v>
      </c>
      <c r="B362" s="4" t="s">
        <v>129</v>
      </c>
      <c r="C362" s="4" t="s">
        <v>41</v>
      </c>
      <c r="D362" s="4">
        <v>6</v>
      </c>
    </row>
    <row r="363" spans="1:4" ht="15.75" customHeight="1" x14ac:dyDescent="0.25">
      <c r="A363" s="3">
        <v>45664</v>
      </c>
      <c r="B363" s="4" t="s">
        <v>95</v>
      </c>
      <c r="C363" s="4" t="s">
        <v>39</v>
      </c>
      <c r="D363" s="4">
        <v>16</v>
      </c>
    </row>
    <row r="364" spans="1:4" ht="15.75" customHeight="1" x14ac:dyDescent="0.25">
      <c r="A364" s="3">
        <v>45685</v>
      </c>
      <c r="B364" s="4" t="s">
        <v>34</v>
      </c>
      <c r="C364" s="4" t="s">
        <v>28</v>
      </c>
      <c r="D364" s="4">
        <v>69</v>
      </c>
    </row>
    <row r="365" spans="1:4" ht="15.75" customHeight="1" x14ac:dyDescent="0.25">
      <c r="A365" s="3">
        <v>45728</v>
      </c>
      <c r="B365" s="4" t="s">
        <v>81</v>
      </c>
      <c r="C365" s="4" t="s">
        <v>82</v>
      </c>
      <c r="D365" s="4">
        <v>18</v>
      </c>
    </row>
    <row r="366" spans="1:4" ht="15.75" customHeight="1" x14ac:dyDescent="0.25">
      <c r="A366" s="3">
        <v>45689</v>
      </c>
      <c r="B366" s="4" t="s">
        <v>99</v>
      </c>
      <c r="C366" s="4" t="s">
        <v>16</v>
      </c>
      <c r="D366" s="4">
        <v>26</v>
      </c>
    </row>
    <row r="367" spans="1:4" ht="15.75" customHeight="1" x14ac:dyDescent="0.25">
      <c r="A367" s="3">
        <v>45673</v>
      </c>
      <c r="B367" s="4" t="s">
        <v>80</v>
      </c>
      <c r="C367" s="4" t="s">
        <v>22</v>
      </c>
      <c r="D367" s="4">
        <v>62</v>
      </c>
    </row>
    <row r="368" spans="1:4" ht="15.75" customHeight="1" x14ac:dyDescent="0.25">
      <c r="A368" s="3">
        <v>45715</v>
      </c>
      <c r="B368" s="4" t="s">
        <v>116</v>
      </c>
      <c r="C368" s="4" t="s">
        <v>82</v>
      </c>
      <c r="D368" s="4">
        <v>18</v>
      </c>
    </row>
    <row r="369" spans="1:4" ht="15.75" customHeight="1" x14ac:dyDescent="0.25">
      <c r="A369" s="3">
        <v>45667</v>
      </c>
      <c r="B369" s="4" t="s">
        <v>78</v>
      </c>
      <c r="C369" s="4" t="s">
        <v>79</v>
      </c>
      <c r="D369" s="4">
        <v>5</v>
      </c>
    </row>
    <row r="370" spans="1:4" ht="15.75" customHeight="1" x14ac:dyDescent="0.25">
      <c r="A370" s="3">
        <v>45684</v>
      </c>
      <c r="B370" s="4" t="s">
        <v>123</v>
      </c>
      <c r="C370" s="4" t="s">
        <v>79</v>
      </c>
      <c r="D370" s="4">
        <v>64</v>
      </c>
    </row>
    <row r="371" spans="1:4" ht="15.75" customHeight="1" x14ac:dyDescent="0.25">
      <c r="A371" s="3">
        <v>45737</v>
      </c>
      <c r="B371" s="4" t="s">
        <v>23</v>
      </c>
      <c r="C371" s="4" t="s">
        <v>24</v>
      </c>
      <c r="D371" s="4">
        <v>32</v>
      </c>
    </row>
    <row r="372" spans="1:4" ht="15.75" customHeight="1" x14ac:dyDescent="0.25">
      <c r="A372" s="3">
        <v>45681</v>
      </c>
      <c r="B372" s="4" t="s">
        <v>21</v>
      </c>
      <c r="C372" s="4" t="s">
        <v>22</v>
      </c>
      <c r="D372" s="4">
        <v>54</v>
      </c>
    </row>
    <row r="373" spans="1:4" ht="15.75" customHeight="1" x14ac:dyDescent="0.25">
      <c r="A373" s="3">
        <v>45702</v>
      </c>
      <c r="B373" s="4" t="s">
        <v>134</v>
      </c>
      <c r="C373" s="4" t="s">
        <v>85</v>
      </c>
      <c r="D373" s="4">
        <v>1</v>
      </c>
    </row>
    <row r="374" spans="1:4" ht="15.75" customHeight="1" x14ac:dyDescent="0.25">
      <c r="A374" s="3">
        <v>45686</v>
      </c>
      <c r="B374" s="4" t="s">
        <v>141</v>
      </c>
      <c r="C374" s="4" t="s">
        <v>24</v>
      </c>
      <c r="D374" s="4">
        <v>44</v>
      </c>
    </row>
    <row r="375" spans="1:4" ht="15.75" customHeight="1" x14ac:dyDescent="0.25">
      <c r="A375" s="3">
        <v>45696</v>
      </c>
      <c r="B375" s="4" t="s">
        <v>49</v>
      </c>
      <c r="C375" s="4" t="s">
        <v>50</v>
      </c>
      <c r="D375" s="4">
        <v>39</v>
      </c>
    </row>
    <row r="376" spans="1:4" ht="15.75" customHeight="1" x14ac:dyDescent="0.25">
      <c r="A376" s="3">
        <v>45682</v>
      </c>
      <c r="B376" s="4" t="s">
        <v>122</v>
      </c>
      <c r="C376" s="4" t="s">
        <v>26</v>
      </c>
      <c r="D376" s="4">
        <v>29</v>
      </c>
    </row>
    <row r="377" spans="1:4" ht="15.75" customHeight="1" x14ac:dyDescent="0.25">
      <c r="A377" s="3">
        <v>45719</v>
      </c>
      <c r="B377" s="4" t="s">
        <v>74</v>
      </c>
      <c r="C377" s="4" t="s">
        <v>75</v>
      </c>
      <c r="D377" s="4">
        <v>20</v>
      </c>
    </row>
    <row r="378" spans="1:4" ht="15.75" customHeight="1" x14ac:dyDescent="0.25">
      <c r="A378" s="3">
        <v>45687</v>
      </c>
      <c r="B378" s="4" t="s">
        <v>34</v>
      </c>
      <c r="C378" s="4" t="s">
        <v>28</v>
      </c>
      <c r="D378" s="4">
        <v>73</v>
      </c>
    </row>
    <row r="379" spans="1:4" ht="15.75" customHeight="1" x14ac:dyDescent="0.25">
      <c r="A379" s="3">
        <v>45676</v>
      </c>
      <c r="B379" s="4" t="s">
        <v>59</v>
      </c>
      <c r="C379" s="4" t="s">
        <v>16</v>
      </c>
      <c r="D379" s="4">
        <v>37</v>
      </c>
    </row>
    <row r="380" spans="1:4" ht="15.75" customHeight="1" x14ac:dyDescent="0.25">
      <c r="A380" s="3">
        <v>45721</v>
      </c>
      <c r="B380" s="4" t="s">
        <v>95</v>
      </c>
      <c r="C380" s="4" t="s">
        <v>39</v>
      </c>
      <c r="D380" s="4">
        <v>14</v>
      </c>
    </row>
    <row r="381" spans="1:4" ht="15.75" customHeight="1" x14ac:dyDescent="0.25">
      <c r="A381" s="3">
        <v>45691</v>
      </c>
      <c r="B381" s="4" t="s">
        <v>71</v>
      </c>
      <c r="C381" s="4" t="s">
        <v>20</v>
      </c>
      <c r="D381" s="4">
        <v>5</v>
      </c>
    </row>
    <row r="382" spans="1:4" ht="15.75" customHeight="1" x14ac:dyDescent="0.25">
      <c r="A382" s="3">
        <v>45664</v>
      </c>
      <c r="B382" s="4" t="s">
        <v>48</v>
      </c>
      <c r="C382" s="4" t="s">
        <v>22</v>
      </c>
      <c r="D382" s="4">
        <v>47</v>
      </c>
    </row>
    <row r="383" spans="1:4" ht="15.75" customHeight="1" x14ac:dyDescent="0.25">
      <c r="A383" s="3">
        <v>45685</v>
      </c>
      <c r="B383" s="4" t="s">
        <v>112</v>
      </c>
      <c r="C383" s="4" t="s">
        <v>31</v>
      </c>
      <c r="D383" s="4">
        <v>5</v>
      </c>
    </row>
    <row r="384" spans="1:4" ht="15.75" customHeight="1" x14ac:dyDescent="0.25">
      <c r="A384" s="3">
        <v>45729</v>
      </c>
      <c r="B384" s="4" t="s">
        <v>143</v>
      </c>
      <c r="C384" s="4" t="s">
        <v>16</v>
      </c>
      <c r="D384" s="4">
        <v>32</v>
      </c>
    </row>
    <row r="385" spans="1:4" ht="15.75" customHeight="1" x14ac:dyDescent="0.25">
      <c r="A385" s="3">
        <v>45668</v>
      </c>
      <c r="B385" s="4" t="s">
        <v>120</v>
      </c>
      <c r="C385" s="4" t="s">
        <v>26</v>
      </c>
      <c r="D385" s="4">
        <v>26</v>
      </c>
    </row>
    <row r="386" spans="1:4" ht="15.75" customHeight="1" x14ac:dyDescent="0.25">
      <c r="A386" s="3">
        <v>45658</v>
      </c>
      <c r="B386" s="4" t="s">
        <v>129</v>
      </c>
      <c r="C386" s="4" t="s">
        <v>41</v>
      </c>
      <c r="D386" s="4">
        <v>14</v>
      </c>
    </row>
    <row r="387" spans="1:4" ht="15.75" customHeight="1" x14ac:dyDescent="0.25">
      <c r="A387" s="3">
        <v>45679</v>
      </c>
      <c r="B387" s="4" t="s">
        <v>121</v>
      </c>
      <c r="C387" s="4" t="s">
        <v>50</v>
      </c>
      <c r="D387" s="4">
        <v>53</v>
      </c>
    </row>
    <row r="388" spans="1:4" ht="15.75" customHeight="1" x14ac:dyDescent="0.25">
      <c r="A388" s="3">
        <v>45657</v>
      </c>
      <c r="B388" s="4" t="s">
        <v>72</v>
      </c>
      <c r="C388" s="4" t="s">
        <v>13</v>
      </c>
      <c r="D388" s="4">
        <v>69</v>
      </c>
    </row>
    <row r="389" spans="1:4" ht="15.75" customHeight="1" x14ac:dyDescent="0.25">
      <c r="A389" s="3">
        <v>45688</v>
      </c>
      <c r="B389" s="4" t="s">
        <v>19</v>
      </c>
      <c r="C389" s="4" t="s">
        <v>20</v>
      </c>
      <c r="D389" s="4">
        <v>31</v>
      </c>
    </row>
    <row r="390" spans="1:4" ht="15.75" customHeight="1" x14ac:dyDescent="0.25">
      <c r="A390" s="3">
        <v>45665</v>
      </c>
      <c r="B390" s="4" t="s">
        <v>124</v>
      </c>
      <c r="C390" s="4" t="s">
        <v>26</v>
      </c>
      <c r="D390" s="4">
        <v>38</v>
      </c>
    </row>
    <row r="391" spans="1:4" ht="15.75" customHeight="1" x14ac:dyDescent="0.25">
      <c r="A391" s="3">
        <v>45727</v>
      </c>
      <c r="B391" s="4" t="s">
        <v>103</v>
      </c>
      <c r="C391" s="4" t="s">
        <v>26</v>
      </c>
      <c r="D391" s="4">
        <v>69</v>
      </c>
    </row>
    <row r="392" spans="1:4" ht="15.75" customHeight="1" x14ac:dyDescent="0.25">
      <c r="A392" s="3">
        <v>45684</v>
      </c>
      <c r="B392" s="4" t="s">
        <v>123</v>
      </c>
      <c r="C392" s="4" t="s">
        <v>79</v>
      </c>
      <c r="D392" s="4">
        <v>47</v>
      </c>
    </row>
    <row r="393" spans="1:4" ht="15.75" customHeight="1" x14ac:dyDescent="0.25">
      <c r="A393" s="3">
        <v>45657</v>
      </c>
      <c r="B393" s="4" t="s">
        <v>17</v>
      </c>
      <c r="C393" s="4" t="s">
        <v>16</v>
      </c>
      <c r="D393" s="4">
        <v>33</v>
      </c>
    </row>
    <row r="394" spans="1:4" ht="15.75" customHeight="1" x14ac:dyDescent="0.25">
      <c r="A394" s="3">
        <v>45673</v>
      </c>
      <c r="B394" s="4" t="s">
        <v>55</v>
      </c>
      <c r="C394" s="4" t="s">
        <v>24</v>
      </c>
      <c r="D394" s="4">
        <v>80</v>
      </c>
    </row>
    <row r="395" spans="1:4" ht="15.75" customHeight="1" x14ac:dyDescent="0.25">
      <c r="A395" s="3">
        <v>45699</v>
      </c>
      <c r="B395" s="4" t="s">
        <v>136</v>
      </c>
      <c r="C395" s="4" t="s">
        <v>79</v>
      </c>
      <c r="D395" s="4">
        <v>43</v>
      </c>
    </row>
    <row r="396" spans="1:4" ht="15.75" customHeight="1" x14ac:dyDescent="0.25">
      <c r="A396" s="3">
        <v>45696</v>
      </c>
      <c r="B396" s="4" t="s">
        <v>68</v>
      </c>
      <c r="C396" s="4" t="s">
        <v>62</v>
      </c>
      <c r="D396" s="4">
        <v>24</v>
      </c>
    </row>
    <row r="397" spans="1:4" ht="15.75" customHeight="1" x14ac:dyDescent="0.25">
      <c r="A397" s="3">
        <v>45726</v>
      </c>
      <c r="B397" s="4" t="s">
        <v>7</v>
      </c>
      <c r="C397" s="4" t="s">
        <v>8</v>
      </c>
      <c r="D397" s="4">
        <v>20</v>
      </c>
    </row>
    <row r="398" spans="1:4" ht="15.75" customHeight="1" x14ac:dyDescent="0.25">
      <c r="A398" s="3">
        <v>45670</v>
      </c>
      <c r="B398" s="4" t="s">
        <v>71</v>
      </c>
      <c r="C398" s="4" t="s">
        <v>20</v>
      </c>
      <c r="D398" s="4">
        <v>19</v>
      </c>
    </row>
    <row r="399" spans="1:4" ht="15.75" customHeight="1" x14ac:dyDescent="0.25">
      <c r="A399" s="3">
        <v>45677</v>
      </c>
      <c r="B399" s="4" t="s">
        <v>140</v>
      </c>
      <c r="C399" s="4" t="s">
        <v>85</v>
      </c>
      <c r="D399" s="4">
        <v>9</v>
      </c>
    </row>
    <row r="400" spans="1:4" ht="15.75" customHeight="1" x14ac:dyDescent="0.25">
      <c r="A400" s="3">
        <v>45742</v>
      </c>
      <c r="B400" s="4" t="s">
        <v>131</v>
      </c>
      <c r="C400" s="4" t="s">
        <v>26</v>
      </c>
      <c r="D400" s="4">
        <v>23</v>
      </c>
    </row>
    <row r="401" spans="1:4" ht="15.75" customHeight="1" x14ac:dyDescent="0.25">
      <c r="A401" s="3">
        <v>45738</v>
      </c>
      <c r="B401" s="4" t="s">
        <v>72</v>
      </c>
      <c r="C401" s="4" t="s">
        <v>13</v>
      </c>
      <c r="D401" s="4">
        <v>73</v>
      </c>
    </row>
    <row r="402" spans="1:4" ht="15.75" customHeight="1" x14ac:dyDescent="0.25">
      <c r="A402" s="3">
        <v>45669</v>
      </c>
      <c r="B402" s="4" t="s">
        <v>74</v>
      </c>
      <c r="C402" s="4" t="s">
        <v>75</v>
      </c>
      <c r="D402" s="4">
        <v>55</v>
      </c>
    </row>
    <row r="403" spans="1:4" ht="15.75" customHeight="1" x14ac:dyDescent="0.25">
      <c r="A403" s="3">
        <v>45738</v>
      </c>
      <c r="B403" s="4" t="s">
        <v>81</v>
      </c>
      <c r="C403" s="4" t="s">
        <v>82</v>
      </c>
      <c r="D403" s="4">
        <v>6</v>
      </c>
    </row>
    <row r="404" spans="1:4" ht="15.75" customHeight="1" x14ac:dyDescent="0.25">
      <c r="A404" s="3">
        <v>45686</v>
      </c>
      <c r="B404" s="4" t="s">
        <v>108</v>
      </c>
      <c r="C404" s="4" t="s">
        <v>109</v>
      </c>
      <c r="D404" s="4">
        <v>13</v>
      </c>
    </row>
    <row r="405" spans="1:4" ht="15.75" customHeight="1" x14ac:dyDescent="0.25">
      <c r="A405" s="3">
        <v>45719</v>
      </c>
      <c r="B405" s="4" t="s">
        <v>11</v>
      </c>
      <c r="C405" s="4" t="s">
        <v>5</v>
      </c>
      <c r="D405" s="4">
        <v>43</v>
      </c>
    </row>
    <row r="406" spans="1:4" ht="15.75" customHeight="1" x14ac:dyDescent="0.25">
      <c r="A406" s="3">
        <v>45746</v>
      </c>
      <c r="B406" s="4" t="s">
        <v>40</v>
      </c>
      <c r="C406" s="4" t="s">
        <v>41</v>
      </c>
      <c r="D406" s="4">
        <v>63</v>
      </c>
    </row>
    <row r="407" spans="1:4" ht="15.75" customHeight="1" x14ac:dyDescent="0.25">
      <c r="A407" s="3">
        <v>45658</v>
      </c>
      <c r="B407" s="4" t="s">
        <v>83</v>
      </c>
      <c r="C407" s="4" t="s">
        <v>5</v>
      </c>
      <c r="D407" s="4">
        <v>12</v>
      </c>
    </row>
    <row r="408" spans="1:4" ht="15.75" customHeight="1" x14ac:dyDescent="0.25">
      <c r="A408" s="3">
        <v>45673</v>
      </c>
      <c r="B408" s="4" t="s">
        <v>91</v>
      </c>
      <c r="C408" s="4" t="s">
        <v>26</v>
      </c>
      <c r="D408" s="4">
        <v>60</v>
      </c>
    </row>
    <row r="409" spans="1:4" ht="15.75" customHeight="1" x14ac:dyDescent="0.25">
      <c r="A409" s="3">
        <v>45704</v>
      </c>
      <c r="B409" s="4" t="s">
        <v>96</v>
      </c>
      <c r="C409" s="4" t="s">
        <v>50</v>
      </c>
      <c r="D409" s="4">
        <v>20</v>
      </c>
    </row>
    <row r="410" spans="1:4" ht="15.75" customHeight="1" x14ac:dyDescent="0.25">
      <c r="A410" s="3">
        <v>45685</v>
      </c>
      <c r="B410" s="4" t="s">
        <v>70</v>
      </c>
      <c r="C410" s="4" t="s">
        <v>52</v>
      </c>
      <c r="D410" s="4">
        <v>44</v>
      </c>
    </row>
    <row r="411" spans="1:4" ht="15.75" customHeight="1" x14ac:dyDescent="0.25">
      <c r="A411" s="3">
        <v>45693</v>
      </c>
      <c r="B411" s="4" t="s">
        <v>34</v>
      </c>
      <c r="C411" s="4" t="s">
        <v>28</v>
      </c>
      <c r="D411" s="4">
        <v>46</v>
      </c>
    </row>
    <row r="412" spans="1:4" ht="15.75" customHeight="1" x14ac:dyDescent="0.25">
      <c r="A412" s="3">
        <v>45677</v>
      </c>
      <c r="B412" s="4" t="s">
        <v>71</v>
      </c>
      <c r="C412" s="4" t="s">
        <v>20</v>
      </c>
      <c r="D412" s="4">
        <v>26</v>
      </c>
    </row>
    <row r="413" spans="1:4" ht="15.75" customHeight="1" x14ac:dyDescent="0.25">
      <c r="A413" s="3">
        <v>45725</v>
      </c>
      <c r="B413" s="4" t="s">
        <v>32</v>
      </c>
      <c r="C413" s="4" t="s">
        <v>22</v>
      </c>
      <c r="D413" s="4">
        <v>39</v>
      </c>
    </row>
    <row r="414" spans="1:4" ht="15.75" customHeight="1" x14ac:dyDescent="0.25">
      <c r="A414" s="3">
        <v>45690</v>
      </c>
      <c r="B414" s="4" t="s">
        <v>102</v>
      </c>
      <c r="C414" s="4" t="s">
        <v>41</v>
      </c>
      <c r="D414" s="4">
        <v>66</v>
      </c>
    </row>
    <row r="415" spans="1:4" ht="15.75" customHeight="1" x14ac:dyDescent="0.25">
      <c r="A415" s="3">
        <v>45726</v>
      </c>
      <c r="B415" s="4" t="s">
        <v>132</v>
      </c>
      <c r="C415" s="4" t="s">
        <v>26</v>
      </c>
      <c r="D415" s="4">
        <v>48</v>
      </c>
    </row>
    <row r="416" spans="1:4" ht="15.75" customHeight="1" x14ac:dyDescent="0.25">
      <c r="A416" s="3">
        <v>45676</v>
      </c>
      <c r="B416" s="4" t="s">
        <v>110</v>
      </c>
      <c r="C416" s="4" t="s">
        <v>8</v>
      </c>
      <c r="D416" s="4">
        <v>52</v>
      </c>
    </row>
    <row r="417" spans="1:4" ht="15.75" customHeight="1" x14ac:dyDescent="0.25">
      <c r="A417" s="3">
        <v>45726</v>
      </c>
      <c r="B417" s="4" t="s">
        <v>128</v>
      </c>
      <c r="C417" s="4" t="s">
        <v>82</v>
      </c>
      <c r="D417" s="4">
        <v>55</v>
      </c>
    </row>
    <row r="418" spans="1:4" ht="15.75" customHeight="1" x14ac:dyDescent="0.25">
      <c r="A418" s="3">
        <v>45700</v>
      </c>
      <c r="B418" s="4" t="s">
        <v>95</v>
      </c>
      <c r="C418" s="4" t="s">
        <v>39</v>
      </c>
      <c r="D418" s="4">
        <v>14</v>
      </c>
    </row>
    <row r="419" spans="1:4" ht="15.75" customHeight="1" x14ac:dyDescent="0.25">
      <c r="A419" s="3">
        <v>45695</v>
      </c>
      <c r="B419" s="4" t="s">
        <v>63</v>
      </c>
      <c r="C419" s="4" t="s">
        <v>26</v>
      </c>
      <c r="D419" s="4">
        <v>8</v>
      </c>
    </row>
    <row r="420" spans="1:4" ht="15.75" customHeight="1" x14ac:dyDescent="0.25">
      <c r="A420" s="3">
        <v>45697</v>
      </c>
      <c r="B420" s="4" t="s">
        <v>36</v>
      </c>
      <c r="C420" s="4" t="s">
        <v>22</v>
      </c>
      <c r="D420" s="4">
        <v>4</v>
      </c>
    </row>
    <row r="421" spans="1:4" ht="15.75" customHeight="1" x14ac:dyDescent="0.25">
      <c r="A421" s="3">
        <v>45728</v>
      </c>
      <c r="B421" s="4" t="s">
        <v>92</v>
      </c>
      <c r="C421" s="4" t="s">
        <v>82</v>
      </c>
      <c r="D421" s="4">
        <v>45</v>
      </c>
    </row>
    <row r="422" spans="1:4" ht="15.75" customHeight="1" x14ac:dyDescent="0.25">
      <c r="A422" s="3">
        <v>45722</v>
      </c>
      <c r="B422" s="4" t="s">
        <v>7</v>
      </c>
      <c r="C422" s="4" t="s">
        <v>8</v>
      </c>
      <c r="D422" s="4">
        <v>34</v>
      </c>
    </row>
    <row r="423" spans="1:4" ht="15.75" customHeight="1" x14ac:dyDescent="0.25">
      <c r="A423" s="3">
        <v>45726</v>
      </c>
      <c r="B423" s="4" t="s">
        <v>60</v>
      </c>
      <c r="C423" s="4" t="s">
        <v>24</v>
      </c>
      <c r="D423" s="4">
        <v>17</v>
      </c>
    </row>
    <row r="424" spans="1:4" ht="15.75" customHeight="1" x14ac:dyDescent="0.25">
      <c r="A424" s="3">
        <v>45722</v>
      </c>
      <c r="B424" s="4" t="s">
        <v>64</v>
      </c>
      <c r="C424" s="4" t="s">
        <v>41</v>
      </c>
      <c r="D424" s="4">
        <v>19</v>
      </c>
    </row>
    <row r="425" spans="1:4" ht="15.75" customHeight="1" x14ac:dyDescent="0.25">
      <c r="A425" s="3">
        <v>45692</v>
      </c>
      <c r="B425" s="4" t="s">
        <v>123</v>
      </c>
      <c r="C425" s="4" t="s">
        <v>79</v>
      </c>
      <c r="D425" s="4">
        <v>26</v>
      </c>
    </row>
    <row r="426" spans="1:4" ht="15.75" customHeight="1" x14ac:dyDescent="0.25">
      <c r="A426" s="3">
        <v>45738</v>
      </c>
      <c r="B426" s="4" t="s">
        <v>60</v>
      </c>
      <c r="C426" s="4" t="s">
        <v>24</v>
      </c>
      <c r="D426" s="4">
        <v>66</v>
      </c>
    </row>
    <row r="427" spans="1:4" ht="15.75" customHeight="1" x14ac:dyDescent="0.25">
      <c r="A427" s="3">
        <v>45662</v>
      </c>
      <c r="B427" s="4" t="s">
        <v>103</v>
      </c>
      <c r="C427" s="4" t="s">
        <v>26</v>
      </c>
      <c r="D427" s="4">
        <v>40</v>
      </c>
    </row>
    <row r="428" spans="1:4" ht="15.75" customHeight="1" x14ac:dyDescent="0.25">
      <c r="A428" s="3">
        <v>45692</v>
      </c>
      <c r="B428" s="4" t="s">
        <v>78</v>
      </c>
      <c r="C428" s="4" t="s">
        <v>79</v>
      </c>
      <c r="D428" s="4">
        <v>21</v>
      </c>
    </row>
    <row r="429" spans="1:4" ht="15.75" customHeight="1" x14ac:dyDescent="0.25">
      <c r="A429" s="3">
        <v>45687</v>
      </c>
      <c r="B429" s="4" t="s">
        <v>65</v>
      </c>
      <c r="C429" s="4" t="s">
        <v>5</v>
      </c>
      <c r="D429" s="4">
        <v>30</v>
      </c>
    </row>
    <row r="430" spans="1:4" ht="15.75" customHeight="1" x14ac:dyDescent="0.25">
      <c r="A430" s="3">
        <v>45711</v>
      </c>
      <c r="B430" s="4" t="s">
        <v>74</v>
      </c>
      <c r="C430" s="4" t="s">
        <v>75</v>
      </c>
      <c r="D430" s="4">
        <v>29</v>
      </c>
    </row>
    <row r="431" spans="1:4" ht="15.75" customHeight="1" x14ac:dyDescent="0.25">
      <c r="A431" s="3">
        <v>45694</v>
      </c>
      <c r="B431" s="4" t="s">
        <v>95</v>
      </c>
      <c r="C431" s="4" t="s">
        <v>39</v>
      </c>
      <c r="D431" s="4">
        <v>20</v>
      </c>
    </row>
    <row r="432" spans="1:4" ht="15.75" customHeight="1" x14ac:dyDescent="0.25">
      <c r="A432" s="3">
        <v>45741</v>
      </c>
      <c r="B432" s="4" t="s">
        <v>135</v>
      </c>
      <c r="C432" s="4" t="s">
        <v>62</v>
      </c>
      <c r="D432" s="4">
        <v>27</v>
      </c>
    </row>
    <row r="433" spans="1:4" ht="15.75" customHeight="1" x14ac:dyDescent="0.25">
      <c r="A433" s="3">
        <v>45693</v>
      </c>
      <c r="B433" s="4" t="s">
        <v>135</v>
      </c>
      <c r="C433" s="4" t="s">
        <v>62</v>
      </c>
      <c r="D433" s="4">
        <v>8</v>
      </c>
    </row>
    <row r="434" spans="1:4" ht="15.75" customHeight="1" x14ac:dyDescent="0.25">
      <c r="A434" s="3">
        <v>45737</v>
      </c>
      <c r="B434" s="4" t="s">
        <v>54</v>
      </c>
      <c r="C434" s="4" t="s">
        <v>22</v>
      </c>
      <c r="D434" s="4">
        <v>42</v>
      </c>
    </row>
    <row r="435" spans="1:4" ht="15.75" customHeight="1" x14ac:dyDescent="0.25">
      <c r="A435" s="3">
        <v>45723</v>
      </c>
      <c r="B435" s="4" t="s">
        <v>119</v>
      </c>
      <c r="C435" s="4" t="s">
        <v>16</v>
      </c>
      <c r="D435" s="4">
        <v>28</v>
      </c>
    </row>
    <row r="436" spans="1:4" ht="15.75" customHeight="1" x14ac:dyDescent="0.25">
      <c r="A436" s="3">
        <v>45739</v>
      </c>
      <c r="B436" s="4" t="s">
        <v>53</v>
      </c>
      <c r="C436" s="4" t="s">
        <v>50</v>
      </c>
      <c r="D436" s="4">
        <v>18</v>
      </c>
    </row>
    <row r="437" spans="1:4" ht="15.75" customHeight="1" x14ac:dyDescent="0.25">
      <c r="A437" s="3">
        <v>45678</v>
      </c>
      <c r="B437" s="4" t="s">
        <v>23</v>
      </c>
      <c r="C437" s="4" t="s">
        <v>24</v>
      </c>
      <c r="D437" s="4">
        <v>20</v>
      </c>
    </row>
    <row r="438" spans="1:4" ht="15.75" customHeight="1" x14ac:dyDescent="0.25">
      <c r="A438" s="3">
        <v>45695</v>
      </c>
      <c r="B438" s="4" t="s">
        <v>63</v>
      </c>
      <c r="C438" s="4" t="s">
        <v>26</v>
      </c>
      <c r="D438" s="4">
        <v>54</v>
      </c>
    </row>
    <row r="439" spans="1:4" ht="15.75" customHeight="1" x14ac:dyDescent="0.25">
      <c r="A439" s="3">
        <v>45688</v>
      </c>
      <c r="B439" s="4" t="s">
        <v>49</v>
      </c>
      <c r="C439" s="4" t="s">
        <v>50</v>
      </c>
      <c r="D439" s="4">
        <v>65</v>
      </c>
    </row>
    <row r="440" spans="1:4" ht="15.75" customHeight="1" x14ac:dyDescent="0.25">
      <c r="A440" s="3">
        <v>45692</v>
      </c>
      <c r="B440" s="4" t="s">
        <v>19</v>
      </c>
      <c r="C440" s="4" t="s">
        <v>20</v>
      </c>
      <c r="D440" s="4">
        <v>16</v>
      </c>
    </row>
    <row r="441" spans="1:4" ht="15.75" customHeight="1" x14ac:dyDescent="0.25">
      <c r="A441" s="3">
        <v>45723</v>
      </c>
      <c r="B441" s="4" t="s">
        <v>137</v>
      </c>
      <c r="C441" s="4" t="s">
        <v>20</v>
      </c>
      <c r="D441" s="4">
        <v>56</v>
      </c>
    </row>
    <row r="442" spans="1:4" ht="15.75" customHeight="1" x14ac:dyDescent="0.25">
      <c r="A442" s="3">
        <v>45709</v>
      </c>
      <c r="B442" s="4" t="s">
        <v>93</v>
      </c>
      <c r="C442" s="4" t="s">
        <v>82</v>
      </c>
      <c r="D442" s="4">
        <v>13</v>
      </c>
    </row>
    <row r="443" spans="1:4" ht="15.75" customHeight="1" x14ac:dyDescent="0.25">
      <c r="A443" s="3">
        <v>45733</v>
      </c>
      <c r="B443" s="4" t="s">
        <v>105</v>
      </c>
      <c r="C443" s="4" t="s">
        <v>79</v>
      </c>
      <c r="D443" s="4">
        <v>55</v>
      </c>
    </row>
    <row r="444" spans="1:4" ht="15.75" customHeight="1" x14ac:dyDescent="0.25">
      <c r="A444" s="3">
        <v>45690</v>
      </c>
      <c r="B444" s="4" t="s">
        <v>103</v>
      </c>
      <c r="C444" s="4" t="s">
        <v>26</v>
      </c>
      <c r="D444" s="4">
        <v>1</v>
      </c>
    </row>
    <row r="445" spans="1:4" ht="15.75" customHeight="1" x14ac:dyDescent="0.25">
      <c r="A445" s="3">
        <v>45670</v>
      </c>
      <c r="B445" s="4" t="s">
        <v>76</v>
      </c>
      <c r="C445" s="4" t="s">
        <v>22</v>
      </c>
      <c r="D445" s="4">
        <v>39</v>
      </c>
    </row>
    <row r="446" spans="1:4" ht="15.75" customHeight="1" x14ac:dyDescent="0.25">
      <c r="A446" s="3">
        <v>45746</v>
      </c>
      <c r="B446" s="4" t="s">
        <v>14</v>
      </c>
      <c r="C446" s="4" t="s">
        <v>8</v>
      </c>
      <c r="D446" s="4">
        <v>33</v>
      </c>
    </row>
    <row r="447" spans="1:4" ht="15.75" customHeight="1" x14ac:dyDescent="0.25">
      <c r="A447" s="3">
        <v>45660</v>
      </c>
      <c r="B447" s="4" t="s">
        <v>18</v>
      </c>
      <c r="C447" s="4" t="s">
        <v>13</v>
      </c>
      <c r="D447" s="4">
        <v>76</v>
      </c>
    </row>
    <row r="448" spans="1:4" ht="15.75" customHeight="1" x14ac:dyDescent="0.25">
      <c r="A448" s="3">
        <v>45725</v>
      </c>
      <c r="B448" s="4" t="s">
        <v>33</v>
      </c>
      <c r="C448" s="4" t="s">
        <v>28</v>
      </c>
      <c r="D448" s="4">
        <v>7</v>
      </c>
    </row>
    <row r="449" spans="1:4" ht="15.75" customHeight="1" x14ac:dyDescent="0.25">
      <c r="A449" s="3">
        <v>45715</v>
      </c>
      <c r="B449" s="4" t="s">
        <v>143</v>
      </c>
      <c r="C449" s="4" t="s">
        <v>16</v>
      </c>
      <c r="D449" s="4">
        <v>19</v>
      </c>
    </row>
    <row r="450" spans="1:4" ht="15.75" customHeight="1" x14ac:dyDescent="0.25">
      <c r="A450" s="3">
        <v>45690</v>
      </c>
      <c r="B450" s="4" t="s">
        <v>136</v>
      </c>
      <c r="C450" s="4" t="s">
        <v>79</v>
      </c>
      <c r="D450" s="4">
        <v>36</v>
      </c>
    </row>
    <row r="451" spans="1:4" ht="15.75" customHeight="1" x14ac:dyDescent="0.25">
      <c r="A451" s="3">
        <v>45678</v>
      </c>
      <c r="B451" s="4" t="s">
        <v>48</v>
      </c>
      <c r="C451" s="4" t="s">
        <v>22</v>
      </c>
      <c r="D451" s="4">
        <v>51</v>
      </c>
    </row>
    <row r="452" spans="1:4" ht="15.75" customHeight="1" x14ac:dyDescent="0.25">
      <c r="A452" s="3">
        <v>45728</v>
      </c>
      <c r="B452" s="4" t="s">
        <v>142</v>
      </c>
      <c r="C452" s="4" t="s">
        <v>5</v>
      </c>
      <c r="D452" s="4">
        <v>22</v>
      </c>
    </row>
    <row r="453" spans="1:4" ht="15.75" customHeight="1" x14ac:dyDescent="0.25">
      <c r="A453" s="3">
        <v>45746</v>
      </c>
      <c r="B453" s="4" t="s">
        <v>91</v>
      </c>
      <c r="C453" s="4" t="s">
        <v>26</v>
      </c>
      <c r="D453" s="4">
        <v>1</v>
      </c>
    </row>
    <row r="454" spans="1:4" ht="15.75" customHeight="1" x14ac:dyDescent="0.25">
      <c r="A454" s="3">
        <v>45695</v>
      </c>
      <c r="B454" s="4" t="s">
        <v>112</v>
      </c>
      <c r="C454" s="4" t="s">
        <v>31</v>
      </c>
      <c r="D454" s="4">
        <v>23</v>
      </c>
    </row>
    <row r="455" spans="1:4" ht="15.75" customHeight="1" x14ac:dyDescent="0.25">
      <c r="A455" s="3">
        <v>45733</v>
      </c>
      <c r="B455" s="4" t="s">
        <v>17</v>
      </c>
      <c r="C455" s="4" t="s">
        <v>16</v>
      </c>
      <c r="D455" s="4">
        <v>61</v>
      </c>
    </row>
    <row r="456" spans="1:4" ht="15.75" customHeight="1" x14ac:dyDescent="0.25">
      <c r="A456" s="3">
        <v>45684</v>
      </c>
      <c r="B456" s="4" t="s">
        <v>12</v>
      </c>
      <c r="C456" s="4" t="s">
        <v>13</v>
      </c>
      <c r="D456" s="4">
        <v>70</v>
      </c>
    </row>
    <row r="457" spans="1:4" ht="15.75" customHeight="1" x14ac:dyDescent="0.25">
      <c r="A457" s="3">
        <v>45739</v>
      </c>
      <c r="B457" s="4" t="s">
        <v>115</v>
      </c>
      <c r="C457" s="4" t="s">
        <v>50</v>
      </c>
      <c r="D457" s="4">
        <v>23</v>
      </c>
    </row>
    <row r="458" spans="1:4" ht="15.75" customHeight="1" x14ac:dyDescent="0.25">
      <c r="A458" s="3">
        <v>45736</v>
      </c>
      <c r="B458" s="4" t="s">
        <v>19</v>
      </c>
      <c r="C458" s="4" t="s">
        <v>20</v>
      </c>
      <c r="D458" s="4">
        <v>74</v>
      </c>
    </row>
    <row r="459" spans="1:4" ht="15.75" customHeight="1" x14ac:dyDescent="0.25">
      <c r="A459" s="3">
        <v>45746</v>
      </c>
      <c r="B459" s="4" t="s">
        <v>21</v>
      </c>
      <c r="C459" s="4" t="s">
        <v>22</v>
      </c>
      <c r="D459" s="4">
        <v>66</v>
      </c>
    </row>
    <row r="460" spans="1:4" ht="15.75" customHeight="1" x14ac:dyDescent="0.25">
      <c r="A460" s="3">
        <v>45741</v>
      </c>
      <c r="B460" s="4" t="s">
        <v>114</v>
      </c>
      <c r="C460" s="4" t="s">
        <v>75</v>
      </c>
      <c r="D460" s="4">
        <v>37</v>
      </c>
    </row>
    <row r="461" spans="1:4" ht="15.75" customHeight="1" x14ac:dyDescent="0.25">
      <c r="A461" s="3">
        <v>45705</v>
      </c>
      <c r="B461" s="4" t="s">
        <v>30</v>
      </c>
      <c r="C461" s="4" t="s">
        <v>31</v>
      </c>
      <c r="D461" s="4">
        <v>24</v>
      </c>
    </row>
    <row r="462" spans="1:4" ht="15.75" customHeight="1" x14ac:dyDescent="0.25">
      <c r="A462" s="3">
        <v>45669</v>
      </c>
      <c r="B462" s="4" t="s">
        <v>36</v>
      </c>
      <c r="C462" s="4" t="s">
        <v>22</v>
      </c>
      <c r="D462" s="4">
        <v>60</v>
      </c>
    </row>
    <row r="463" spans="1:4" ht="15.75" customHeight="1" x14ac:dyDescent="0.25">
      <c r="A463" s="3">
        <v>45712</v>
      </c>
      <c r="B463" s="4" t="s">
        <v>49</v>
      </c>
      <c r="C463" s="4" t="s">
        <v>50</v>
      </c>
      <c r="D463" s="4">
        <v>62</v>
      </c>
    </row>
    <row r="464" spans="1:4" ht="15.75" customHeight="1" x14ac:dyDescent="0.25">
      <c r="A464" s="3">
        <v>45657</v>
      </c>
      <c r="B464" s="4" t="s">
        <v>63</v>
      </c>
      <c r="C464" s="4" t="s">
        <v>26</v>
      </c>
      <c r="D464" s="4">
        <v>55</v>
      </c>
    </row>
    <row r="465" spans="1:4" ht="15.75" customHeight="1" x14ac:dyDescent="0.25">
      <c r="A465" s="3">
        <v>45667</v>
      </c>
      <c r="B465" s="4" t="s">
        <v>77</v>
      </c>
      <c r="C465" s="4" t="s">
        <v>50</v>
      </c>
      <c r="D465" s="4">
        <v>78</v>
      </c>
    </row>
    <row r="466" spans="1:4" ht="15.75" customHeight="1" x14ac:dyDescent="0.25">
      <c r="A466" s="3">
        <v>45669</v>
      </c>
      <c r="B466" s="4" t="s">
        <v>127</v>
      </c>
      <c r="C466" s="4" t="s">
        <v>22</v>
      </c>
      <c r="D466" s="4">
        <v>19</v>
      </c>
    </row>
    <row r="467" spans="1:4" ht="15.75" customHeight="1" x14ac:dyDescent="0.25">
      <c r="A467" s="3">
        <v>45731</v>
      </c>
      <c r="B467" s="4" t="s">
        <v>51</v>
      </c>
      <c r="C467" s="4" t="s">
        <v>52</v>
      </c>
      <c r="D467" s="4">
        <v>74</v>
      </c>
    </row>
    <row r="468" spans="1:4" ht="15.75" customHeight="1" x14ac:dyDescent="0.25">
      <c r="A468" s="3">
        <v>45662</v>
      </c>
      <c r="B468" s="4" t="s">
        <v>29</v>
      </c>
      <c r="C468" s="4" t="s">
        <v>16</v>
      </c>
      <c r="D468" s="4">
        <v>30</v>
      </c>
    </row>
    <row r="469" spans="1:4" ht="15.75" customHeight="1" x14ac:dyDescent="0.25">
      <c r="A469" s="3">
        <v>45685</v>
      </c>
      <c r="B469" s="4" t="s">
        <v>134</v>
      </c>
      <c r="C469" s="4" t="s">
        <v>85</v>
      </c>
      <c r="D469" s="4">
        <v>62</v>
      </c>
    </row>
    <row r="470" spans="1:4" ht="15.75" customHeight="1" x14ac:dyDescent="0.25">
      <c r="A470" s="3">
        <v>45704</v>
      </c>
      <c r="B470" s="4" t="s">
        <v>90</v>
      </c>
      <c r="C470" s="4" t="s">
        <v>39</v>
      </c>
      <c r="D470" s="4">
        <v>40</v>
      </c>
    </row>
    <row r="471" spans="1:4" ht="15.75" customHeight="1" x14ac:dyDescent="0.25">
      <c r="A471" s="3">
        <v>45700</v>
      </c>
      <c r="B471" s="4" t="s">
        <v>81</v>
      </c>
      <c r="C471" s="4" t="s">
        <v>82</v>
      </c>
      <c r="D471" s="4">
        <v>3</v>
      </c>
    </row>
    <row r="472" spans="1:4" ht="15.75" customHeight="1" x14ac:dyDescent="0.25">
      <c r="A472" s="3">
        <v>45680</v>
      </c>
      <c r="B472" s="4" t="s">
        <v>92</v>
      </c>
      <c r="C472" s="4" t="s">
        <v>82</v>
      </c>
      <c r="D472" s="4">
        <v>58</v>
      </c>
    </row>
    <row r="473" spans="1:4" ht="15.75" customHeight="1" x14ac:dyDescent="0.25">
      <c r="A473" s="3">
        <v>45723</v>
      </c>
      <c r="B473" s="4" t="s">
        <v>29</v>
      </c>
      <c r="C473" s="4" t="s">
        <v>16</v>
      </c>
      <c r="D473" s="4">
        <v>64</v>
      </c>
    </row>
    <row r="474" spans="1:4" ht="15.75" customHeight="1" x14ac:dyDescent="0.25">
      <c r="A474" s="3">
        <v>45710</v>
      </c>
      <c r="B474" s="4" t="s">
        <v>69</v>
      </c>
      <c r="C474" s="4" t="s">
        <v>24</v>
      </c>
      <c r="D474" s="4">
        <v>55</v>
      </c>
    </row>
    <row r="475" spans="1:4" ht="15.75" customHeight="1" x14ac:dyDescent="0.25">
      <c r="A475" s="3">
        <v>45723</v>
      </c>
      <c r="B475" s="4" t="s">
        <v>137</v>
      </c>
      <c r="C475" s="4" t="s">
        <v>20</v>
      </c>
      <c r="D475" s="4">
        <v>29</v>
      </c>
    </row>
    <row r="476" spans="1:4" ht="15.75" customHeight="1" x14ac:dyDescent="0.25">
      <c r="A476" s="3">
        <v>45728</v>
      </c>
      <c r="B476" s="4" t="s">
        <v>141</v>
      </c>
      <c r="C476" s="4" t="s">
        <v>24</v>
      </c>
      <c r="D476" s="4">
        <v>49</v>
      </c>
    </row>
    <row r="477" spans="1:4" ht="15.75" customHeight="1" x14ac:dyDescent="0.25">
      <c r="A477" s="3">
        <v>45718</v>
      </c>
      <c r="B477" s="4" t="s">
        <v>45</v>
      </c>
      <c r="C477" s="4" t="s">
        <v>24</v>
      </c>
      <c r="D477" s="4">
        <v>9</v>
      </c>
    </row>
    <row r="478" spans="1:4" ht="15.75" customHeight="1" x14ac:dyDescent="0.25">
      <c r="A478" s="3">
        <v>45664</v>
      </c>
      <c r="B478" s="4" t="s">
        <v>56</v>
      </c>
      <c r="C478" s="4" t="s">
        <v>5</v>
      </c>
      <c r="D478" s="4">
        <v>63</v>
      </c>
    </row>
    <row r="479" spans="1:4" ht="15.75" customHeight="1" x14ac:dyDescent="0.25">
      <c r="A479" s="3">
        <v>45666</v>
      </c>
      <c r="B479" s="4" t="s">
        <v>101</v>
      </c>
      <c r="C479" s="4" t="s">
        <v>24</v>
      </c>
      <c r="D479" s="4">
        <v>32</v>
      </c>
    </row>
    <row r="480" spans="1:4" ht="15.75" customHeight="1" x14ac:dyDescent="0.25">
      <c r="A480" s="3">
        <v>45660</v>
      </c>
      <c r="B480" s="4" t="s">
        <v>142</v>
      </c>
      <c r="C480" s="4" t="s">
        <v>5</v>
      </c>
      <c r="D480" s="4">
        <v>1</v>
      </c>
    </row>
    <row r="481" spans="1:4" ht="15.75" customHeight="1" x14ac:dyDescent="0.25">
      <c r="A481" s="3">
        <v>45685</v>
      </c>
      <c r="B481" s="4" t="s">
        <v>125</v>
      </c>
      <c r="C481" s="4" t="s">
        <v>20</v>
      </c>
      <c r="D481" s="4">
        <v>52</v>
      </c>
    </row>
    <row r="482" spans="1:4" ht="15.75" customHeight="1" x14ac:dyDescent="0.25">
      <c r="A482" s="3">
        <v>45745</v>
      </c>
      <c r="B482" s="4" t="s">
        <v>42</v>
      </c>
      <c r="C482" s="4" t="s">
        <v>24</v>
      </c>
      <c r="D482" s="4">
        <v>29</v>
      </c>
    </row>
    <row r="483" spans="1:4" ht="15.75" customHeight="1" x14ac:dyDescent="0.25">
      <c r="A483" s="3">
        <v>45694</v>
      </c>
      <c r="B483" s="4" t="s">
        <v>37</v>
      </c>
      <c r="C483" s="4" t="s">
        <v>8</v>
      </c>
      <c r="D483" s="4">
        <v>2</v>
      </c>
    </row>
    <row r="484" spans="1:4" ht="15.75" customHeight="1" x14ac:dyDescent="0.25">
      <c r="A484" s="3">
        <v>45708</v>
      </c>
      <c r="B484" s="4" t="s">
        <v>65</v>
      </c>
      <c r="C484" s="4" t="s">
        <v>5</v>
      </c>
      <c r="D484" s="4">
        <v>24</v>
      </c>
    </row>
    <row r="485" spans="1:4" ht="15.75" customHeight="1" x14ac:dyDescent="0.25">
      <c r="A485" s="3">
        <v>45733</v>
      </c>
      <c r="B485" s="4" t="s">
        <v>125</v>
      </c>
      <c r="C485" s="4" t="s">
        <v>20</v>
      </c>
      <c r="D485" s="4">
        <v>36</v>
      </c>
    </row>
    <row r="486" spans="1:4" ht="15.75" customHeight="1" x14ac:dyDescent="0.25">
      <c r="A486" s="3">
        <v>45672</v>
      </c>
      <c r="B486" s="4" t="s">
        <v>81</v>
      </c>
      <c r="C486" s="4" t="s">
        <v>82</v>
      </c>
      <c r="D486" s="4">
        <v>55</v>
      </c>
    </row>
    <row r="487" spans="1:4" ht="15.75" customHeight="1" x14ac:dyDescent="0.25">
      <c r="A487" s="3">
        <v>45746</v>
      </c>
      <c r="B487" s="4" t="s">
        <v>46</v>
      </c>
      <c r="C487" s="4" t="s">
        <v>20</v>
      </c>
      <c r="D487" s="4">
        <v>49</v>
      </c>
    </row>
    <row r="488" spans="1:4" ht="15.75" customHeight="1" x14ac:dyDescent="0.25">
      <c r="A488" s="3">
        <v>45730</v>
      </c>
      <c r="B488" s="4" t="s">
        <v>18</v>
      </c>
      <c r="C488" s="4" t="s">
        <v>13</v>
      </c>
      <c r="D488" s="4">
        <v>29</v>
      </c>
    </row>
    <row r="489" spans="1:4" ht="15.75" customHeight="1" x14ac:dyDescent="0.25">
      <c r="A489" s="3">
        <v>45663</v>
      </c>
      <c r="B489" s="4" t="s">
        <v>113</v>
      </c>
      <c r="C489" s="4" t="s">
        <v>85</v>
      </c>
      <c r="D489" s="4">
        <v>49</v>
      </c>
    </row>
    <row r="490" spans="1:4" ht="15.75" customHeight="1" x14ac:dyDescent="0.25">
      <c r="A490" s="3">
        <v>45739</v>
      </c>
      <c r="B490" s="4" t="s">
        <v>133</v>
      </c>
      <c r="C490" s="4" t="s">
        <v>24</v>
      </c>
      <c r="D490" s="4">
        <v>59</v>
      </c>
    </row>
    <row r="491" spans="1:4" ht="15.75" customHeight="1" x14ac:dyDescent="0.25">
      <c r="A491" s="3">
        <v>45740</v>
      </c>
      <c r="B491" s="4" t="s">
        <v>127</v>
      </c>
      <c r="C491" s="4" t="s">
        <v>22</v>
      </c>
      <c r="D491" s="4">
        <v>28</v>
      </c>
    </row>
    <row r="492" spans="1:4" ht="15.75" customHeight="1" x14ac:dyDescent="0.25">
      <c r="A492" s="3">
        <v>45702</v>
      </c>
      <c r="B492" s="4" t="s">
        <v>124</v>
      </c>
      <c r="C492" s="4" t="s">
        <v>26</v>
      </c>
      <c r="D492" s="4">
        <v>53</v>
      </c>
    </row>
    <row r="493" spans="1:4" ht="15.75" customHeight="1" x14ac:dyDescent="0.25">
      <c r="A493" s="3">
        <v>45664</v>
      </c>
      <c r="B493" s="4" t="s">
        <v>78</v>
      </c>
      <c r="C493" s="4" t="s">
        <v>79</v>
      </c>
      <c r="D493" s="4">
        <v>46</v>
      </c>
    </row>
    <row r="494" spans="1:4" ht="15.75" customHeight="1" x14ac:dyDescent="0.25">
      <c r="A494" s="3">
        <v>45726</v>
      </c>
      <c r="B494" s="4" t="s">
        <v>6</v>
      </c>
      <c r="C494" s="4" t="s">
        <v>5</v>
      </c>
      <c r="D494" s="4">
        <v>69</v>
      </c>
    </row>
    <row r="495" spans="1:4" ht="15.75" customHeight="1" x14ac:dyDescent="0.25">
      <c r="A495" s="3">
        <v>45722</v>
      </c>
      <c r="B495" s="4" t="s">
        <v>94</v>
      </c>
      <c r="C495" s="4" t="s">
        <v>52</v>
      </c>
      <c r="D495" s="4">
        <v>75</v>
      </c>
    </row>
    <row r="496" spans="1:4" ht="15.75" customHeight="1" x14ac:dyDescent="0.25">
      <c r="A496" s="3">
        <v>45681</v>
      </c>
      <c r="B496" s="4" t="s">
        <v>120</v>
      </c>
      <c r="C496" s="4" t="s">
        <v>26</v>
      </c>
      <c r="D496" s="4">
        <v>66</v>
      </c>
    </row>
    <row r="497" spans="1:4" ht="15.75" customHeight="1" x14ac:dyDescent="0.25">
      <c r="A497" s="3">
        <v>45677</v>
      </c>
      <c r="B497" s="4" t="s">
        <v>99</v>
      </c>
      <c r="C497" s="4" t="s">
        <v>16</v>
      </c>
      <c r="D497" s="4">
        <v>49</v>
      </c>
    </row>
    <row r="498" spans="1:4" ht="15.75" customHeight="1" x14ac:dyDescent="0.25">
      <c r="A498" s="3">
        <v>45667</v>
      </c>
      <c r="B498" s="4" t="s">
        <v>80</v>
      </c>
      <c r="C498" s="4" t="s">
        <v>22</v>
      </c>
      <c r="D498" s="4">
        <v>50</v>
      </c>
    </row>
    <row r="499" spans="1:4" ht="15.75" customHeight="1" x14ac:dyDescent="0.25">
      <c r="A499" s="3">
        <v>45736</v>
      </c>
      <c r="B499" s="4" t="s">
        <v>59</v>
      </c>
      <c r="C499" s="4" t="s">
        <v>16</v>
      </c>
      <c r="D499" s="4">
        <v>46</v>
      </c>
    </row>
    <row r="500" spans="1:4" ht="15.75" customHeight="1" x14ac:dyDescent="0.25">
      <c r="A500" s="3">
        <v>45663</v>
      </c>
      <c r="B500" s="4" t="s">
        <v>139</v>
      </c>
      <c r="C500" s="4" t="s">
        <v>109</v>
      </c>
      <c r="D500" s="4">
        <v>5</v>
      </c>
    </row>
    <row r="501" spans="1:4" ht="15.75" customHeight="1" x14ac:dyDescent="0.25">
      <c r="A501" s="3">
        <v>45660</v>
      </c>
      <c r="B501" s="4" t="s">
        <v>93</v>
      </c>
      <c r="C501" s="4" t="s">
        <v>82</v>
      </c>
      <c r="D501" s="4">
        <v>34</v>
      </c>
    </row>
    <row r="502" spans="1:4" ht="15.75" customHeight="1" x14ac:dyDescent="0.25">
      <c r="A502" s="5"/>
    </row>
    <row r="503" spans="1:4" ht="15.75" customHeight="1" x14ac:dyDescent="0.25">
      <c r="A503" s="5"/>
    </row>
    <row r="504" spans="1:4" ht="15.75" customHeight="1" x14ac:dyDescent="0.25">
      <c r="A504" s="5"/>
    </row>
    <row r="505" spans="1:4" ht="15.75" customHeight="1" x14ac:dyDescent="0.25">
      <c r="A505" s="5"/>
    </row>
    <row r="506" spans="1:4" ht="15.75" customHeight="1" x14ac:dyDescent="0.25">
      <c r="A506" s="5"/>
    </row>
    <row r="507" spans="1:4" ht="15.75" customHeight="1" x14ac:dyDescent="0.25">
      <c r="A507" s="5"/>
    </row>
    <row r="508" spans="1:4" ht="15.75" customHeight="1" x14ac:dyDescent="0.25">
      <c r="A508" s="5"/>
    </row>
    <row r="509" spans="1:4" ht="15.75" customHeight="1" x14ac:dyDescent="0.25">
      <c r="A509" s="5"/>
    </row>
    <row r="510" spans="1:4" ht="15.75" customHeight="1" x14ac:dyDescent="0.25">
      <c r="A510" s="5"/>
    </row>
    <row r="511" spans="1:4" ht="15.75" customHeight="1" x14ac:dyDescent="0.25">
      <c r="A511" s="5"/>
    </row>
    <row r="512" spans="1:4" ht="15.75" customHeight="1" x14ac:dyDescent="0.25">
      <c r="A512" s="5"/>
    </row>
    <row r="513" spans="1:1" ht="15.75" customHeight="1" x14ac:dyDescent="0.25">
      <c r="A513" s="5"/>
    </row>
    <row r="514" spans="1:1" ht="15.75" customHeight="1" x14ac:dyDescent="0.25">
      <c r="A514" s="5"/>
    </row>
    <row r="515" spans="1:1" ht="15.75" customHeight="1" x14ac:dyDescent="0.25">
      <c r="A515" s="5"/>
    </row>
    <row r="516" spans="1:1" ht="15.75" customHeight="1" x14ac:dyDescent="0.25">
      <c r="A516" s="5"/>
    </row>
    <row r="517" spans="1:1" ht="15.75" customHeight="1" x14ac:dyDescent="0.25">
      <c r="A517" s="5"/>
    </row>
    <row r="518" spans="1:1" ht="15.75" customHeight="1" x14ac:dyDescent="0.25">
      <c r="A518" s="5"/>
    </row>
    <row r="519" spans="1:1" ht="15.75" customHeight="1" x14ac:dyDescent="0.25">
      <c r="A519" s="5"/>
    </row>
    <row r="520" spans="1:1" ht="15.75" customHeight="1" x14ac:dyDescent="0.25">
      <c r="A520" s="5"/>
    </row>
    <row r="521" spans="1:1" ht="15.75" customHeight="1" x14ac:dyDescent="0.25">
      <c r="A521" s="5"/>
    </row>
    <row r="522" spans="1:1" ht="15.75" customHeight="1" x14ac:dyDescent="0.25">
      <c r="A522" s="5"/>
    </row>
    <row r="523" spans="1:1" ht="15.75" customHeight="1" x14ac:dyDescent="0.25">
      <c r="A523" s="5"/>
    </row>
    <row r="524" spans="1:1" ht="15.75" customHeight="1" x14ac:dyDescent="0.25">
      <c r="A524" s="5"/>
    </row>
    <row r="525" spans="1:1" ht="15.75" customHeight="1" x14ac:dyDescent="0.25">
      <c r="A525" s="5"/>
    </row>
    <row r="526" spans="1:1" ht="15.75" customHeight="1" x14ac:dyDescent="0.25">
      <c r="A526" s="5"/>
    </row>
    <row r="527" spans="1:1" ht="15.75" customHeight="1" x14ac:dyDescent="0.25">
      <c r="A527" s="5"/>
    </row>
    <row r="528" spans="1:1" ht="15.75" customHeight="1" x14ac:dyDescent="0.25">
      <c r="A528" s="5"/>
    </row>
    <row r="529" spans="1:1" ht="15.75" customHeight="1" x14ac:dyDescent="0.25">
      <c r="A529" s="5"/>
    </row>
    <row r="530" spans="1:1" ht="15.75" customHeight="1" x14ac:dyDescent="0.25">
      <c r="A530" s="5"/>
    </row>
    <row r="531" spans="1:1" ht="15.75" customHeight="1" x14ac:dyDescent="0.25">
      <c r="A531" s="5"/>
    </row>
    <row r="532" spans="1:1" ht="15.75" customHeight="1" x14ac:dyDescent="0.25">
      <c r="A532" s="5"/>
    </row>
    <row r="533" spans="1:1" ht="15.75" customHeight="1" x14ac:dyDescent="0.25">
      <c r="A533" s="5"/>
    </row>
    <row r="534" spans="1:1" ht="15.75" customHeight="1" x14ac:dyDescent="0.25">
      <c r="A534" s="5"/>
    </row>
    <row r="535" spans="1:1" ht="15.75" customHeight="1" x14ac:dyDescent="0.25">
      <c r="A535" s="5"/>
    </row>
    <row r="536" spans="1:1" ht="15.75" customHeight="1" x14ac:dyDescent="0.25">
      <c r="A536" s="5"/>
    </row>
    <row r="537" spans="1:1" ht="15.75" customHeight="1" x14ac:dyDescent="0.25">
      <c r="A537" s="5"/>
    </row>
    <row r="538" spans="1:1" ht="15.75" customHeight="1" x14ac:dyDescent="0.25">
      <c r="A538" s="5"/>
    </row>
    <row r="539" spans="1:1" ht="15.75" customHeight="1" x14ac:dyDescent="0.25">
      <c r="A539" s="5"/>
    </row>
    <row r="540" spans="1:1" ht="15.75" customHeight="1" x14ac:dyDescent="0.25">
      <c r="A540" s="5"/>
    </row>
    <row r="541" spans="1:1" ht="15.75" customHeight="1" x14ac:dyDescent="0.25">
      <c r="A541" s="5"/>
    </row>
    <row r="542" spans="1:1" ht="15.75" customHeight="1" x14ac:dyDescent="0.25">
      <c r="A542" s="5"/>
    </row>
    <row r="543" spans="1:1" ht="15.75" customHeight="1" x14ac:dyDescent="0.25">
      <c r="A543" s="5"/>
    </row>
    <row r="544" spans="1:1" ht="15.75" customHeight="1" x14ac:dyDescent="0.25">
      <c r="A544" s="5"/>
    </row>
    <row r="545" spans="1:1" ht="15.75" customHeight="1" x14ac:dyDescent="0.25">
      <c r="A545" s="5"/>
    </row>
    <row r="546" spans="1:1" ht="15.75" customHeight="1" x14ac:dyDescent="0.25">
      <c r="A546" s="5"/>
    </row>
    <row r="547" spans="1:1" ht="15.75" customHeight="1" x14ac:dyDescent="0.25">
      <c r="A547" s="5"/>
    </row>
    <row r="548" spans="1:1" ht="15.75" customHeight="1" x14ac:dyDescent="0.25">
      <c r="A548" s="5"/>
    </row>
    <row r="549" spans="1:1" ht="15.75" customHeight="1" x14ac:dyDescent="0.25">
      <c r="A549" s="5"/>
    </row>
    <row r="550" spans="1:1" ht="15.75" customHeight="1" x14ac:dyDescent="0.25">
      <c r="A550" s="5"/>
    </row>
    <row r="551" spans="1:1" ht="15.75" customHeight="1" x14ac:dyDescent="0.25">
      <c r="A551" s="5"/>
    </row>
    <row r="552" spans="1:1" ht="15.75" customHeight="1" x14ac:dyDescent="0.25">
      <c r="A552" s="5"/>
    </row>
    <row r="553" spans="1:1" ht="15.75" customHeight="1" x14ac:dyDescent="0.25">
      <c r="A553" s="5"/>
    </row>
    <row r="554" spans="1:1" ht="15.75" customHeight="1" x14ac:dyDescent="0.25">
      <c r="A554" s="5"/>
    </row>
    <row r="555" spans="1:1" ht="15.75" customHeight="1" x14ac:dyDescent="0.25">
      <c r="A555" s="5"/>
    </row>
    <row r="556" spans="1:1" ht="15.75" customHeight="1" x14ac:dyDescent="0.25">
      <c r="A556" s="5"/>
    </row>
    <row r="557" spans="1:1" ht="15.75" customHeight="1" x14ac:dyDescent="0.25">
      <c r="A557" s="5"/>
    </row>
    <row r="558" spans="1:1" ht="15.75" customHeight="1" x14ac:dyDescent="0.25">
      <c r="A558" s="5"/>
    </row>
    <row r="559" spans="1:1" ht="15.75" customHeight="1" x14ac:dyDescent="0.25">
      <c r="A559" s="5"/>
    </row>
    <row r="560" spans="1:1" ht="15.75" customHeight="1" x14ac:dyDescent="0.25">
      <c r="A560" s="5"/>
    </row>
    <row r="561" spans="1:1" ht="15.75" customHeight="1" x14ac:dyDescent="0.25">
      <c r="A561" s="5"/>
    </row>
    <row r="562" spans="1:1" ht="15.75" customHeight="1" x14ac:dyDescent="0.25">
      <c r="A562" s="5"/>
    </row>
    <row r="563" spans="1:1" ht="15.75" customHeight="1" x14ac:dyDescent="0.25">
      <c r="A563" s="5"/>
    </row>
    <row r="564" spans="1:1" ht="15.75" customHeight="1" x14ac:dyDescent="0.25">
      <c r="A564" s="5"/>
    </row>
    <row r="565" spans="1:1" ht="15.75" customHeight="1" x14ac:dyDescent="0.25">
      <c r="A565" s="5"/>
    </row>
    <row r="566" spans="1:1" ht="15.75" customHeight="1" x14ac:dyDescent="0.25">
      <c r="A566" s="5"/>
    </row>
    <row r="567" spans="1:1" ht="15.75" customHeight="1" x14ac:dyDescent="0.25">
      <c r="A567" s="5"/>
    </row>
    <row r="568" spans="1:1" ht="15.75" customHeight="1" x14ac:dyDescent="0.25">
      <c r="A568" s="5"/>
    </row>
    <row r="569" spans="1:1" ht="15.75" customHeight="1" x14ac:dyDescent="0.25">
      <c r="A569" s="5"/>
    </row>
    <row r="570" spans="1:1" ht="15.75" customHeight="1" x14ac:dyDescent="0.25">
      <c r="A570" s="5"/>
    </row>
    <row r="571" spans="1:1" ht="15.75" customHeight="1" x14ac:dyDescent="0.25">
      <c r="A571" s="5"/>
    </row>
    <row r="572" spans="1:1" ht="15.75" customHeight="1" x14ac:dyDescent="0.25">
      <c r="A572" s="5"/>
    </row>
    <row r="573" spans="1:1" ht="15.75" customHeight="1" x14ac:dyDescent="0.25">
      <c r="A573" s="5"/>
    </row>
    <row r="574" spans="1:1" ht="15.75" customHeight="1" x14ac:dyDescent="0.25">
      <c r="A574" s="5"/>
    </row>
    <row r="575" spans="1:1" ht="15.75" customHeight="1" x14ac:dyDescent="0.25">
      <c r="A575" s="5"/>
    </row>
    <row r="576" spans="1:1" ht="15.75" customHeight="1" x14ac:dyDescent="0.25">
      <c r="A576" s="5"/>
    </row>
    <row r="577" spans="1:1" ht="15.75" customHeight="1" x14ac:dyDescent="0.25">
      <c r="A577" s="5"/>
    </row>
    <row r="578" spans="1:1" ht="15.75" customHeight="1" x14ac:dyDescent="0.25">
      <c r="A578" s="5"/>
    </row>
    <row r="579" spans="1:1" ht="15.75" customHeight="1" x14ac:dyDescent="0.25">
      <c r="A579" s="5"/>
    </row>
    <row r="580" spans="1:1" ht="15.75" customHeight="1" x14ac:dyDescent="0.25">
      <c r="A580" s="5"/>
    </row>
    <row r="581" spans="1:1" ht="15.75" customHeight="1" x14ac:dyDescent="0.25">
      <c r="A581" s="5"/>
    </row>
    <row r="582" spans="1:1" ht="15.75" customHeight="1" x14ac:dyDescent="0.25">
      <c r="A582" s="5"/>
    </row>
    <row r="583" spans="1:1" ht="15.75" customHeight="1" x14ac:dyDescent="0.25">
      <c r="A583" s="5"/>
    </row>
    <row r="584" spans="1:1" ht="15.75" customHeight="1" x14ac:dyDescent="0.25">
      <c r="A584" s="5"/>
    </row>
    <row r="585" spans="1:1" ht="15.75" customHeight="1" x14ac:dyDescent="0.25">
      <c r="A585" s="5"/>
    </row>
    <row r="586" spans="1:1" ht="15.75" customHeight="1" x14ac:dyDescent="0.25">
      <c r="A586" s="5"/>
    </row>
    <row r="587" spans="1:1" ht="15.75" customHeight="1" x14ac:dyDescent="0.25">
      <c r="A587" s="5"/>
    </row>
    <row r="588" spans="1:1" ht="15.75" customHeight="1" x14ac:dyDescent="0.25">
      <c r="A588" s="5"/>
    </row>
    <row r="589" spans="1:1" ht="15.75" customHeight="1" x14ac:dyDescent="0.25">
      <c r="A589" s="5"/>
    </row>
    <row r="590" spans="1:1" ht="15.75" customHeight="1" x14ac:dyDescent="0.25">
      <c r="A590" s="5"/>
    </row>
    <row r="591" spans="1:1" ht="15.75" customHeight="1" x14ac:dyDescent="0.25">
      <c r="A591" s="5"/>
    </row>
    <row r="592" spans="1:1" ht="15.75" customHeight="1" x14ac:dyDescent="0.25">
      <c r="A592" s="5"/>
    </row>
    <row r="593" spans="1:1" ht="15.75" customHeight="1" x14ac:dyDescent="0.25">
      <c r="A593" s="5"/>
    </row>
    <row r="594" spans="1:1" ht="15.75" customHeight="1" x14ac:dyDescent="0.25">
      <c r="A594" s="5"/>
    </row>
    <row r="595" spans="1:1" ht="15.75" customHeight="1" x14ac:dyDescent="0.25">
      <c r="A595" s="5"/>
    </row>
    <row r="596" spans="1:1" ht="15.75" customHeight="1" x14ac:dyDescent="0.25">
      <c r="A596" s="5"/>
    </row>
    <row r="597" spans="1:1" ht="15.75" customHeight="1" x14ac:dyDescent="0.25">
      <c r="A597" s="5"/>
    </row>
    <row r="598" spans="1:1" ht="15.75" customHeight="1" x14ac:dyDescent="0.25">
      <c r="A598" s="5"/>
    </row>
    <row r="599" spans="1:1" ht="15.75" customHeight="1" x14ac:dyDescent="0.25">
      <c r="A599" s="5"/>
    </row>
    <row r="600" spans="1:1" ht="15.75" customHeight="1" x14ac:dyDescent="0.25">
      <c r="A600" s="5"/>
    </row>
    <row r="601" spans="1:1" ht="15.75" customHeight="1" x14ac:dyDescent="0.25">
      <c r="A601" s="5"/>
    </row>
    <row r="602" spans="1:1" ht="15.75" customHeight="1" x14ac:dyDescent="0.25">
      <c r="A602" s="5"/>
    </row>
    <row r="603" spans="1:1" ht="15.75" customHeight="1" x14ac:dyDescent="0.25">
      <c r="A603" s="5"/>
    </row>
    <row r="604" spans="1:1" ht="15.75" customHeight="1" x14ac:dyDescent="0.25">
      <c r="A604" s="5"/>
    </row>
    <row r="605" spans="1:1" ht="15.75" customHeight="1" x14ac:dyDescent="0.25">
      <c r="A605" s="5"/>
    </row>
    <row r="606" spans="1:1" ht="15.75" customHeight="1" x14ac:dyDescent="0.25">
      <c r="A606" s="5"/>
    </row>
    <row r="607" spans="1:1" ht="15.75" customHeight="1" x14ac:dyDescent="0.25">
      <c r="A607" s="5"/>
    </row>
    <row r="608" spans="1:1" ht="15.75" customHeight="1" x14ac:dyDescent="0.25">
      <c r="A608" s="5"/>
    </row>
    <row r="609" spans="1:1" ht="15.75" customHeight="1" x14ac:dyDescent="0.25">
      <c r="A609" s="5"/>
    </row>
    <row r="610" spans="1:1" ht="15.75" customHeight="1" x14ac:dyDescent="0.25">
      <c r="A610" s="5"/>
    </row>
    <row r="611" spans="1:1" ht="15.75" customHeight="1" x14ac:dyDescent="0.25">
      <c r="A611" s="5"/>
    </row>
    <row r="612" spans="1:1" ht="15.75" customHeight="1" x14ac:dyDescent="0.25">
      <c r="A612" s="5"/>
    </row>
    <row r="613" spans="1:1" ht="15.75" customHeight="1" x14ac:dyDescent="0.25">
      <c r="A613" s="5"/>
    </row>
    <row r="614" spans="1:1" ht="15.75" customHeight="1" x14ac:dyDescent="0.25">
      <c r="A614" s="5"/>
    </row>
    <row r="615" spans="1:1" ht="15.75" customHeight="1" x14ac:dyDescent="0.25">
      <c r="A615" s="5"/>
    </row>
    <row r="616" spans="1:1" ht="15.75" customHeight="1" x14ac:dyDescent="0.25">
      <c r="A616" s="5"/>
    </row>
    <row r="617" spans="1:1" ht="15.75" customHeight="1" x14ac:dyDescent="0.25">
      <c r="A617" s="5"/>
    </row>
    <row r="618" spans="1:1" ht="15.75" customHeight="1" x14ac:dyDescent="0.25">
      <c r="A618" s="5"/>
    </row>
    <row r="619" spans="1:1" ht="15.75" customHeight="1" x14ac:dyDescent="0.25">
      <c r="A619" s="5"/>
    </row>
    <row r="620" spans="1:1" ht="15.75" customHeight="1" x14ac:dyDescent="0.25">
      <c r="A620" s="5"/>
    </row>
    <row r="621" spans="1:1" ht="15.75" customHeight="1" x14ac:dyDescent="0.25">
      <c r="A621" s="5"/>
    </row>
    <row r="622" spans="1:1" ht="15.75" customHeight="1" x14ac:dyDescent="0.25">
      <c r="A622" s="5"/>
    </row>
    <row r="623" spans="1:1" ht="15.75" customHeight="1" x14ac:dyDescent="0.25">
      <c r="A623" s="5"/>
    </row>
    <row r="624" spans="1:1" ht="15.75" customHeight="1" x14ac:dyDescent="0.25">
      <c r="A624" s="5"/>
    </row>
    <row r="625" spans="1:1" ht="15.75" customHeight="1" x14ac:dyDescent="0.25">
      <c r="A625" s="5"/>
    </row>
    <row r="626" spans="1:1" ht="15.75" customHeight="1" x14ac:dyDescent="0.25">
      <c r="A626" s="5"/>
    </row>
    <row r="627" spans="1:1" ht="15.75" customHeight="1" x14ac:dyDescent="0.25">
      <c r="A627" s="5"/>
    </row>
    <row r="628" spans="1:1" ht="15.75" customHeight="1" x14ac:dyDescent="0.25">
      <c r="A628" s="5"/>
    </row>
    <row r="629" spans="1:1" ht="15.75" customHeight="1" x14ac:dyDescent="0.25">
      <c r="A629" s="5"/>
    </row>
    <row r="630" spans="1:1" ht="15.75" customHeight="1" x14ac:dyDescent="0.25">
      <c r="A630" s="5"/>
    </row>
    <row r="631" spans="1:1" ht="15.75" customHeight="1" x14ac:dyDescent="0.25">
      <c r="A631" s="5"/>
    </row>
    <row r="632" spans="1:1" ht="15.75" customHeight="1" x14ac:dyDescent="0.25">
      <c r="A632" s="5"/>
    </row>
    <row r="633" spans="1:1" ht="15.75" customHeight="1" x14ac:dyDescent="0.25">
      <c r="A633" s="5"/>
    </row>
    <row r="634" spans="1:1" ht="15.75" customHeight="1" x14ac:dyDescent="0.25">
      <c r="A634" s="5"/>
    </row>
    <row r="635" spans="1:1" ht="15.75" customHeight="1" x14ac:dyDescent="0.25">
      <c r="A635" s="5"/>
    </row>
    <row r="636" spans="1:1" ht="15.75" customHeight="1" x14ac:dyDescent="0.25">
      <c r="A636" s="5"/>
    </row>
    <row r="637" spans="1:1" ht="15.75" customHeight="1" x14ac:dyDescent="0.25">
      <c r="A637" s="5"/>
    </row>
    <row r="638" spans="1:1" ht="15.75" customHeight="1" x14ac:dyDescent="0.25">
      <c r="A638" s="5"/>
    </row>
    <row r="639" spans="1:1" ht="15.75" customHeight="1" x14ac:dyDescent="0.25">
      <c r="A639" s="5"/>
    </row>
    <row r="640" spans="1:1" ht="15.75" customHeight="1" x14ac:dyDescent="0.25">
      <c r="A640" s="5"/>
    </row>
    <row r="641" spans="1:1" ht="15.75" customHeight="1" x14ac:dyDescent="0.25">
      <c r="A641" s="5"/>
    </row>
    <row r="642" spans="1:1" ht="15.75" customHeight="1" x14ac:dyDescent="0.25">
      <c r="A642" s="5"/>
    </row>
    <row r="643" spans="1:1" ht="15.75" customHeight="1" x14ac:dyDescent="0.25">
      <c r="A643" s="5"/>
    </row>
    <row r="644" spans="1:1" ht="15.75" customHeight="1" x14ac:dyDescent="0.25">
      <c r="A644" s="5"/>
    </row>
    <row r="645" spans="1:1" ht="15.75" customHeight="1" x14ac:dyDescent="0.25">
      <c r="A645" s="5"/>
    </row>
    <row r="646" spans="1:1" ht="15.75" customHeight="1" x14ac:dyDescent="0.25">
      <c r="A646" s="5"/>
    </row>
    <row r="647" spans="1:1" ht="15.75" customHeight="1" x14ac:dyDescent="0.25">
      <c r="A647" s="5"/>
    </row>
    <row r="648" spans="1:1" ht="15.75" customHeight="1" x14ac:dyDescent="0.25">
      <c r="A648" s="5"/>
    </row>
    <row r="649" spans="1:1" ht="15.75" customHeight="1" x14ac:dyDescent="0.25">
      <c r="A649" s="5"/>
    </row>
    <row r="650" spans="1:1" ht="15.75" customHeight="1" x14ac:dyDescent="0.25">
      <c r="A650" s="5"/>
    </row>
    <row r="651" spans="1:1" ht="15.75" customHeight="1" x14ac:dyDescent="0.25">
      <c r="A651" s="5"/>
    </row>
    <row r="652" spans="1:1" ht="15.75" customHeight="1" x14ac:dyDescent="0.25">
      <c r="A652" s="5"/>
    </row>
    <row r="653" spans="1:1" ht="15.75" customHeight="1" x14ac:dyDescent="0.25">
      <c r="A653" s="5"/>
    </row>
    <row r="654" spans="1:1" ht="15.75" customHeight="1" x14ac:dyDescent="0.25">
      <c r="A654" s="5"/>
    </row>
    <row r="655" spans="1:1" ht="15.75" customHeight="1" x14ac:dyDescent="0.25">
      <c r="A655" s="5"/>
    </row>
    <row r="656" spans="1:1" ht="15.75" customHeight="1" x14ac:dyDescent="0.25">
      <c r="A656" s="5"/>
    </row>
    <row r="657" spans="1:1" ht="15.75" customHeight="1" x14ac:dyDescent="0.25">
      <c r="A657" s="5"/>
    </row>
    <row r="658" spans="1:1" ht="15.75" customHeight="1" x14ac:dyDescent="0.25">
      <c r="A658" s="5"/>
    </row>
    <row r="659" spans="1:1" ht="15.75" customHeight="1" x14ac:dyDescent="0.25">
      <c r="A659" s="5"/>
    </row>
    <row r="660" spans="1:1" ht="15.75" customHeight="1" x14ac:dyDescent="0.25">
      <c r="A660" s="5"/>
    </row>
    <row r="661" spans="1:1" ht="15.75" customHeight="1" x14ac:dyDescent="0.25">
      <c r="A661" s="5"/>
    </row>
    <row r="662" spans="1:1" ht="15.75" customHeight="1" x14ac:dyDescent="0.25">
      <c r="A662" s="5"/>
    </row>
    <row r="663" spans="1:1" ht="15.75" customHeight="1" x14ac:dyDescent="0.25">
      <c r="A663" s="5"/>
    </row>
    <row r="664" spans="1:1" ht="15.75" customHeight="1" x14ac:dyDescent="0.25">
      <c r="A664" s="5"/>
    </row>
    <row r="665" spans="1:1" ht="15.75" customHeight="1" x14ac:dyDescent="0.25">
      <c r="A665" s="5"/>
    </row>
    <row r="666" spans="1:1" ht="15.75" customHeight="1" x14ac:dyDescent="0.25">
      <c r="A666" s="5"/>
    </row>
    <row r="667" spans="1:1" ht="15.75" customHeight="1" x14ac:dyDescent="0.25">
      <c r="A667" s="5"/>
    </row>
    <row r="668" spans="1:1" ht="15.75" customHeight="1" x14ac:dyDescent="0.25">
      <c r="A668" s="5"/>
    </row>
    <row r="669" spans="1:1" ht="15.75" customHeight="1" x14ac:dyDescent="0.25">
      <c r="A669" s="5"/>
    </row>
    <row r="670" spans="1:1" ht="15.75" customHeight="1" x14ac:dyDescent="0.25">
      <c r="A670" s="5"/>
    </row>
    <row r="671" spans="1:1" ht="15.75" customHeight="1" x14ac:dyDescent="0.25">
      <c r="A671" s="5"/>
    </row>
    <row r="672" spans="1:1" ht="15.75" customHeight="1" x14ac:dyDescent="0.25">
      <c r="A672" s="5"/>
    </row>
    <row r="673" spans="1:1" ht="15.75" customHeight="1" x14ac:dyDescent="0.25">
      <c r="A673" s="5"/>
    </row>
    <row r="674" spans="1:1" ht="15.75" customHeight="1" x14ac:dyDescent="0.25">
      <c r="A674" s="5"/>
    </row>
    <row r="675" spans="1:1" ht="15.75" customHeight="1" x14ac:dyDescent="0.25">
      <c r="A675" s="5"/>
    </row>
    <row r="676" spans="1:1" ht="15.75" customHeight="1" x14ac:dyDescent="0.25">
      <c r="A676" s="5"/>
    </row>
    <row r="677" spans="1:1" ht="15.75" customHeight="1" x14ac:dyDescent="0.25">
      <c r="A677" s="5"/>
    </row>
    <row r="678" spans="1:1" ht="15.75" customHeight="1" x14ac:dyDescent="0.25">
      <c r="A678" s="5"/>
    </row>
    <row r="679" spans="1:1" ht="15.75" customHeight="1" x14ac:dyDescent="0.25">
      <c r="A679" s="5"/>
    </row>
    <row r="680" spans="1:1" ht="15.75" customHeight="1" x14ac:dyDescent="0.25">
      <c r="A680" s="5"/>
    </row>
    <row r="681" spans="1:1" ht="15.75" customHeight="1" x14ac:dyDescent="0.25">
      <c r="A681" s="5"/>
    </row>
    <row r="682" spans="1:1" ht="15.75" customHeight="1" x14ac:dyDescent="0.25">
      <c r="A682" s="5"/>
    </row>
    <row r="683" spans="1:1" ht="15.75" customHeight="1" x14ac:dyDescent="0.25">
      <c r="A683" s="5"/>
    </row>
    <row r="684" spans="1:1" ht="15.75" customHeight="1" x14ac:dyDescent="0.25">
      <c r="A684" s="5"/>
    </row>
    <row r="685" spans="1:1" ht="15.75" customHeight="1" x14ac:dyDescent="0.25">
      <c r="A685" s="5"/>
    </row>
    <row r="686" spans="1:1" ht="15.75" customHeight="1" x14ac:dyDescent="0.25">
      <c r="A686" s="5"/>
    </row>
    <row r="687" spans="1:1" ht="15.75" customHeight="1" x14ac:dyDescent="0.25">
      <c r="A687" s="5"/>
    </row>
    <row r="688" spans="1:1" ht="15.75" customHeight="1" x14ac:dyDescent="0.25">
      <c r="A688" s="5"/>
    </row>
    <row r="689" spans="1:1" ht="15.75" customHeight="1" x14ac:dyDescent="0.25">
      <c r="A689" s="5"/>
    </row>
    <row r="690" spans="1:1" ht="15.75" customHeight="1" x14ac:dyDescent="0.25">
      <c r="A690" s="5"/>
    </row>
    <row r="691" spans="1:1" ht="15.75" customHeight="1" x14ac:dyDescent="0.25">
      <c r="A691" s="5"/>
    </row>
    <row r="692" spans="1:1" ht="15.75" customHeight="1" x14ac:dyDescent="0.25">
      <c r="A692" s="5"/>
    </row>
    <row r="693" spans="1:1" ht="15.75" customHeight="1" x14ac:dyDescent="0.25">
      <c r="A693" s="5"/>
    </row>
    <row r="694" spans="1:1" ht="15.75" customHeight="1" x14ac:dyDescent="0.25">
      <c r="A694" s="5"/>
    </row>
    <row r="695" spans="1:1" ht="15.75" customHeight="1" x14ac:dyDescent="0.25">
      <c r="A695" s="5"/>
    </row>
    <row r="696" spans="1:1" ht="15.75" customHeight="1" x14ac:dyDescent="0.25">
      <c r="A696" s="5"/>
    </row>
    <row r="697" spans="1:1" ht="15.75" customHeight="1" x14ac:dyDescent="0.25">
      <c r="A697" s="5"/>
    </row>
    <row r="698" spans="1:1" ht="15.75" customHeight="1" x14ac:dyDescent="0.25">
      <c r="A698" s="5"/>
    </row>
    <row r="699" spans="1:1" ht="15.75" customHeight="1" x14ac:dyDescent="0.25">
      <c r="A699" s="5"/>
    </row>
    <row r="700" spans="1:1" ht="15.75" customHeight="1" x14ac:dyDescent="0.25">
      <c r="A700" s="5"/>
    </row>
    <row r="701" spans="1:1" ht="15.75" customHeight="1" x14ac:dyDescent="0.25">
      <c r="A701" s="5"/>
    </row>
    <row r="702" spans="1:1" ht="15.75" customHeight="1" x14ac:dyDescent="0.25">
      <c r="A702" s="5"/>
    </row>
    <row r="703" spans="1:1" ht="15.75" customHeight="1" x14ac:dyDescent="0.25">
      <c r="A703" s="5"/>
    </row>
    <row r="704" spans="1:1" ht="15.75" customHeight="1" x14ac:dyDescent="0.25">
      <c r="A704" s="5"/>
    </row>
    <row r="705" spans="1:1" ht="15.75" customHeight="1" x14ac:dyDescent="0.25">
      <c r="A705" s="5"/>
    </row>
    <row r="706" spans="1:1" ht="15.75" customHeight="1" x14ac:dyDescent="0.25">
      <c r="A706" s="5"/>
    </row>
    <row r="707" spans="1:1" ht="15.75" customHeight="1" x14ac:dyDescent="0.25">
      <c r="A707" s="5"/>
    </row>
    <row r="708" spans="1:1" ht="15.75" customHeight="1" x14ac:dyDescent="0.25">
      <c r="A708" s="5"/>
    </row>
    <row r="709" spans="1:1" ht="15.75" customHeight="1" x14ac:dyDescent="0.25">
      <c r="A709" s="5"/>
    </row>
    <row r="710" spans="1:1" ht="15.75" customHeight="1" x14ac:dyDescent="0.25">
      <c r="A710" s="5"/>
    </row>
    <row r="711" spans="1:1" ht="15.75" customHeight="1" x14ac:dyDescent="0.25">
      <c r="A711" s="5"/>
    </row>
    <row r="712" spans="1:1" ht="15.75" customHeight="1" x14ac:dyDescent="0.25">
      <c r="A712" s="5"/>
    </row>
    <row r="713" spans="1:1" ht="15.75" customHeight="1" x14ac:dyDescent="0.25">
      <c r="A713" s="5"/>
    </row>
    <row r="714" spans="1:1" ht="15.75" customHeight="1" x14ac:dyDescent="0.25">
      <c r="A714" s="5"/>
    </row>
    <row r="715" spans="1:1" ht="15.75" customHeight="1" x14ac:dyDescent="0.25">
      <c r="A715" s="5"/>
    </row>
    <row r="716" spans="1:1" ht="15.75" customHeight="1" x14ac:dyDescent="0.25">
      <c r="A716" s="5"/>
    </row>
    <row r="717" spans="1:1" ht="15.75" customHeight="1" x14ac:dyDescent="0.25">
      <c r="A717" s="5"/>
    </row>
    <row r="718" spans="1:1" ht="15.75" customHeight="1" x14ac:dyDescent="0.25">
      <c r="A718" s="5"/>
    </row>
    <row r="719" spans="1:1" ht="15.75" customHeight="1" x14ac:dyDescent="0.25">
      <c r="A719" s="5"/>
    </row>
    <row r="720" spans="1:1" ht="15.75" customHeight="1" x14ac:dyDescent="0.25">
      <c r="A720" s="5"/>
    </row>
    <row r="721" spans="1:1" ht="15.75" customHeight="1" x14ac:dyDescent="0.25">
      <c r="A721" s="5"/>
    </row>
    <row r="722" spans="1:1" ht="15.75" customHeight="1" x14ac:dyDescent="0.25">
      <c r="A722" s="5"/>
    </row>
    <row r="723" spans="1:1" ht="15.75" customHeight="1" x14ac:dyDescent="0.25">
      <c r="A723" s="5"/>
    </row>
    <row r="724" spans="1:1" ht="15.75" customHeight="1" x14ac:dyDescent="0.25">
      <c r="A724" s="5"/>
    </row>
    <row r="725" spans="1:1" ht="15.75" customHeight="1" x14ac:dyDescent="0.25">
      <c r="A725" s="5"/>
    </row>
    <row r="726" spans="1:1" ht="15.75" customHeight="1" x14ac:dyDescent="0.25">
      <c r="A726" s="5"/>
    </row>
    <row r="727" spans="1:1" ht="15.75" customHeight="1" x14ac:dyDescent="0.25">
      <c r="A727" s="5"/>
    </row>
    <row r="728" spans="1:1" ht="15.75" customHeight="1" x14ac:dyDescent="0.25">
      <c r="A728" s="5"/>
    </row>
    <row r="729" spans="1:1" ht="15.75" customHeight="1" x14ac:dyDescent="0.25">
      <c r="A729" s="5"/>
    </row>
    <row r="730" spans="1:1" ht="15.75" customHeight="1" x14ac:dyDescent="0.25">
      <c r="A730" s="5"/>
    </row>
    <row r="731" spans="1:1" ht="15.75" customHeight="1" x14ac:dyDescent="0.25">
      <c r="A731" s="5"/>
    </row>
    <row r="732" spans="1:1" ht="15.75" customHeight="1" x14ac:dyDescent="0.25">
      <c r="A732" s="5"/>
    </row>
    <row r="733" spans="1:1" ht="15.75" customHeight="1" x14ac:dyDescent="0.25">
      <c r="A733" s="5"/>
    </row>
    <row r="734" spans="1:1" ht="15.75" customHeight="1" x14ac:dyDescent="0.25">
      <c r="A734" s="5"/>
    </row>
    <row r="735" spans="1:1" ht="15.75" customHeight="1" x14ac:dyDescent="0.25">
      <c r="A735" s="5"/>
    </row>
    <row r="736" spans="1:1" ht="15.75" customHeight="1" x14ac:dyDescent="0.25">
      <c r="A736" s="5"/>
    </row>
    <row r="737" spans="1:1" ht="15.75" customHeight="1" x14ac:dyDescent="0.25">
      <c r="A737" s="5"/>
    </row>
    <row r="738" spans="1:1" ht="15.75" customHeight="1" x14ac:dyDescent="0.25">
      <c r="A738" s="5"/>
    </row>
    <row r="739" spans="1:1" ht="15.75" customHeight="1" x14ac:dyDescent="0.25">
      <c r="A739" s="5"/>
    </row>
    <row r="740" spans="1:1" ht="15.75" customHeight="1" x14ac:dyDescent="0.25">
      <c r="A740" s="5"/>
    </row>
    <row r="741" spans="1:1" ht="15.75" customHeight="1" x14ac:dyDescent="0.25">
      <c r="A741" s="5"/>
    </row>
    <row r="742" spans="1:1" ht="15.75" customHeight="1" x14ac:dyDescent="0.25">
      <c r="A742" s="5"/>
    </row>
    <row r="743" spans="1:1" ht="15.75" customHeight="1" x14ac:dyDescent="0.25">
      <c r="A743" s="5"/>
    </row>
    <row r="744" spans="1:1" ht="15.75" customHeight="1" x14ac:dyDescent="0.25">
      <c r="A744" s="5"/>
    </row>
    <row r="745" spans="1:1" ht="15.75" customHeight="1" x14ac:dyDescent="0.25">
      <c r="A745" s="5"/>
    </row>
    <row r="746" spans="1:1" ht="15.75" customHeight="1" x14ac:dyDescent="0.25">
      <c r="A746" s="5"/>
    </row>
    <row r="747" spans="1:1" ht="15.75" customHeight="1" x14ac:dyDescent="0.25">
      <c r="A747" s="5"/>
    </row>
    <row r="748" spans="1:1" ht="15.75" customHeight="1" x14ac:dyDescent="0.25">
      <c r="A748" s="5"/>
    </row>
    <row r="749" spans="1:1" ht="15.75" customHeight="1" x14ac:dyDescent="0.25">
      <c r="A749" s="5"/>
    </row>
    <row r="750" spans="1:1" ht="15.75" customHeight="1" x14ac:dyDescent="0.25">
      <c r="A750" s="5"/>
    </row>
    <row r="751" spans="1:1" ht="15.75" customHeight="1" x14ac:dyDescent="0.25">
      <c r="A751" s="5"/>
    </row>
    <row r="752" spans="1:1" ht="15.75" customHeight="1" x14ac:dyDescent="0.25">
      <c r="A752" s="5"/>
    </row>
    <row r="753" spans="1:1" ht="15.75" customHeight="1" x14ac:dyDescent="0.25">
      <c r="A753" s="5"/>
    </row>
    <row r="754" spans="1:1" ht="15.75" customHeight="1" x14ac:dyDescent="0.25">
      <c r="A754" s="5"/>
    </row>
    <row r="755" spans="1:1" ht="15.75" customHeight="1" x14ac:dyDescent="0.25">
      <c r="A755" s="5"/>
    </row>
    <row r="756" spans="1:1" ht="15.75" customHeight="1" x14ac:dyDescent="0.25">
      <c r="A756" s="5"/>
    </row>
    <row r="757" spans="1:1" ht="15.75" customHeight="1" x14ac:dyDescent="0.25">
      <c r="A757" s="5"/>
    </row>
    <row r="758" spans="1:1" ht="15.75" customHeight="1" x14ac:dyDescent="0.25">
      <c r="A758" s="5"/>
    </row>
    <row r="759" spans="1:1" ht="15.75" customHeight="1" x14ac:dyDescent="0.25">
      <c r="A759" s="5"/>
    </row>
    <row r="760" spans="1:1" ht="15.75" customHeight="1" x14ac:dyDescent="0.25">
      <c r="A760" s="5"/>
    </row>
    <row r="761" spans="1:1" ht="15.75" customHeight="1" x14ac:dyDescent="0.25">
      <c r="A761" s="5"/>
    </row>
    <row r="762" spans="1:1" ht="15.75" customHeight="1" x14ac:dyDescent="0.25">
      <c r="A762" s="5"/>
    </row>
    <row r="763" spans="1:1" ht="15.75" customHeight="1" x14ac:dyDescent="0.25">
      <c r="A763" s="5"/>
    </row>
    <row r="764" spans="1:1" ht="15.75" customHeight="1" x14ac:dyDescent="0.25">
      <c r="A764" s="5"/>
    </row>
    <row r="765" spans="1:1" ht="15.75" customHeight="1" x14ac:dyDescent="0.25">
      <c r="A765" s="5"/>
    </row>
    <row r="766" spans="1:1" ht="15.75" customHeight="1" x14ac:dyDescent="0.25">
      <c r="A766" s="5"/>
    </row>
    <row r="767" spans="1:1" ht="15.75" customHeight="1" x14ac:dyDescent="0.25">
      <c r="A767" s="5"/>
    </row>
    <row r="768" spans="1:1" ht="15.75" customHeight="1" x14ac:dyDescent="0.25">
      <c r="A768" s="5"/>
    </row>
    <row r="769" spans="1:1" ht="15.75" customHeight="1" x14ac:dyDescent="0.25">
      <c r="A769" s="5"/>
    </row>
    <row r="770" spans="1:1" ht="15.75" customHeight="1" x14ac:dyDescent="0.25">
      <c r="A770" s="5"/>
    </row>
    <row r="771" spans="1:1" ht="15.75" customHeight="1" x14ac:dyDescent="0.25">
      <c r="A771" s="5"/>
    </row>
    <row r="772" spans="1:1" ht="15.75" customHeight="1" x14ac:dyDescent="0.25">
      <c r="A772" s="5"/>
    </row>
    <row r="773" spans="1:1" ht="15.75" customHeight="1" x14ac:dyDescent="0.25">
      <c r="A773" s="5"/>
    </row>
    <row r="774" spans="1:1" ht="15.75" customHeight="1" x14ac:dyDescent="0.25">
      <c r="A774" s="5"/>
    </row>
    <row r="775" spans="1:1" ht="15.75" customHeight="1" x14ac:dyDescent="0.25">
      <c r="A775" s="5"/>
    </row>
    <row r="776" spans="1:1" ht="15.75" customHeight="1" x14ac:dyDescent="0.25">
      <c r="A776" s="5"/>
    </row>
    <row r="777" spans="1:1" ht="15.75" customHeight="1" x14ac:dyDescent="0.25">
      <c r="A777" s="5"/>
    </row>
    <row r="778" spans="1:1" ht="15.75" customHeight="1" x14ac:dyDescent="0.25">
      <c r="A778" s="5"/>
    </row>
    <row r="779" spans="1:1" ht="15.75" customHeight="1" x14ac:dyDescent="0.25">
      <c r="A779" s="5"/>
    </row>
    <row r="780" spans="1:1" ht="15.75" customHeight="1" x14ac:dyDescent="0.25">
      <c r="A780" s="5"/>
    </row>
    <row r="781" spans="1:1" ht="15.75" customHeight="1" x14ac:dyDescent="0.25">
      <c r="A781" s="5"/>
    </row>
    <row r="782" spans="1:1" ht="15.75" customHeight="1" x14ac:dyDescent="0.25">
      <c r="A782" s="5"/>
    </row>
    <row r="783" spans="1:1" ht="15.75" customHeight="1" x14ac:dyDescent="0.25">
      <c r="A783" s="5"/>
    </row>
    <row r="784" spans="1:1" ht="15.75" customHeight="1" x14ac:dyDescent="0.25">
      <c r="A784" s="5"/>
    </row>
    <row r="785" spans="1:1" ht="15.75" customHeight="1" x14ac:dyDescent="0.25">
      <c r="A785" s="5"/>
    </row>
    <row r="786" spans="1:1" ht="15.75" customHeight="1" x14ac:dyDescent="0.25">
      <c r="A786" s="5"/>
    </row>
    <row r="787" spans="1:1" ht="15.75" customHeight="1" x14ac:dyDescent="0.25">
      <c r="A787" s="5"/>
    </row>
    <row r="788" spans="1:1" ht="15.75" customHeight="1" x14ac:dyDescent="0.25">
      <c r="A788" s="5"/>
    </row>
    <row r="789" spans="1:1" ht="15.75" customHeight="1" x14ac:dyDescent="0.25">
      <c r="A789" s="5"/>
    </row>
    <row r="790" spans="1:1" ht="15.75" customHeight="1" x14ac:dyDescent="0.25">
      <c r="A790" s="5"/>
    </row>
    <row r="791" spans="1:1" ht="15.75" customHeight="1" x14ac:dyDescent="0.25">
      <c r="A791" s="5"/>
    </row>
    <row r="792" spans="1:1" ht="15.75" customHeight="1" x14ac:dyDescent="0.25">
      <c r="A792" s="5"/>
    </row>
    <row r="793" spans="1:1" ht="15.75" customHeight="1" x14ac:dyDescent="0.25">
      <c r="A793" s="5"/>
    </row>
    <row r="794" spans="1:1" ht="15.75" customHeight="1" x14ac:dyDescent="0.25">
      <c r="A794" s="5"/>
    </row>
    <row r="795" spans="1:1" ht="15.75" customHeight="1" x14ac:dyDescent="0.25">
      <c r="A795" s="5"/>
    </row>
    <row r="796" spans="1:1" ht="15.75" customHeight="1" x14ac:dyDescent="0.25">
      <c r="A796" s="5"/>
    </row>
    <row r="797" spans="1:1" ht="15.75" customHeight="1" x14ac:dyDescent="0.25">
      <c r="A797" s="5"/>
    </row>
    <row r="798" spans="1:1" ht="15.75" customHeight="1" x14ac:dyDescent="0.25">
      <c r="A798" s="5"/>
    </row>
    <row r="799" spans="1:1" ht="15.75" customHeight="1" x14ac:dyDescent="0.25">
      <c r="A799" s="5"/>
    </row>
    <row r="800" spans="1:1" ht="15.75" customHeight="1" x14ac:dyDescent="0.25">
      <c r="A800" s="5"/>
    </row>
    <row r="801" spans="1:1" ht="15.75" customHeight="1" x14ac:dyDescent="0.25">
      <c r="A801" s="5"/>
    </row>
    <row r="802" spans="1:1" ht="15.75" customHeight="1" x14ac:dyDescent="0.25">
      <c r="A802" s="5"/>
    </row>
    <row r="803" spans="1:1" ht="15.75" customHeight="1" x14ac:dyDescent="0.25">
      <c r="A803" s="5"/>
    </row>
    <row r="804" spans="1:1" ht="15.75" customHeight="1" x14ac:dyDescent="0.25">
      <c r="A804" s="5"/>
    </row>
    <row r="805" spans="1:1" ht="15.75" customHeight="1" x14ac:dyDescent="0.25">
      <c r="A805" s="5"/>
    </row>
    <row r="806" spans="1:1" ht="15.75" customHeight="1" x14ac:dyDescent="0.25">
      <c r="A806" s="5"/>
    </row>
    <row r="807" spans="1:1" ht="15.75" customHeight="1" x14ac:dyDescent="0.25">
      <c r="A807" s="5"/>
    </row>
    <row r="808" spans="1:1" ht="15.75" customHeight="1" x14ac:dyDescent="0.25">
      <c r="A808" s="5"/>
    </row>
    <row r="809" spans="1:1" ht="15.75" customHeight="1" x14ac:dyDescent="0.25">
      <c r="A809" s="5"/>
    </row>
    <row r="810" spans="1:1" ht="15.75" customHeight="1" x14ac:dyDescent="0.25">
      <c r="A810" s="5"/>
    </row>
    <row r="811" spans="1:1" ht="15.75" customHeight="1" x14ac:dyDescent="0.25">
      <c r="A811" s="5"/>
    </row>
    <row r="812" spans="1:1" ht="15.75" customHeight="1" x14ac:dyDescent="0.25">
      <c r="A812" s="5"/>
    </row>
    <row r="813" spans="1:1" ht="15.75" customHeight="1" x14ac:dyDescent="0.25">
      <c r="A813" s="5"/>
    </row>
    <row r="814" spans="1:1" ht="15.75" customHeight="1" x14ac:dyDescent="0.25">
      <c r="A814" s="5"/>
    </row>
    <row r="815" spans="1:1" ht="15.75" customHeight="1" x14ac:dyDescent="0.25">
      <c r="A815" s="5"/>
    </row>
    <row r="816" spans="1:1" ht="15.75" customHeight="1" x14ac:dyDescent="0.25">
      <c r="A816" s="5"/>
    </row>
    <row r="817" spans="1:1" ht="15.75" customHeight="1" x14ac:dyDescent="0.25">
      <c r="A817" s="5"/>
    </row>
    <row r="818" spans="1:1" ht="15.75" customHeight="1" x14ac:dyDescent="0.25">
      <c r="A818" s="5"/>
    </row>
    <row r="819" spans="1:1" ht="15.75" customHeight="1" x14ac:dyDescent="0.25">
      <c r="A819" s="5"/>
    </row>
    <row r="820" spans="1:1" ht="15.75" customHeight="1" x14ac:dyDescent="0.25">
      <c r="A820" s="5"/>
    </row>
    <row r="821" spans="1:1" ht="15.75" customHeight="1" x14ac:dyDescent="0.25">
      <c r="A821" s="5"/>
    </row>
    <row r="822" spans="1:1" ht="15.75" customHeight="1" x14ac:dyDescent="0.25">
      <c r="A822" s="5"/>
    </row>
    <row r="823" spans="1:1" ht="15.75" customHeight="1" x14ac:dyDescent="0.25">
      <c r="A823" s="5"/>
    </row>
    <row r="824" spans="1:1" ht="15.75" customHeight="1" x14ac:dyDescent="0.25">
      <c r="A824" s="5"/>
    </row>
    <row r="825" spans="1:1" ht="15.75" customHeight="1" x14ac:dyDescent="0.25">
      <c r="A825" s="5"/>
    </row>
    <row r="826" spans="1:1" ht="15.75" customHeight="1" x14ac:dyDescent="0.25">
      <c r="A826" s="5"/>
    </row>
    <row r="827" spans="1:1" ht="15.75" customHeight="1" x14ac:dyDescent="0.25">
      <c r="A827" s="5"/>
    </row>
    <row r="828" spans="1:1" ht="15.75" customHeight="1" x14ac:dyDescent="0.25">
      <c r="A828" s="5"/>
    </row>
    <row r="829" spans="1:1" ht="15.75" customHeight="1" x14ac:dyDescent="0.25">
      <c r="A829" s="5"/>
    </row>
    <row r="830" spans="1:1" ht="15.75" customHeight="1" x14ac:dyDescent="0.25">
      <c r="A830" s="5"/>
    </row>
    <row r="831" spans="1:1" ht="15.75" customHeight="1" x14ac:dyDescent="0.25">
      <c r="A831" s="5"/>
    </row>
    <row r="832" spans="1:1" ht="15.75" customHeight="1" x14ac:dyDescent="0.25">
      <c r="A832" s="5"/>
    </row>
    <row r="833" spans="1:1" ht="15.75" customHeight="1" x14ac:dyDescent="0.25">
      <c r="A833" s="5"/>
    </row>
    <row r="834" spans="1:1" ht="15.75" customHeight="1" x14ac:dyDescent="0.25">
      <c r="A834" s="5"/>
    </row>
    <row r="835" spans="1:1" ht="15.75" customHeight="1" x14ac:dyDescent="0.25">
      <c r="A835" s="5"/>
    </row>
    <row r="836" spans="1:1" ht="15.75" customHeight="1" x14ac:dyDescent="0.25">
      <c r="A836" s="5"/>
    </row>
    <row r="837" spans="1:1" ht="15.75" customHeight="1" x14ac:dyDescent="0.25">
      <c r="A837" s="5"/>
    </row>
    <row r="838" spans="1:1" ht="15.75" customHeight="1" x14ac:dyDescent="0.25">
      <c r="A838" s="5"/>
    </row>
    <row r="839" spans="1:1" ht="15.75" customHeight="1" x14ac:dyDescent="0.25">
      <c r="A839" s="5"/>
    </row>
    <row r="840" spans="1:1" ht="15.75" customHeight="1" x14ac:dyDescent="0.25">
      <c r="A840" s="5"/>
    </row>
    <row r="841" spans="1:1" ht="15.75" customHeight="1" x14ac:dyDescent="0.25">
      <c r="A841" s="5"/>
    </row>
    <row r="842" spans="1:1" ht="15.75" customHeight="1" x14ac:dyDescent="0.25">
      <c r="A842" s="5"/>
    </row>
    <row r="843" spans="1:1" ht="15.75" customHeight="1" x14ac:dyDescent="0.25">
      <c r="A843" s="5"/>
    </row>
    <row r="844" spans="1:1" ht="15.75" customHeight="1" x14ac:dyDescent="0.25">
      <c r="A844" s="5"/>
    </row>
    <row r="845" spans="1:1" ht="15.75" customHeight="1" x14ac:dyDescent="0.25">
      <c r="A845" s="5"/>
    </row>
    <row r="846" spans="1:1" ht="15.75" customHeight="1" x14ac:dyDescent="0.25">
      <c r="A846" s="5"/>
    </row>
    <row r="847" spans="1:1" ht="15.75" customHeight="1" x14ac:dyDescent="0.25">
      <c r="A847" s="5"/>
    </row>
    <row r="848" spans="1:1" ht="15.75" customHeight="1" x14ac:dyDescent="0.25">
      <c r="A848" s="5"/>
    </row>
    <row r="849" spans="1:1" ht="15.75" customHeight="1" x14ac:dyDescent="0.25">
      <c r="A849" s="5"/>
    </row>
    <row r="850" spans="1:1" ht="15.75" customHeight="1" x14ac:dyDescent="0.25">
      <c r="A850" s="5"/>
    </row>
    <row r="851" spans="1:1" ht="15.75" customHeight="1" x14ac:dyDescent="0.25">
      <c r="A851" s="5"/>
    </row>
    <row r="852" spans="1:1" ht="15.75" customHeight="1" x14ac:dyDescent="0.25">
      <c r="A852" s="5"/>
    </row>
    <row r="853" spans="1:1" ht="15.75" customHeight="1" x14ac:dyDescent="0.25">
      <c r="A853" s="5"/>
    </row>
    <row r="854" spans="1:1" ht="15.75" customHeight="1" x14ac:dyDescent="0.25">
      <c r="A854" s="5"/>
    </row>
    <row r="855" spans="1:1" ht="15.75" customHeight="1" x14ac:dyDescent="0.25">
      <c r="A855" s="5"/>
    </row>
    <row r="856" spans="1:1" ht="15.75" customHeight="1" x14ac:dyDescent="0.25">
      <c r="A856" s="5"/>
    </row>
    <row r="857" spans="1:1" ht="15.75" customHeight="1" x14ac:dyDescent="0.25">
      <c r="A857" s="5"/>
    </row>
    <row r="858" spans="1:1" ht="15.75" customHeight="1" x14ac:dyDescent="0.25">
      <c r="A858" s="5"/>
    </row>
    <row r="859" spans="1:1" ht="15.75" customHeight="1" x14ac:dyDescent="0.25">
      <c r="A859" s="5"/>
    </row>
    <row r="860" spans="1:1" ht="15.75" customHeight="1" x14ac:dyDescent="0.25">
      <c r="A860" s="5"/>
    </row>
    <row r="861" spans="1:1" ht="15.75" customHeight="1" x14ac:dyDescent="0.25">
      <c r="A861" s="5"/>
    </row>
    <row r="862" spans="1:1" ht="15.75" customHeight="1" x14ac:dyDescent="0.25">
      <c r="A862" s="5"/>
    </row>
    <row r="863" spans="1:1" ht="15.75" customHeight="1" x14ac:dyDescent="0.25">
      <c r="A863" s="5"/>
    </row>
    <row r="864" spans="1:1" ht="15.75" customHeight="1" x14ac:dyDescent="0.25">
      <c r="A864" s="5"/>
    </row>
    <row r="865" spans="1:1" ht="15.75" customHeight="1" x14ac:dyDescent="0.25">
      <c r="A865" s="5"/>
    </row>
    <row r="866" spans="1:1" ht="15.75" customHeight="1" x14ac:dyDescent="0.25">
      <c r="A866" s="5"/>
    </row>
    <row r="867" spans="1:1" ht="15.75" customHeight="1" x14ac:dyDescent="0.25">
      <c r="A867" s="5"/>
    </row>
    <row r="868" spans="1:1" ht="15.75" customHeight="1" x14ac:dyDescent="0.25">
      <c r="A868" s="5"/>
    </row>
    <row r="869" spans="1:1" ht="15.75" customHeight="1" x14ac:dyDescent="0.25">
      <c r="A869" s="5"/>
    </row>
    <row r="870" spans="1:1" ht="15.75" customHeight="1" x14ac:dyDescent="0.25">
      <c r="A870" s="5"/>
    </row>
    <row r="871" spans="1:1" ht="15.75" customHeight="1" x14ac:dyDescent="0.25">
      <c r="A871" s="5"/>
    </row>
    <row r="872" spans="1:1" ht="15.75" customHeight="1" x14ac:dyDescent="0.25">
      <c r="A872" s="5"/>
    </row>
    <row r="873" spans="1:1" ht="15.75" customHeight="1" x14ac:dyDescent="0.25">
      <c r="A873" s="5"/>
    </row>
    <row r="874" spans="1:1" ht="15.75" customHeight="1" x14ac:dyDescent="0.25">
      <c r="A874" s="5"/>
    </row>
    <row r="875" spans="1:1" ht="15.75" customHeight="1" x14ac:dyDescent="0.25">
      <c r="A875" s="5"/>
    </row>
    <row r="876" spans="1:1" ht="15.75" customHeight="1" x14ac:dyDescent="0.25">
      <c r="A876" s="5"/>
    </row>
    <row r="877" spans="1:1" ht="15.75" customHeight="1" x14ac:dyDescent="0.25">
      <c r="A877" s="5"/>
    </row>
    <row r="878" spans="1:1" ht="15.75" customHeight="1" x14ac:dyDescent="0.25">
      <c r="A878" s="5"/>
    </row>
    <row r="879" spans="1:1" ht="15.75" customHeight="1" x14ac:dyDescent="0.25">
      <c r="A879" s="5"/>
    </row>
    <row r="880" spans="1:1" ht="15.75" customHeight="1" x14ac:dyDescent="0.25">
      <c r="A880" s="5"/>
    </row>
    <row r="881" spans="1:1" ht="15.75" customHeight="1" x14ac:dyDescent="0.25">
      <c r="A881" s="5"/>
    </row>
    <row r="882" spans="1:1" ht="15.75" customHeight="1" x14ac:dyDescent="0.25">
      <c r="A882" s="5"/>
    </row>
    <row r="883" spans="1:1" ht="15.75" customHeight="1" x14ac:dyDescent="0.25">
      <c r="A883" s="5"/>
    </row>
    <row r="884" spans="1:1" ht="15.75" customHeight="1" x14ac:dyDescent="0.25">
      <c r="A884" s="5"/>
    </row>
    <row r="885" spans="1:1" ht="15.75" customHeight="1" x14ac:dyDescent="0.25">
      <c r="A885" s="5"/>
    </row>
    <row r="886" spans="1:1" ht="15.75" customHeight="1" x14ac:dyDescent="0.25">
      <c r="A886" s="5"/>
    </row>
    <row r="887" spans="1:1" ht="15.75" customHeight="1" x14ac:dyDescent="0.25">
      <c r="A887" s="5"/>
    </row>
    <row r="888" spans="1:1" ht="15.75" customHeight="1" x14ac:dyDescent="0.25">
      <c r="A888" s="5"/>
    </row>
    <row r="889" spans="1:1" ht="15.75" customHeight="1" x14ac:dyDescent="0.25">
      <c r="A889" s="5"/>
    </row>
    <row r="890" spans="1:1" ht="15.75" customHeight="1" x14ac:dyDescent="0.25">
      <c r="A890" s="5"/>
    </row>
    <row r="891" spans="1:1" ht="15.75" customHeight="1" x14ac:dyDescent="0.25">
      <c r="A891" s="5"/>
    </row>
    <row r="892" spans="1:1" ht="15.75" customHeight="1" x14ac:dyDescent="0.25">
      <c r="A892" s="5"/>
    </row>
    <row r="893" spans="1:1" ht="15.75" customHeight="1" x14ac:dyDescent="0.25">
      <c r="A893" s="5"/>
    </row>
    <row r="894" spans="1:1" ht="15.75" customHeight="1" x14ac:dyDescent="0.25">
      <c r="A894" s="5"/>
    </row>
    <row r="895" spans="1:1" ht="15.75" customHeight="1" x14ac:dyDescent="0.25">
      <c r="A895" s="5"/>
    </row>
    <row r="896" spans="1:1" ht="15.75" customHeight="1" x14ac:dyDescent="0.25">
      <c r="A896" s="5"/>
    </row>
    <row r="897" spans="1:1" ht="15.75" customHeight="1" x14ac:dyDescent="0.25">
      <c r="A897" s="5"/>
    </row>
    <row r="898" spans="1:1" ht="15.75" customHeight="1" x14ac:dyDescent="0.25">
      <c r="A898" s="5"/>
    </row>
    <row r="899" spans="1:1" ht="15.75" customHeight="1" x14ac:dyDescent="0.25">
      <c r="A899" s="5"/>
    </row>
    <row r="900" spans="1:1" ht="15.75" customHeight="1" x14ac:dyDescent="0.25">
      <c r="A900" s="5"/>
    </row>
    <row r="901" spans="1:1" ht="15.75" customHeight="1" x14ac:dyDescent="0.25">
      <c r="A901" s="5"/>
    </row>
    <row r="902" spans="1:1" ht="15.75" customHeight="1" x14ac:dyDescent="0.25">
      <c r="A902" s="5"/>
    </row>
    <row r="903" spans="1:1" ht="15.75" customHeight="1" x14ac:dyDescent="0.25">
      <c r="A903" s="5"/>
    </row>
    <row r="904" spans="1:1" ht="15.75" customHeight="1" x14ac:dyDescent="0.25">
      <c r="A904" s="5"/>
    </row>
    <row r="905" spans="1:1" ht="15.75" customHeight="1" x14ac:dyDescent="0.25">
      <c r="A905" s="5"/>
    </row>
    <row r="906" spans="1:1" ht="15.75" customHeight="1" x14ac:dyDescent="0.25">
      <c r="A906" s="5"/>
    </row>
    <row r="907" spans="1:1" ht="15.75" customHeight="1" x14ac:dyDescent="0.25">
      <c r="A907" s="5"/>
    </row>
    <row r="908" spans="1:1" ht="15.75" customHeight="1" x14ac:dyDescent="0.25">
      <c r="A908" s="5"/>
    </row>
    <row r="909" spans="1:1" ht="15.75" customHeight="1" x14ac:dyDescent="0.25">
      <c r="A909" s="5"/>
    </row>
    <row r="910" spans="1:1" ht="15.75" customHeight="1" x14ac:dyDescent="0.25">
      <c r="A910" s="5"/>
    </row>
    <row r="911" spans="1:1" ht="15.75" customHeight="1" x14ac:dyDescent="0.25">
      <c r="A911" s="5"/>
    </row>
    <row r="912" spans="1:1" ht="15.75" customHeight="1" x14ac:dyDescent="0.25">
      <c r="A912" s="5"/>
    </row>
    <row r="913" spans="1:1" ht="15.75" customHeight="1" x14ac:dyDescent="0.25">
      <c r="A913" s="5"/>
    </row>
    <row r="914" spans="1:1" ht="15.75" customHeight="1" x14ac:dyDescent="0.25">
      <c r="A914" s="5"/>
    </row>
    <row r="915" spans="1:1" ht="15.75" customHeight="1" x14ac:dyDescent="0.25">
      <c r="A915" s="5"/>
    </row>
    <row r="916" spans="1:1" ht="15.75" customHeight="1" x14ac:dyDescent="0.25">
      <c r="A916" s="5"/>
    </row>
    <row r="917" spans="1:1" ht="15.75" customHeight="1" x14ac:dyDescent="0.25">
      <c r="A917" s="5"/>
    </row>
    <row r="918" spans="1:1" ht="15.75" customHeight="1" x14ac:dyDescent="0.25">
      <c r="A918" s="5"/>
    </row>
    <row r="919" spans="1:1" ht="15.75" customHeight="1" x14ac:dyDescent="0.25">
      <c r="A919" s="5"/>
    </row>
    <row r="920" spans="1:1" ht="15.75" customHeight="1" x14ac:dyDescent="0.25">
      <c r="A920" s="5"/>
    </row>
    <row r="921" spans="1:1" ht="15.75" customHeight="1" x14ac:dyDescent="0.25">
      <c r="A921" s="5"/>
    </row>
    <row r="922" spans="1:1" ht="15.75" customHeight="1" x14ac:dyDescent="0.25">
      <c r="A922" s="5"/>
    </row>
    <row r="923" spans="1:1" ht="15.75" customHeight="1" x14ac:dyDescent="0.25">
      <c r="A923" s="5"/>
    </row>
    <row r="924" spans="1:1" ht="15.75" customHeight="1" x14ac:dyDescent="0.25">
      <c r="A924" s="5"/>
    </row>
    <row r="925" spans="1:1" ht="15.75" customHeight="1" x14ac:dyDescent="0.25">
      <c r="A925" s="5"/>
    </row>
    <row r="926" spans="1:1" ht="15.75" customHeight="1" x14ac:dyDescent="0.25">
      <c r="A926" s="5"/>
    </row>
    <row r="927" spans="1:1" ht="15.75" customHeight="1" x14ac:dyDescent="0.25">
      <c r="A927" s="5"/>
    </row>
    <row r="928" spans="1:1" ht="15.75" customHeight="1" x14ac:dyDescent="0.25">
      <c r="A928" s="5"/>
    </row>
    <row r="929" spans="1:1" ht="15.75" customHeight="1" x14ac:dyDescent="0.25">
      <c r="A929" s="5"/>
    </row>
    <row r="930" spans="1:1" ht="15.75" customHeight="1" x14ac:dyDescent="0.25">
      <c r="A930" s="5"/>
    </row>
    <row r="931" spans="1:1" ht="15.75" customHeight="1" x14ac:dyDescent="0.25">
      <c r="A931" s="5"/>
    </row>
    <row r="932" spans="1:1" ht="15.75" customHeight="1" x14ac:dyDescent="0.25">
      <c r="A932" s="5"/>
    </row>
    <row r="933" spans="1:1" ht="15.75" customHeight="1" x14ac:dyDescent="0.25">
      <c r="A933" s="5"/>
    </row>
    <row r="934" spans="1:1" ht="15.75" customHeight="1" x14ac:dyDescent="0.25">
      <c r="A934" s="5"/>
    </row>
    <row r="935" spans="1:1" ht="15.75" customHeight="1" x14ac:dyDescent="0.25">
      <c r="A935" s="5"/>
    </row>
    <row r="936" spans="1:1" ht="15.75" customHeight="1" x14ac:dyDescent="0.25">
      <c r="A936" s="5"/>
    </row>
    <row r="937" spans="1:1" ht="15.75" customHeight="1" x14ac:dyDescent="0.25">
      <c r="A937" s="5"/>
    </row>
    <row r="938" spans="1:1" ht="15.75" customHeight="1" x14ac:dyDescent="0.25">
      <c r="A938" s="5"/>
    </row>
    <row r="939" spans="1:1" ht="15.75" customHeight="1" x14ac:dyDescent="0.25">
      <c r="A939" s="5"/>
    </row>
    <row r="940" spans="1:1" ht="15.75" customHeight="1" x14ac:dyDescent="0.25">
      <c r="A940" s="5"/>
    </row>
    <row r="941" spans="1:1" ht="15.75" customHeight="1" x14ac:dyDescent="0.25">
      <c r="A941" s="5"/>
    </row>
    <row r="942" spans="1:1" ht="15.75" customHeight="1" x14ac:dyDescent="0.25">
      <c r="A942" s="5"/>
    </row>
    <row r="943" spans="1:1" ht="15.75" customHeight="1" x14ac:dyDescent="0.25">
      <c r="A943" s="5"/>
    </row>
    <row r="944" spans="1:1" ht="15.75" customHeight="1" x14ac:dyDescent="0.25">
      <c r="A944" s="5"/>
    </row>
    <row r="945" spans="1:1" ht="15.75" customHeight="1" x14ac:dyDescent="0.25">
      <c r="A945" s="5"/>
    </row>
    <row r="946" spans="1:1" ht="15.75" customHeight="1" x14ac:dyDescent="0.25">
      <c r="A946" s="5"/>
    </row>
    <row r="947" spans="1:1" ht="15.75" customHeight="1" x14ac:dyDescent="0.25">
      <c r="A947" s="5"/>
    </row>
    <row r="948" spans="1:1" ht="15.75" customHeight="1" x14ac:dyDescent="0.25">
      <c r="A948" s="5"/>
    </row>
    <row r="949" spans="1:1" ht="15.75" customHeight="1" x14ac:dyDescent="0.25">
      <c r="A949" s="5"/>
    </row>
    <row r="950" spans="1:1" ht="15.75" customHeight="1" x14ac:dyDescent="0.25">
      <c r="A950" s="5"/>
    </row>
    <row r="951" spans="1:1" ht="15.75" customHeight="1" x14ac:dyDescent="0.25">
      <c r="A951" s="5"/>
    </row>
    <row r="952" spans="1:1" ht="15.75" customHeight="1" x14ac:dyDescent="0.25">
      <c r="A952" s="5"/>
    </row>
    <row r="953" spans="1:1" ht="15.75" customHeight="1" x14ac:dyDescent="0.25">
      <c r="A953" s="5"/>
    </row>
    <row r="954" spans="1:1" ht="15.75" customHeight="1" x14ac:dyDescent="0.25">
      <c r="A954" s="5"/>
    </row>
    <row r="955" spans="1:1" ht="15.75" customHeight="1" x14ac:dyDescent="0.25">
      <c r="A955" s="5"/>
    </row>
    <row r="956" spans="1:1" ht="15.75" customHeight="1" x14ac:dyDescent="0.25">
      <c r="A956" s="5"/>
    </row>
    <row r="957" spans="1:1" ht="15.75" customHeight="1" x14ac:dyDescent="0.25">
      <c r="A957" s="5"/>
    </row>
    <row r="958" spans="1:1" ht="15.75" customHeight="1" x14ac:dyDescent="0.25">
      <c r="A958" s="5"/>
    </row>
    <row r="959" spans="1:1" ht="15.75" customHeight="1" x14ac:dyDescent="0.25">
      <c r="A959" s="5"/>
    </row>
    <row r="960" spans="1:1" ht="15.75" customHeight="1" x14ac:dyDescent="0.25">
      <c r="A960" s="5"/>
    </row>
    <row r="961" spans="1:1" ht="15.75" customHeight="1" x14ac:dyDescent="0.25">
      <c r="A961" s="5"/>
    </row>
    <row r="962" spans="1:1" ht="15.75" customHeight="1" x14ac:dyDescent="0.25">
      <c r="A962" s="5"/>
    </row>
    <row r="963" spans="1:1" ht="15.75" customHeight="1" x14ac:dyDescent="0.25">
      <c r="A963" s="5"/>
    </row>
    <row r="964" spans="1:1" ht="15.75" customHeight="1" x14ac:dyDescent="0.25">
      <c r="A964" s="5"/>
    </row>
    <row r="965" spans="1:1" ht="15.75" customHeight="1" x14ac:dyDescent="0.25">
      <c r="A965" s="5"/>
    </row>
    <row r="966" spans="1:1" ht="15.75" customHeight="1" x14ac:dyDescent="0.25">
      <c r="A966" s="5"/>
    </row>
    <row r="967" spans="1:1" ht="15.75" customHeight="1" x14ac:dyDescent="0.25">
      <c r="A967" s="5"/>
    </row>
    <row r="968" spans="1:1" ht="15.75" customHeight="1" x14ac:dyDescent="0.25">
      <c r="A968" s="5"/>
    </row>
    <row r="969" spans="1:1" ht="15.75" customHeight="1" x14ac:dyDescent="0.25">
      <c r="A969" s="5"/>
    </row>
    <row r="970" spans="1:1" ht="15.75" customHeight="1" x14ac:dyDescent="0.25">
      <c r="A970" s="5"/>
    </row>
    <row r="971" spans="1:1" ht="15.75" customHeight="1" x14ac:dyDescent="0.25">
      <c r="A971" s="5"/>
    </row>
    <row r="972" spans="1:1" ht="15.75" customHeight="1" x14ac:dyDescent="0.25">
      <c r="A972" s="5"/>
    </row>
    <row r="973" spans="1:1" ht="15.75" customHeight="1" x14ac:dyDescent="0.25">
      <c r="A973" s="5"/>
    </row>
    <row r="974" spans="1:1" ht="15.75" customHeight="1" x14ac:dyDescent="0.25">
      <c r="A974" s="5"/>
    </row>
    <row r="975" spans="1:1" ht="15.75" customHeight="1" x14ac:dyDescent="0.25">
      <c r="A975" s="5"/>
    </row>
    <row r="976" spans="1:1" ht="15.75" customHeight="1" x14ac:dyDescent="0.25">
      <c r="A976" s="5"/>
    </row>
    <row r="977" spans="1:1" ht="15.75" customHeight="1" x14ac:dyDescent="0.25">
      <c r="A977" s="5"/>
    </row>
    <row r="978" spans="1:1" ht="15.75" customHeight="1" x14ac:dyDescent="0.25">
      <c r="A978" s="5"/>
    </row>
    <row r="979" spans="1:1" ht="15.75" customHeight="1" x14ac:dyDescent="0.25">
      <c r="A979" s="5"/>
    </row>
    <row r="980" spans="1:1" ht="15.75" customHeight="1" x14ac:dyDescent="0.25">
      <c r="A980" s="5"/>
    </row>
    <row r="981" spans="1:1" ht="15.75" customHeight="1" x14ac:dyDescent="0.25">
      <c r="A981" s="5"/>
    </row>
    <row r="982" spans="1:1" ht="15.75" customHeight="1" x14ac:dyDescent="0.25">
      <c r="A982" s="5"/>
    </row>
    <row r="983" spans="1:1" ht="15.75" customHeight="1" x14ac:dyDescent="0.25">
      <c r="A983" s="5"/>
    </row>
    <row r="984" spans="1:1" ht="15.75" customHeight="1" x14ac:dyDescent="0.25">
      <c r="A984" s="5"/>
    </row>
    <row r="985" spans="1:1" ht="15.75" customHeight="1" x14ac:dyDescent="0.25">
      <c r="A985" s="5"/>
    </row>
    <row r="986" spans="1:1" ht="15.75" customHeight="1" x14ac:dyDescent="0.25">
      <c r="A986" s="5"/>
    </row>
    <row r="987" spans="1:1" ht="15.75" customHeight="1" x14ac:dyDescent="0.25">
      <c r="A987" s="5"/>
    </row>
    <row r="988" spans="1:1" ht="15.75" customHeight="1" x14ac:dyDescent="0.25">
      <c r="A988" s="5"/>
    </row>
    <row r="989" spans="1:1" ht="15.75" customHeight="1" x14ac:dyDescent="0.25">
      <c r="A989" s="5"/>
    </row>
    <row r="990" spans="1:1" ht="15.75" customHeight="1" x14ac:dyDescent="0.25">
      <c r="A990" s="5"/>
    </row>
    <row r="991" spans="1:1" ht="15.75" customHeight="1" x14ac:dyDescent="0.25">
      <c r="A991" s="5"/>
    </row>
    <row r="992" spans="1:1" ht="15.75" customHeight="1" x14ac:dyDescent="0.25">
      <c r="A992" s="5"/>
    </row>
    <row r="993" spans="1:1" ht="15.75" customHeight="1" x14ac:dyDescent="0.25">
      <c r="A993" s="5"/>
    </row>
    <row r="994" spans="1:1" ht="15.75" customHeight="1" x14ac:dyDescent="0.25">
      <c r="A994" s="5"/>
    </row>
    <row r="995" spans="1:1" ht="15.75" customHeight="1" x14ac:dyDescent="0.25">
      <c r="A995" s="5"/>
    </row>
    <row r="996" spans="1:1" ht="15.75" customHeight="1" x14ac:dyDescent="0.25">
      <c r="A996" s="5"/>
    </row>
    <row r="997" spans="1:1" ht="15.75" customHeight="1" x14ac:dyDescent="0.25">
      <c r="A997" s="5"/>
    </row>
    <row r="998" spans="1:1" ht="15.75" customHeight="1" x14ac:dyDescent="0.25">
      <c r="A998" s="5"/>
    </row>
    <row r="999" spans="1:1" ht="15.75" customHeight="1" x14ac:dyDescent="0.25">
      <c r="A999" s="5"/>
    </row>
    <row r="1000" spans="1:1" ht="15.75" customHeight="1" x14ac:dyDescent="0.25">
      <c r="A1000" s="5"/>
    </row>
  </sheetData>
  <autoFilter ref="A1:D501" xr:uid="{00000000-0001-0000-0100-000000000000}"/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E1000"/>
  <sheetViews>
    <sheetView workbookViewId="0">
      <selection activeCell="C43" sqref="C43"/>
    </sheetView>
  </sheetViews>
  <sheetFormatPr defaultColWidth="14.42578125" defaultRowHeight="15" customHeight="1" x14ac:dyDescent="0.25"/>
  <cols>
    <col min="1" max="1" width="6.28515625" bestFit="1" customWidth="1"/>
    <col min="2" max="2" width="21.42578125" bestFit="1" customWidth="1"/>
    <col min="3" max="3" width="52.140625" bestFit="1" customWidth="1"/>
    <col min="4" max="4" width="15.85546875" bestFit="1" customWidth="1"/>
    <col min="5" max="5" width="7" bestFit="1" customWidth="1"/>
    <col min="6" max="26" width="8.7109375" customWidth="1"/>
  </cols>
  <sheetData>
    <row r="1" spans="1:5" x14ac:dyDescent="0.25">
      <c r="A1" s="2" t="s">
        <v>1</v>
      </c>
      <c r="B1" s="2" t="s">
        <v>2</v>
      </c>
      <c r="C1" s="2" t="s">
        <v>144</v>
      </c>
      <c r="D1" s="2" t="s">
        <v>145</v>
      </c>
      <c r="E1" s="2" t="s">
        <v>146</v>
      </c>
    </row>
    <row r="2" spans="1:5" x14ac:dyDescent="0.25">
      <c r="A2" s="4" t="s">
        <v>78</v>
      </c>
      <c r="B2" s="4" t="s">
        <v>79</v>
      </c>
      <c r="C2" s="4" t="s">
        <v>147</v>
      </c>
      <c r="D2" s="4" t="s">
        <v>148</v>
      </c>
      <c r="E2" s="4">
        <v>976.36</v>
      </c>
    </row>
    <row r="3" spans="1:5" x14ac:dyDescent="0.25">
      <c r="A3" s="4" t="s">
        <v>60</v>
      </c>
      <c r="B3" s="4" t="s">
        <v>24</v>
      </c>
      <c r="C3" s="4" t="s">
        <v>149</v>
      </c>
      <c r="D3" s="4" t="s">
        <v>150</v>
      </c>
      <c r="E3" s="4">
        <v>652.16999999999996</v>
      </c>
    </row>
    <row r="4" spans="1:5" x14ac:dyDescent="0.25">
      <c r="A4" s="4" t="s">
        <v>70</v>
      </c>
      <c r="B4" s="4" t="s">
        <v>52</v>
      </c>
      <c r="C4" s="4" t="s">
        <v>151</v>
      </c>
      <c r="D4" s="4" t="s">
        <v>152</v>
      </c>
      <c r="E4" s="4">
        <v>523.33000000000004</v>
      </c>
    </row>
    <row r="5" spans="1:5" x14ac:dyDescent="0.25">
      <c r="A5" s="4" t="s">
        <v>10</v>
      </c>
      <c r="B5" s="4" t="s">
        <v>8</v>
      </c>
      <c r="C5" s="4" t="s">
        <v>153</v>
      </c>
      <c r="D5" s="4" t="s">
        <v>150</v>
      </c>
      <c r="E5" s="4">
        <v>101.03</v>
      </c>
    </row>
    <row r="6" spans="1:5" x14ac:dyDescent="0.25">
      <c r="A6" s="4" t="s">
        <v>89</v>
      </c>
      <c r="B6" s="4" t="s">
        <v>79</v>
      </c>
      <c r="C6" s="4" t="s">
        <v>154</v>
      </c>
      <c r="D6" s="4" t="s">
        <v>155</v>
      </c>
      <c r="E6" s="4">
        <v>389.93</v>
      </c>
    </row>
    <row r="7" spans="1:5" x14ac:dyDescent="0.25">
      <c r="A7" s="4" t="s">
        <v>7</v>
      </c>
      <c r="B7" s="4" t="s">
        <v>8</v>
      </c>
      <c r="C7" s="4" t="s">
        <v>156</v>
      </c>
      <c r="D7" s="4" t="s">
        <v>148</v>
      </c>
      <c r="E7" s="4">
        <v>238.68</v>
      </c>
    </row>
    <row r="8" spans="1:5" x14ac:dyDescent="0.25">
      <c r="A8" s="4" t="s">
        <v>65</v>
      </c>
      <c r="B8" s="4" t="s">
        <v>5</v>
      </c>
      <c r="C8" s="4" t="s">
        <v>157</v>
      </c>
      <c r="D8" s="4" t="s">
        <v>158</v>
      </c>
      <c r="E8" s="4">
        <v>395.54</v>
      </c>
    </row>
    <row r="9" spans="1:5" x14ac:dyDescent="0.25">
      <c r="A9" s="4" t="s">
        <v>67</v>
      </c>
      <c r="B9" s="4" t="s">
        <v>39</v>
      </c>
      <c r="C9" s="4" t="s">
        <v>159</v>
      </c>
      <c r="D9" s="4" t="s">
        <v>155</v>
      </c>
      <c r="E9" s="4">
        <v>97.2</v>
      </c>
    </row>
    <row r="10" spans="1:5" x14ac:dyDescent="0.25">
      <c r="A10" s="4" t="s">
        <v>125</v>
      </c>
      <c r="B10" s="4" t="s">
        <v>20</v>
      </c>
      <c r="C10" s="4" t="s">
        <v>156</v>
      </c>
      <c r="D10" s="4" t="s">
        <v>152</v>
      </c>
      <c r="E10" s="4">
        <v>938.68</v>
      </c>
    </row>
    <row r="11" spans="1:5" x14ac:dyDescent="0.25">
      <c r="A11" s="4" t="s">
        <v>47</v>
      </c>
      <c r="B11" s="4" t="s">
        <v>22</v>
      </c>
      <c r="C11" s="4" t="s">
        <v>149</v>
      </c>
      <c r="D11" s="4" t="s">
        <v>160</v>
      </c>
      <c r="E11" s="4">
        <v>536.84</v>
      </c>
    </row>
    <row r="12" spans="1:5" x14ac:dyDescent="0.25">
      <c r="A12" s="4" t="s">
        <v>63</v>
      </c>
      <c r="B12" s="4" t="s">
        <v>26</v>
      </c>
      <c r="C12" s="4" t="s">
        <v>161</v>
      </c>
      <c r="D12" s="4" t="s">
        <v>160</v>
      </c>
      <c r="E12" s="4">
        <v>482.7</v>
      </c>
    </row>
    <row r="13" spans="1:5" x14ac:dyDescent="0.25">
      <c r="A13" s="4" t="s">
        <v>34</v>
      </c>
      <c r="B13" s="4" t="s">
        <v>28</v>
      </c>
      <c r="C13" s="4" t="s">
        <v>156</v>
      </c>
      <c r="D13" s="4" t="s">
        <v>160</v>
      </c>
      <c r="E13" s="4">
        <v>756.15</v>
      </c>
    </row>
    <row r="14" spans="1:5" x14ac:dyDescent="0.25">
      <c r="A14" s="4" t="s">
        <v>129</v>
      </c>
      <c r="B14" s="4" t="s">
        <v>41</v>
      </c>
      <c r="C14" s="4" t="s">
        <v>162</v>
      </c>
      <c r="D14" s="4" t="s">
        <v>150</v>
      </c>
      <c r="E14" s="4">
        <v>966.44</v>
      </c>
    </row>
    <row r="15" spans="1:5" x14ac:dyDescent="0.25">
      <c r="A15" s="4" t="s">
        <v>110</v>
      </c>
      <c r="B15" s="4" t="s">
        <v>8</v>
      </c>
      <c r="C15" s="4" t="s">
        <v>161</v>
      </c>
      <c r="D15" s="4" t="s">
        <v>148</v>
      </c>
      <c r="E15" s="4">
        <v>223.56</v>
      </c>
    </row>
    <row r="16" spans="1:5" x14ac:dyDescent="0.25">
      <c r="A16" s="4" t="s">
        <v>119</v>
      </c>
      <c r="B16" s="4" t="s">
        <v>16</v>
      </c>
      <c r="C16" s="4" t="s">
        <v>149</v>
      </c>
      <c r="D16" s="4" t="s">
        <v>148</v>
      </c>
      <c r="E16" s="4">
        <v>257.3</v>
      </c>
    </row>
    <row r="17" spans="1:5" x14ac:dyDescent="0.25">
      <c r="A17" s="4" t="s">
        <v>98</v>
      </c>
      <c r="B17" s="4" t="s">
        <v>22</v>
      </c>
      <c r="C17" s="4" t="s">
        <v>163</v>
      </c>
      <c r="D17" s="4" t="s">
        <v>160</v>
      </c>
      <c r="E17" s="4">
        <v>381.51</v>
      </c>
    </row>
    <row r="18" spans="1:5" x14ac:dyDescent="0.25">
      <c r="A18" s="4" t="s">
        <v>40</v>
      </c>
      <c r="B18" s="4" t="s">
        <v>41</v>
      </c>
      <c r="C18" s="4" t="s">
        <v>164</v>
      </c>
      <c r="D18" s="4" t="s">
        <v>155</v>
      </c>
      <c r="E18" s="4">
        <v>837.9</v>
      </c>
    </row>
    <row r="19" spans="1:5" x14ac:dyDescent="0.25">
      <c r="A19" s="4" t="s">
        <v>32</v>
      </c>
      <c r="B19" s="4" t="s">
        <v>22</v>
      </c>
      <c r="C19" s="4" t="s">
        <v>165</v>
      </c>
      <c r="D19" s="4" t="s">
        <v>150</v>
      </c>
      <c r="E19" s="4">
        <v>715.01</v>
      </c>
    </row>
    <row r="20" spans="1:5" x14ac:dyDescent="0.25">
      <c r="A20" s="4" t="s">
        <v>73</v>
      </c>
      <c r="B20" s="4" t="s">
        <v>13</v>
      </c>
      <c r="C20" s="4" t="s">
        <v>156</v>
      </c>
      <c r="D20" s="4" t="s">
        <v>150</v>
      </c>
      <c r="E20" s="4">
        <v>393.32</v>
      </c>
    </row>
    <row r="21" spans="1:5" ht="15.75" customHeight="1" x14ac:dyDescent="0.25">
      <c r="A21" s="4" t="s">
        <v>59</v>
      </c>
      <c r="B21" s="4" t="s">
        <v>16</v>
      </c>
      <c r="C21" s="4" t="s">
        <v>165</v>
      </c>
      <c r="D21" s="4" t="s">
        <v>158</v>
      </c>
      <c r="E21" s="4">
        <v>240.69</v>
      </c>
    </row>
    <row r="22" spans="1:5" ht="15.75" customHeight="1" x14ac:dyDescent="0.25">
      <c r="A22" s="4" t="s">
        <v>38</v>
      </c>
      <c r="B22" s="4" t="s">
        <v>39</v>
      </c>
      <c r="C22" s="4" t="s">
        <v>161</v>
      </c>
      <c r="D22" s="4" t="s">
        <v>166</v>
      </c>
      <c r="E22" s="4">
        <v>477.8</v>
      </c>
    </row>
    <row r="23" spans="1:5" ht="15.75" customHeight="1" x14ac:dyDescent="0.25">
      <c r="A23" s="4" t="s">
        <v>30</v>
      </c>
      <c r="B23" s="4" t="s">
        <v>31</v>
      </c>
      <c r="C23" s="4" t="s">
        <v>157</v>
      </c>
      <c r="D23" s="4" t="s">
        <v>150</v>
      </c>
      <c r="E23" s="4">
        <v>469.5</v>
      </c>
    </row>
    <row r="24" spans="1:5" ht="15.75" customHeight="1" x14ac:dyDescent="0.25">
      <c r="A24" s="4" t="s">
        <v>116</v>
      </c>
      <c r="B24" s="4" t="s">
        <v>82</v>
      </c>
      <c r="C24" s="4" t="s">
        <v>167</v>
      </c>
      <c r="D24" s="4" t="s">
        <v>152</v>
      </c>
      <c r="E24" s="4">
        <v>435.65</v>
      </c>
    </row>
    <row r="25" spans="1:5" ht="15.75" customHeight="1" x14ac:dyDescent="0.25">
      <c r="A25" s="4" t="s">
        <v>36</v>
      </c>
      <c r="B25" s="4" t="s">
        <v>22</v>
      </c>
      <c r="C25" s="4" t="s">
        <v>168</v>
      </c>
      <c r="D25" s="4" t="s">
        <v>150</v>
      </c>
      <c r="E25" s="4">
        <v>491.38</v>
      </c>
    </row>
    <row r="26" spans="1:5" ht="15.75" customHeight="1" x14ac:dyDescent="0.25">
      <c r="A26" s="4" t="s">
        <v>99</v>
      </c>
      <c r="B26" s="4" t="s">
        <v>16</v>
      </c>
      <c r="C26" s="4" t="s">
        <v>169</v>
      </c>
      <c r="D26" s="4" t="s">
        <v>148</v>
      </c>
      <c r="E26" s="4">
        <v>250.84</v>
      </c>
    </row>
    <row r="27" spans="1:5" ht="15.75" customHeight="1" x14ac:dyDescent="0.25">
      <c r="A27" s="4" t="s">
        <v>4</v>
      </c>
      <c r="B27" s="4" t="s">
        <v>5</v>
      </c>
      <c r="C27" s="4" t="s">
        <v>170</v>
      </c>
      <c r="D27" s="4" t="s">
        <v>158</v>
      </c>
      <c r="E27" s="4">
        <v>802.36</v>
      </c>
    </row>
    <row r="28" spans="1:5" ht="15.75" customHeight="1" x14ac:dyDescent="0.25">
      <c r="A28" s="4" t="s">
        <v>135</v>
      </c>
      <c r="B28" s="4" t="s">
        <v>62</v>
      </c>
      <c r="C28" s="4" t="s">
        <v>169</v>
      </c>
      <c r="D28" s="4" t="s">
        <v>166</v>
      </c>
      <c r="E28" s="4">
        <v>167.32</v>
      </c>
    </row>
    <row r="29" spans="1:5" ht="15.75" customHeight="1" x14ac:dyDescent="0.25">
      <c r="A29" s="4" t="s">
        <v>23</v>
      </c>
      <c r="B29" s="4" t="s">
        <v>24</v>
      </c>
      <c r="C29" s="4" t="s">
        <v>153</v>
      </c>
      <c r="D29" s="4" t="s">
        <v>155</v>
      </c>
      <c r="E29" s="4">
        <v>120.79</v>
      </c>
    </row>
    <row r="30" spans="1:5" ht="15.75" customHeight="1" x14ac:dyDescent="0.25">
      <c r="A30" s="4" t="s">
        <v>71</v>
      </c>
      <c r="B30" s="4" t="s">
        <v>20</v>
      </c>
      <c r="C30" s="4" t="s">
        <v>162</v>
      </c>
      <c r="D30" s="4" t="s">
        <v>150</v>
      </c>
      <c r="E30" s="4">
        <v>210.72</v>
      </c>
    </row>
    <row r="31" spans="1:5" ht="15.75" customHeight="1" x14ac:dyDescent="0.25">
      <c r="A31" s="4" t="s">
        <v>107</v>
      </c>
      <c r="B31" s="4" t="s">
        <v>24</v>
      </c>
      <c r="C31" s="4" t="s">
        <v>153</v>
      </c>
      <c r="D31" s="4" t="s">
        <v>158</v>
      </c>
      <c r="E31" s="4">
        <v>270.27</v>
      </c>
    </row>
    <row r="32" spans="1:5" ht="15.75" customHeight="1" x14ac:dyDescent="0.25">
      <c r="A32" s="4" t="s">
        <v>136</v>
      </c>
      <c r="B32" s="4" t="s">
        <v>79</v>
      </c>
      <c r="C32" s="4" t="s">
        <v>171</v>
      </c>
      <c r="D32" s="4" t="s">
        <v>152</v>
      </c>
      <c r="E32" s="4">
        <v>711.1</v>
      </c>
    </row>
    <row r="33" spans="1:5" ht="15.75" customHeight="1" x14ac:dyDescent="0.25">
      <c r="A33" s="4" t="s">
        <v>88</v>
      </c>
      <c r="B33" s="4" t="s">
        <v>75</v>
      </c>
      <c r="C33" s="4" t="s">
        <v>163</v>
      </c>
      <c r="D33" s="4" t="s">
        <v>150</v>
      </c>
      <c r="E33" s="4">
        <v>823.71</v>
      </c>
    </row>
    <row r="34" spans="1:5" ht="15.75" customHeight="1" x14ac:dyDescent="0.25">
      <c r="A34" s="4" t="s">
        <v>14</v>
      </c>
      <c r="B34" s="4" t="s">
        <v>8</v>
      </c>
      <c r="C34" s="4" t="s">
        <v>167</v>
      </c>
      <c r="D34" s="4" t="s">
        <v>152</v>
      </c>
      <c r="E34" s="4">
        <v>107.76</v>
      </c>
    </row>
    <row r="35" spans="1:5" ht="15.75" customHeight="1" x14ac:dyDescent="0.25">
      <c r="A35" s="4" t="s">
        <v>120</v>
      </c>
      <c r="B35" s="4" t="s">
        <v>26</v>
      </c>
      <c r="C35" s="4" t="s">
        <v>159</v>
      </c>
      <c r="D35" s="4" t="s">
        <v>155</v>
      </c>
      <c r="E35" s="4">
        <v>653.64</v>
      </c>
    </row>
    <row r="36" spans="1:5" ht="15.75" customHeight="1" x14ac:dyDescent="0.25">
      <c r="A36" s="4" t="s">
        <v>133</v>
      </c>
      <c r="B36" s="4" t="s">
        <v>24</v>
      </c>
      <c r="C36" s="4" t="s">
        <v>147</v>
      </c>
      <c r="D36" s="4" t="s">
        <v>155</v>
      </c>
      <c r="E36" s="4">
        <v>252.85</v>
      </c>
    </row>
    <row r="37" spans="1:5" ht="15.75" customHeight="1" x14ac:dyDescent="0.25">
      <c r="A37" s="4" t="s">
        <v>29</v>
      </c>
      <c r="B37" s="4" t="s">
        <v>16</v>
      </c>
      <c r="C37" s="4" t="s">
        <v>154</v>
      </c>
      <c r="D37" s="4" t="s">
        <v>152</v>
      </c>
      <c r="E37" s="4">
        <v>775.44</v>
      </c>
    </row>
    <row r="38" spans="1:5" ht="15.75" customHeight="1" x14ac:dyDescent="0.25">
      <c r="A38" s="4" t="s">
        <v>12</v>
      </c>
      <c r="B38" s="4" t="s">
        <v>13</v>
      </c>
      <c r="C38" s="4" t="s">
        <v>157</v>
      </c>
      <c r="D38" s="4" t="s">
        <v>158</v>
      </c>
      <c r="E38" s="4">
        <v>200.74</v>
      </c>
    </row>
    <row r="39" spans="1:5" ht="15.75" customHeight="1" x14ac:dyDescent="0.25">
      <c r="A39" s="4" t="s">
        <v>127</v>
      </c>
      <c r="B39" s="4" t="s">
        <v>22</v>
      </c>
      <c r="C39" s="4" t="s">
        <v>163</v>
      </c>
      <c r="D39" s="4" t="s">
        <v>166</v>
      </c>
      <c r="E39" s="4">
        <v>347.43</v>
      </c>
    </row>
    <row r="40" spans="1:5" ht="15.75" customHeight="1" x14ac:dyDescent="0.25">
      <c r="A40" s="4" t="s">
        <v>126</v>
      </c>
      <c r="B40" s="4" t="s">
        <v>26</v>
      </c>
      <c r="C40" s="4" t="s">
        <v>163</v>
      </c>
      <c r="D40" s="4" t="s">
        <v>148</v>
      </c>
      <c r="E40" s="4">
        <v>705.93</v>
      </c>
    </row>
    <row r="41" spans="1:5" ht="15.75" customHeight="1" x14ac:dyDescent="0.25">
      <c r="A41" s="4" t="s">
        <v>130</v>
      </c>
      <c r="B41" s="4" t="s">
        <v>52</v>
      </c>
      <c r="C41" s="4" t="s">
        <v>151</v>
      </c>
      <c r="D41" s="4" t="s">
        <v>166</v>
      </c>
      <c r="E41" s="4">
        <v>365.28</v>
      </c>
    </row>
    <row r="42" spans="1:5" ht="15.75" customHeight="1" x14ac:dyDescent="0.25">
      <c r="A42" s="4" t="s">
        <v>76</v>
      </c>
      <c r="B42" s="4" t="s">
        <v>22</v>
      </c>
      <c r="C42" s="4" t="s">
        <v>172</v>
      </c>
      <c r="D42" s="4" t="s">
        <v>155</v>
      </c>
      <c r="E42" s="4">
        <v>536.77</v>
      </c>
    </row>
    <row r="43" spans="1:5" ht="15.75" customHeight="1" x14ac:dyDescent="0.25">
      <c r="A43" s="4" t="s">
        <v>112</v>
      </c>
      <c r="B43" s="4" t="s">
        <v>31</v>
      </c>
      <c r="C43" s="4" t="s">
        <v>163</v>
      </c>
      <c r="D43" s="4" t="s">
        <v>148</v>
      </c>
      <c r="E43" s="4">
        <v>877.23</v>
      </c>
    </row>
    <row r="44" spans="1:5" ht="15.75" customHeight="1" x14ac:dyDescent="0.25">
      <c r="A44" s="4" t="s">
        <v>139</v>
      </c>
      <c r="B44" s="4" t="s">
        <v>109</v>
      </c>
      <c r="C44" s="4" t="s">
        <v>163</v>
      </c>
      <c r="D44" s="4" t="s">
        <v>158</v>
      </c>
      <c r="E44" s="4">
        <v>379.85</v>
      </c>
    </row>
    <row r="45" spans="1:5" ht="15.75" customHeight="1" x14ac:dyDescent="0.25">
      <c r="A45" s="4" t="s">
        <v>101</v>
      </c>
      <c r="B45" s="4" t="s">
        <v>24</v>
      </c>
      <c r="C45" s="4" t="s">
        <v>149</v>
      </c>
      <c r="D45" s="4" t="s">
        <v>155</v>
      </c>
      <c r="E45" s="4">
        <v>991.03</v>
      </c>
    </row>
    <row r="46" spans="1:5" ht="15.75" customHeight="1" x14ac:dyDescent="0.25">
      <c r="A46" s="4" t="s">
        <v>97</v>
      </c>
      <c r="B46" s="4" t="s">
        <v>52</v>
      </c>
      <c r="C46" s="4" t="s">
        <v>161</v>
      </c>
      <c r="D46" s="4" t="s">
        <v>155</v>
      </c>
      <c r="E46" s="4">
        <v>174.26</v>
      </c>
    </row>
    <row r="47" spans="1:5" ht="15.75" customHeight="1" x14ac:dyDescent="0.25">
      <c r="A47" s="4" t="s">
        <v>15</v>
      </c>
      <c r="B47" s="4" t="s">
        <v>16</v>
      </c>
      <c r="C47" s="4" t="s">
        <v>173</v>
      </c>
      <c r="D47" s="4" t="s">
        <v>160</v>
      </c>
      <c r="E47" s="4">
        <v>339.98</v>
      </c>
    </row>
    <row r="48" spans="1:5" ht="15.75" customHeight="1" x14ac:dyDescent="0.25">
      <c r="A48" s="4" t="s">
        <v>106</v>
      </c>
      <c r="B48" s="4" t="s">
        <v>50</v>
      </c>
      <c r="C48" s="4" t="s">
        <v>149</v>
      </c>
      <c r="D48" s="4" t="s">
        <v>148</v>
      </c>
      <c r="E48" s="4">
        <v>143.75</v>
      </c>
    </row>
    <row r="49" spans="1:5" ht="15.75" customHeight="1" x14ac:dyDescent="0.25">
      <c r="A49" s="4" t="s">
        <v>142</v>
      </c>
      <c r="B49" s="4" t="s">
        <v>5</v>
      </c>
      <c r="C49" s="4" t="s">
        <v>161</v>
      </c>
      <c r="D49" s="4" t="s">
        <v>166</v>
      </c>
      <c r="E49" s="4">
        <v>124.79</v>
      </c>
    </row>
    <row r="50" spans="1:5" ht="15.75" customHeight="1" x14ac:dyDescent="0.25">
      <c r="A50" s="4" t="s">
        <v>21</v>
      </c>
      <c r="B50" s="4" t="s">
        <v>22</v>
      </c>
      <c r="C50" s="4" t="s">
        <v>164</v>
      </c>
      <c r="D50" s="4" t="s">
        <v>158</v>
      </c>
      <c r="E50" s="4">
        <v>539.37</v>
      </c>
    </row>
    <row r="51" spans="1:5" ht="15.75" customHeight="1" x14ac:dyDescent="0.25">
      <c r="A51" s="4" t="s">
        <v>6</v>
      </c>
      <c r="B51" s="4" t="s">
        <v>5</v>
      </c>
      <c r="C51" s="4" t="s">
        <v>169</v>
      </c>
      <c r="D51" s="4" t="s">
        <v>148</v>
      </c>
      <c r="E51" s="4">
        <v>121.42</v>
      </c>
    </row>
    <row r="52" spans="1:5" ht="15.75" customHeight="1" x14ac:dyDescent="0.25">
      <c r="A52" s="4" t="s">
        <v>54</v>
      </c>
      <c r="B52" s="4" t="s">
        <v>22</v>
      </c>
      <c r="C52" s="4" t="s">
        <v>169</v>
      </c>
      <c r="D52" s="4" t="s">
        <v>152</v>
      </c>
      <c r="E52" s="4">
        <v>188.17</v>
      </c>
    </row>
    <row r="53" spans="1:5" ht="15.75" customHeight="1" x14ac:dyDescent="0.25">
      <c r="A53" s="4" t="s">
        <v>11</v>
      </c>
      <c r="B53" s="4" t="s">
        <v>5</v>
      </c>
      <c r="C53" s="4" t="s">
        <v>170</v>
      </c>
      <c r="D53" s="4" t="s">
        <v>160</v>
      </c>
      <c r="E53" s="4">
        <v>216.51</v>
      </c>
    </row>
    <row r="54" spans="1:5" ht="15.75" customHeight="1" x14ac:dyDescent="0.25">
      <c r="A54" s="4" t="s">
        <v>55</v>
      </c>
      <c r="B54" s="4" t="s">
        <v>24</v>
      </c>
      <c r="C54" s="4" t="s">
        <v>163</v>
      </c>
      <c r="D54" s="4" t="s">
        <v>166</v>
      </c>
      <c r="E54" s="4">
        <v>919.26</v>
      </c>
    </row>
    <row r="55" spans="1:5" ht="15.75" customHeight="1" x14ac:dyDescent="0.25">
      <c r="A55" s="4" t="s">
        <v>35</v>
      </c>
      <c r="B55" s="4" t="s">
        <v>8</v>
      </c>
      <c r="C55" s="4" t="s">
        <v>156</v>
      </c>
      <c r="D55" s="4" t="s">
        <v>148</v>
      </c>
      <c r="E55" s="4">
        <v>504.18</v>
      </c>
    </row>
    <row r="56" spans="1:5" ht="15.75" customHeight="1" x14ac:dyDescent="0.25">
      <c r="A56" s="4" t="s">
        <v>25</v>
      </c>
      <c r="B56" s="4" t="s">
        <v>26</v>
      </c>
      <c r="C56" s="4" t="s">
        <v>156</v>
      </c>
      <c r="D56" s="4" t="s">
        <v>166</v>
      </c>
      <c r="E56" s="4">
        <v>793.19</v>
      </c>
    </row>
    <row r="57" spans="1:5" ht="15.75" customHeight="1" x14ac:dyDescent="0.25">
      <c r="A57" s="4" t="s">
        <v>121</v>
      </c>
      <c r="B57" s="4" t="s">
        <v>50</v>
      </c>
      <c r="C57" s="4" t="s">
        <v>162</v>
      </c>
      <c r="D57" s="4" t="s">
        <v>158</v>
      </c>
      <c r="E57" s="4">
        <v>542.75</v>
      </c>
    </row>
    <row r="58" spans="1:5" ht="15.75" customHeight="1" x14ac:dyDescent="0.25">
      <c r="A58" s="4" t="s">
        <v>96</v>
      </c>
      <c r="B58" s="4" t="s">
        <v>50</v>
      </c>
      <c r="C58" s="4" t="s">
        <v>147</v>
      </c>
      <c r="D58" s="4" t="s">
        <v>150</v>
      </c>
      <c r="E58" s="4">
        <v>363.9</v>
      </c>
    </row>
    <row r="59" spans="1:5" ht="15.75" customHeight="1" x14ac:dyDescent="0.25">
      <c r="A59" s="4" t="s">
        <v>81</v>
      </c>
      <c r="B59" s="4" t="s">
        <v>82</v>
      </c>
      <c r="C59" s="4" t="s">
        <v>167</v>
      </c>
      <c r="D59" s="4" t="s">
        <v>150</v>
      </c>
      <c r="E59" s="4">
        <v>584.16999999999996</v>
      </c>
    </row>
    <row r="60" spans="1:5" ht="15.75" customHeight="1" x14ac:dyDescent="0.25">
      <c r="A60" s="4" t="s">
        <v>17</v>
      </c>
      <c r="B60" s="4" t="s">
        <v>16</v>
      </c>
      <c r="C60" s="4" t="s">
        <v>161</v>
      </c>
      <c r="D60" s="4" t="s">
        <v>148</v>
      </c>
      <c r="E60" s="4">
        <v>820.78</v>
      </c>
    </row>
    <row r="61" spans="1:5" ht="15.75" customHeight="1" x14ac:dyDescent="0.25">
      <c r="A61" s="4" t="s">
        <v>43</v>
      </c>
      <c r="B61" s="4" t="s">
        <v>16</v>
      </c>
      <c r="C61" s="4" t="s">
        <v>163</v>
      </c>
      <c r="D61" s="4" t="s">
        <v>148</v>
      </c>
      <c r="E61" s="4">
        <v>92.41</v>
      </c>
    </row>
    <row r="62" spans="1:5" ht="15.75" customHeight="1" x14ac:dyDescent="0.25">
      <c r="A62" s="4" t="s">
        <v>45</v>
      </c>
      <c r="B62" s="4" t="s">
        <v>24</v>
      </c>
      <c r="C62" s="4" t="s">
        <v>157</v>
      </c>
      <c r="D62" s="4" t="s">
        <v>150</v>
      </c>
      <c r="E62" s="4">
        <v>977.6</v>
      </c>
    </row>
    <row r="63" spans="1:5" ht="15.75" customHeight="1" x14ac:dyDescent="0.25">
      <c r="A63" s="4" t="s">
        <v>118</v>
      </c>
      <c r="B63" s="4" t="s">
        <v>52</v>
      </c>
      <c r="C63" s="4" t="s">
        <v>173</v>
      </c>
      <c r="D63" s="4" t="s">
        <v>152</v>
      </c>
      <c r="E63" s="4">
        <v>580.80999999999995</v>
      </c>
    </row>
    <row r="64" spans="1:5" ht="15.75" customHeight="1" x14ac:dyDescent="0.25">
      <c r="A64" s="4" t="s">
        <v>117</v>
      </c>
      <c r="B64" s="4" t="s">
        <v>28</v>
      </c>
      <c r="C64" s="4" t="s">
        <v>168</v>
      </c>
      <c r="D64" s="4" t="s">
        <v>166</v>
      </c>
      <c r="E64" s="4">
        <v>383.87</v>
      </c>
    </row>
    <row r="65" spans="1:5" ht="15.75" customHeight="1" x14ac:dyDescent="0.25">
      <c r="A65" s="4" t="s">
        <v>53</v>
      </c>
      <c r="B65" s="4" t="s">
        <v>50</v>
      </c>
      <c r="C65" s="4" t="s">
        <v>154</v>
      </c>
      <c r="D65" s="4" t="s">
        <v>166</v>
      </c>
      <c r="E65" s="4">
        <v>723.8</v>
      </c>
    </row>
    <row r="66" spans="1:5" ht="15.75" customHeight="1" x14ac:dyDescent="0.25">
      <c r="A66" s="4" t="s">
        <v>72</v>
      </c>
      <c r="B66" s="4" t="s">
        <v>13</v>
      </c>
      <c r="C66" s="4" t="s">
        <v>159</v>
      </c>
      <c r="D66" s="4" t="s">
        <v>166</v>
      </c>
      <c r="E66" s="4">
        <v>503.07</v>
      </c>
    </row>
    <row r="67" spans="1:5" ht="15.75" customHeight="1" x14ac:dyDescent="0.25">
      <c r="A67" s="4" t="s">
        <v>64</v>
      </c>
      <c r="B67" s="4" t="s">
        <v>41</v>
      </c>
      <c r="C67" s="4" t="s">
        <v>173</v>
      </c>
      <c r="D67" s="4" t="s">
        <v>150</v>
      </c>
      <c r="E67" s="4">
        <v>742.3</v>
      </c>
    </row>
    <row r="68" spans="1:5" ht="15.75" customHeight="1" x14ac:dyDescent="0.25">
      <c r="A68" s="4" t="s">
        <v>37</v>
      </c>
      <c r="B68" s="4" t="s">
        <v>8</v>
      </c>
      <c r="C68" s="4" t="s">
        <v>156</v>
      </c>
      <c r="D68" s="4" t="s">
        <v>160</v>
      </c>
      <c r="E68" s="4">
        <v>506.5</v>
      </c>
    </row>
    <row r="69" spans="1:5" ht="15.75" customHeight="1" x14ac:dyDescent="0.25">
      <c r="A69" s="4" t="s">
        <v>57</v>
      </c>
      <c r="B69" s="4" t="s">
        <v>8</v>
      </c>
      <c r="C69" s="4" t="s">
        <v>156</v>
      </c>
      <c r="D69" s="4" t="s">
        <v>160</v>
      </c>
      <c r="E69" s="4">
        <v>863.63</v>
      </c>
    </row>
    <row r="70" spans="1:5" ht="15.75" customHeight="1" x14ac:dyDescent="0.25">
      <c r="A70" s="4" t="s">
        <v>9</v>
      </c>
      <c r="B70" s="4" t="s">
        <v>8</v>
      </c>
      <c r="C70" s="4" t="s">
        <v>147</v>
      </c>
      <c r="D70" s="4" t="s">
        <v>166</v>
      </c>
      <c r="E70" s="4">
        <v>577.42999999999995</v>
      </c>
    </row>
    <row r="71" spans="1:5" ht="15.75" customHeight="1" x14ac:dyDescent="0.25">
      <c r="A71" s="4" t="s">
        <v>68</v>
      </c>
      <c r="B71" s="4" t="s">
        <v>62</v>
      </c>
      <c r="C71" s="4" t="s">
        <v>147</v>
      </c>
      <c r="D71" s="4" t="s">
        <v>158</v>
      </c>
      <c r="E71" s="4">
        <v>588.87</v>
      </c>
    </row>
    <row r="72" spans="1:5" ht="15.75" customHeight="1" x14ac:dyDescent="0.25">
      <c r="A72" s="4" t="s">
        <v>138</v>
      </c>
      <c r="B72" s="4" t="s">
        <v>85</v>
      </c>
      <c r="C72" s="4" t="s">
        <v>173</v>
      </c>
      <c r="D72" s="4" t="s">
        <v>155</v>
      </c>
      <c r="E72" s="4">
        <v>741.36</v>
      </c>
    </row>
    <row r="73" spans="1:5" ht="15.75" customHeight="1" x14ac:dyDescent="0.25">
      <c r="A73" s="4" t="s">
        <v>49</v>
      </c>
      <c r="B73" s="4" t="s">
        <v>50</v>
      </c>
      <c r="C73" s="4" t="s">
        <v>157</v>
      </c>
      <c r="D73" s="4" t="s">
        <v>166</v>
      </c>
      <c r="E73" s="4">
        <v>89.57</v>
      </c>
    </row>
    <row r="74" spans="1:5" ht="15.75" customHeight="1" x14ac:dyDescent="0.25">
      <c r="A74" s="4" t="s">
        <v>42</v>
      </c>
      <c r="B74" s="4" t="s">
        <v>24</v>
      </c>
      <c r="C74" s="4" t="s">
        <v>151</v>
      </c>
      <c r="D74" s="4" t="s">
        <v>155</v>
      </c>
      <c r="E74" s="4">
        <v>560.16</v>
      </c>
    </row>
    <row r="75" spans="1:5" ht="15.75" customHeight="1" x14ac:dyDescent="0.25">
      <c r="A75" s="4" t="s">
        <v>140</v>
      </c>
      <c r="B75" s="4" t="s">
        <v>85</v>
      </c>
      <c r="C75" s="4" t="s">
        <v>159</v>
      </c>
      <c r="D75" s="4" t="s">
        <v>166</v>
      </c>
      <c r="E75" s="4">
        <v>306.18</v>
      </c>
    </row>
    <row r="76" spans="1:5" ht="15.75" customHeight="1" x14ac:dyDescent="0.25">
      <c r="A76" s="4" t="s">
        <v>58</v>
      </c>
      <c r="B76" s="4" t="s">
        <v>24</v>
      </c>
      <c r="C76" s="4" t="s">
        <v>172</v>
      </c>
      <c r="D76" s="4" t="s">
        <v>158</v>
      </c>
      <c r="E76" s="4">
        <v>499.23</v>
      </c>
    </row>
    <row r="77" spans="1:5" ht="15.75" customHeight="1" x14ac:dyDescent="0.25">
      <c r="A77" s="4" t="s">
        <v>77</v>
      </c>
      <c r="B77" s="4" t="s">
        <v>50</v>
      </c>
      <c r="C77" s="4" t="s">
        <v>156</v>
      </c>
      <c r="D77" s="4" t="s">
        <v>160</v>
      </c>
      <c r="E77" s="4">
        <v>833.87</v>
      </c>
    </row>
    <row r="78" spans="1:5" ht="15.75" customHeight="1" x14ac:dyDescent="0.25">
      <c r="A78" s="4" t="s">
        <v>94</v>
      </c>
      <c r="B78" s="4" t="s">
        <v>52</v>
      </c>
      <c r="C78" s="4" t="s">
        <v>147</v>
      </c>
      <c r="D78" s="4" t="s">
        <v>155</v>
      </c>
      <c r="E78" s="4">
        <v>280.29000000000002</v>
      </c>
    </row>
    <row r="79" spans="1:5" ht="15.75" customHeight="1" x14ac:dyDescent="0.25">
      <c r="A79" s="4" t="s">
        <v>83</v>
      </c>
      <c r="B79" s="4" t="s">
        <v>5</v>
      </c>
      <c r="C79" s="4" t="s">
        <v>162</v>
      </c>
      <c r="D79" s="4" t="s">
        <v>155</v>
      </c>
      <c r="E79" s="4">
        <v>818.42</v>
      </c>
    </row>
    <row r="80" spans="1:5" ht="15.75" customHeight="1" x14ac:dyDescent="0.25">
      <c r="A80" s="4" t="s">
        <v>111</v>
      </c>
      <c r="B80" s="4" t="s">
        <v>109</v>
      </c>
      <c r="C80" s="4" t="s">
        <v>172</v>
      </c>
      <c r="D80" s="4" t="s">
        <v>150</v>
      </c>
      <c r="E80" s="4">
        <v>830.71</v>
      </c>
    </row>
    <row r="81" spans="1:5" ht="15.75" customHeight="1" x14ac:dyDescent="0.25">
      <c r="A81" s="4" t="s">
        <v>103</v>
      </c>
      <c r="B81" s="4" t="s">
        <v>26</v>
      </c>
      <c r="C81" s="4" t="s">
        <v>157</v>
      </c>
      <c r="D81" s="4" t="s">
        <v>150</v>
      </c>
      <c r="E81" s="4">
        <v>306.2</v>
      </c>
    </row>
    <row r="82" spans="1:5" ht="15.75" customHeight="1" x14ac:dyDescent="0.25">
      <c r="A82" s="4" t="s">
        <v>51</v>
      </c>
      <c r="B82" s="4" t="s">
        <v>52</v>
      </c>
      <c r="C82" s="4" t="s">
        <v>147</v>
      </c>
      <c r="D82" s="4" t="s">
        <v>166</v>
      </c>
      <c r="E82" s="4">
        <v>576.61</v>
      </c>
    </row>
    <row r="83" spans="1:5" ht="15.75" customHeight="1" x14ac:dyDescent="0.25">
      <c r="A83" s="4" t="s">
        <v>74</v>
      </c>
      <c r="B83" s="4" t="s">
        <v>75</v>
      </c>
      <c r="C83" s="4" t="s">
        <v>164</v>
      </c>
      <c r="D83" s="4" t="s">
        <v>160</v>
      </c>
      <c r="E83" s="4">
        <v>188.01</v>
      </c>
    </row>
    <row r="84" spans="1:5" ht="15.75" customHeight="1" x14ac:dyDescent="0.25">
      <c r="A84" s="4" t="s">
        <v>33</v>
      </c>
      <c r="B84" s="4" t="s">
        <v>28</v>
      </c>
      <c r="C84" s="4" t="s">
        <v>168</v>
      </c>
      <c r="D84" s="4" t="s">
        <v>160</v>
      </c>
      <c r="E84" s="4">
        <v>401.23</v>
      </c>
    </row>
    <row r="85" spans="1:5" ht="15.75" customHeight="1" x14ac:dyDescent="0.25">
      <c r="A85" s="4" t="s">
        <v>128</v>
      </c>
      <c r="B85" s="4" t="s">
        <v>82</v>
      </c>
      <c r="C85" s="4" t="s">
        <v>169</v>
      </c>
      <c r="D85" s="4" t="s">
        <v>152</v>
      </c>
      <c r="E85" s="4">
        <v>811.47</v>
      </c>
    </row>
    <row r="86" spans="1:5" ht="15.75" customHeight="1" x14ac:dyDescent="0.25">
      <c r="A86" s="4" t="s">
        <v>104</v>
      </c>
      <c r="B86" s="4" t="s">
        <v>5</v>
      </c>
      <c r="C86" s="4" t="s">
        <v>151</v>
      </c>
      <c r="D86" s="4" t="s">
        <v>158</v>
      </c>
      <c r="E86" s="4">
        <v>447.66</v>
      </c>
    </row>
    <row r="87" spans="1:5" ht="15.75" customHeight="1" x14ac:dyDescent="0.25">
      <c r="A87" s="4" t="s">
        <v>93</v>
      </c>
      <c r="B87" s="4" t="s">
        <v>82</v>
      </c>
      <c r="C87" s="4" t="s">
        <v>147</v>
      </c>
      <c r="D87" s="4" t="s">
        <v>152</v>
      </c>
      <c r="E87" s="4">
        <v>670.72</v>
      </c>
    </row>
    <row r="88" spans="1:5" ht="15.75" customHeight="1" x14ac:dyDescent="0.25">
      <c r="A88" s="4" t="s">
        <v>132</v>
      </c>
      <c r="B88" s="4" t="s">
        <v>26</v>
      </c>
      <c r="C88" s="4" t="s">
        <v>153</v>
      </c>
      <c r="D88" s="4" t="s">
        <v>152</v>
      </c>
      <c r="E88" s="4">
        <v>302.33999999999997</v>
      </c>
    </row>
    <row r="89" spans="1:5" ht="15.75" customHeight="1" x14ac:dyDescent="0.25">
      <c r="A89" s="4" t="s">
        <v>80</v>
      </c>
      <c r="B89" s="4" t="s">
        <v>22</v>
      </c>
      <c r="C89" s="4" t="s">
        <v>165</v>
      </c>
      <c r="D89" s="4" t="s">
        <v>148</v>
      </c>
      <c r="E89" s="4">
        <v>658.98</v>
      </c>
    </row>
    <row r="90" spans="1:5" ht="15.75" customHeight="1" x14ac:dyDescent="0.25">
      <c r="A90" s="4" t="s">
        <v>61</v>
      </c>
      <c r="B90" s="4" t="s">
        <v>62</v>
      </c>
      <c r="C90" s="4" t="s">
        <v>167</v>
      </c>
      <c r="D90" s="4" t="s">
        <v>158</v>
      </c>
      <c r="E90" s="4">
        <v>294.33</v>
      </c>
    </row>
    <row r="91" spans="1:5" ht="15.75" customHeight="1" x14ac:dyDescent="0.25">
      <c r="A91" s="4" t="s">
        <v>141</v>
      </c>
      <c r="B91" s="4" t="s">
        <v>24</v>
      </c>
      <c r="C91" s="4" t="s">
        <v>163</v>
      </c>
      <c r="D91" s="4" t="s">
        <v>152</v>
      </c>
      <c r="E91" s="4">
        <v>499.44</v>
      </c>
    </row>
    <row r="92" spans="1:5" ht="15.75" customHeight="1" x14ac:dyDescent="0.25">
      <c r="A92" s="4" t="s">
        <v>18</v>
      </c>
      <c r="B92" s="4" t="s">
        <v>13</v>
      </c>
      <c r="C92" s="4" t="s">
        <v>149</v>
      </c>
      <c r="D92" s="4" t="s">
        <v>152</v>
      </c>
      <c r="E92" s="4">
        <v>787.03</v>
      </c>
    </row>
    <row r="93" spans="1:5" ht="15.75" customHeight="1" x14ac:dyDescent="0.25">
      <c r="A93" s="4" t="s">
        <v>46</v>
      </c>
      <c r="B93" s="4" t="s">
        <v>20</v>
      </c>
      <c r="C93" s="4" t="s">
        <v>153</v>
      </c>
      <c r="D93" s="4" t="s">
        <v>150</v>
      </c>
      <c r="E93" s="4">
        <v>806.69</v>
      </c>
    </row>
    <row r="94" spans="1:5" ht="15.75" customHeight="1" x14ac:dyDescent="0.25">
      <c r="A94" s="4" t="s">
        <v>124</v>
      </c>
      <c r="B94" s="4" t="s">
        <v>26</v>
      </c>
      <c r="C94" s="4" t="s">
        <v>172</v>
      </c>
      <c r="D94" s="4" t="s">
        <v>155</v>
      </c>
      <c r="E94" s="4">
        <v>334.38</v>
      </c>
    </row>
    <row r="95" spans="1:5" ht="15.75" customHeight="1" x14ac:dyDescent="0.25">
      <c r="A95" s="4" t="s">
        <v>143</v>
      </c>
      <c r="B95" s="4" t="s">
        <v>16</v>
      </c>
      <c r="C95" s="4" t="s">
        <v>147</v>
      </c>
      <c r="D95" s="4" t="s">
        <v>155</v>
      </c>
      <c r="E95" s="4">
        <v>912.84</v>
      </c>
    </row>
    <row r="96" spans="1:5" ht="15.75" customHeight="1" x14ac:dyDescent="0.25">
      <c r="A96" s="4" t="s">
        <v>48</v>
      </c>
      <c r="B96" s="4" t="s">
        <v>22</v>
      </c>
      <c r="C96" s="4" t="s">
        <v>163</v>
      </c>
      <c r="D96" s="4" t="s">
        <v>160</v>
      </c>
      <c r="E96" s="4">
        <v>349.59</v>
      </c>
    </row>
    <row r="97" spans="1:5" ht="15.75" customHeight="1" x14ac:dyDescent="0.25">
      <c r="A97" s="4" t="s">
        <v>44</v>
      </c>
      <c r="B97" s="4" t="s">
        <v>20</v>
      </c>
      <c r="C97" s="4" t="s">
        <v>172</v>
      </c>
      <c r="D97" s="4" t="s">
        <v>160</v>
      </c>
      <c r="E97" s="4">
        <v>959.82</v>
      </c>
    </row>
    <row r="98" spans="1:5" ht="15.75" customHeight="1" x14ac:dyDescent="0.25">
      <c r="A98" s="4" t="s">
        <v>90</v>
      </c>
      <c r="B98" s="4" t="s">
        <v>39</v>
      </c>
      <c r="C98" s="4" t="s">
        <v>173</v>
      </c>
      <c r="D98" s="4" t="s">
        <v>155</v>
      </c>
      <c r="E98" s="4">
        <v>970.1</v>
      </c>
    </row>
    <row r="99" spans="1:5" ht="15.75" customHeight="1" x14ac:dyDescent="0.25">
      <c r="A99" s="4" t="s">
        <v>95</v>
      </c>
      <c r="B99" s="4" t="s">
        <v>39</v>
      </c>
      <c r="C99" s="4" t="s">
        <v>165</v>
      </c>
      <c r="D99" s="4" t="s">
        <v>152</v>
      </c>
      <c r="E99" s="4">
        <v>950.74</v>
      </c>
    </row>
    <row r="100" spans="1:5" ht="15.75" customHeight="1" x14ac:dyDescent="0.25">
      <c r="A100" s="4" t="s">
        <v>114</v>
      </c>
      <c r="B100" s="4" t="s">
        <v>75</v>
      </c>
      <c r="C100" s="4" t="s">
        <v>147</v>
      </c>
      <c r="D100" s="4" t="s">
        <v>152</v>
      </c>
      <c r="E100" s="4">
        <v>405.92</v>
      </c>
    </row>
    <row r="101" spans="1:5" ht="15.75" customHeight="1" x14ac:dyDescent="0.25">
      <c r="A101" s="4" t="s">
        <v>87</v>
      </c>
      <c r="B101" s="4" t="s">
        <v>39</v>
      </c>
      <c r="C101" s="4" t="s">
        <v>169</v>
      </c>
      <c r="D101" s="4" t="s">
        <v>155</v>
      </c>
      <c r="E101" s="4">
        <v>510.54</v>
      </c>
    </row>
    <row r="102" spans="1:5" ht="15.75" customHeight="1" x14ac:dyDescent="0.25">
      <c r="A102" s="4" t="s">
        <v>123</v>
      </c>
      <c r="B102" s="4" t="s">
        <v>79</v>
      </c>
      <c r="C102" s="4" t="s">
        <v>157</v>
      </c>
      <c r="D102" s="4" t="s">
        <v>160</v>
      </c>
      <c r="E102" s="4">
        <v>950.93</v>
      </c>
    </row>
    <row r="103" spans="1:5" ht="15.75" customHeight="1" x14ac:dyDescent="0.25">
      <c r="A103" s="4" t="s">
        <v>105</v>
      </c>
      <c r="B103" s="4" t="s">
        <v>79</v>
      </c>
      <c r="C103" s="4" t="s">
        <v>162</v>
      </c>
      <c r="D103" s="4" t="s">
        <v>158</v>
      </c>
      <c r="E103" s="4">
        <v>676.7</v>
      </c>
    </row>
    <row r="104" spans="1:5" ht="15.75" customHeight="1" x14ac:dyDescent="0.25">
      <c r="A104" s="4" t="s">
        <v>69</v>
      </c>
      <c r="B104" s="4" t="s">
        <v>24</v>
      </c>
      <c r="C104" s="4" t="s">
        <v>172</v>
      </c>
      <c r="D104" s="4" t="s">
        <v>166</v>
      </c>
      <c r="E104" s="4">
        <v>383.27</v>
      </c>
    </row>
    <row r="105" spans="1:5" ht="15.75" customHeight="1" x14ac:dyDescent="0.25">
      <c r="A105" s="4" t="s">
        <v>56</v>
      </c>
      <c r="B105" s="4" t="s">
        <v>5</v>
      </c>
      <c r="C105" s="4" t="s">
        <v>169</v>
      </c>
      <c r="D105" s="4" t="s">
        <v>155</v>
      </c>
      <c r="E105" s="4">
        <v>597.80999999999995</v>
      </c>
    </row>
    <row r="106" spans="1:5" ht="15.75" customHeight="1" x14ac:dyDescent="0.25">
      <c r="A106" s="4" t="s">
        <v>100</v>
      </c>
      <c r="B106" s="4" t="s">
        <v>79</v>
      </c>
      <c r="C106" s="4" t="s">
        <v>153</v>
      </c>
      <c r="D106" s="4" t="s">
        <v>166</v>
      </c>
      <c r="E106" s="4">
        <v>549.75</v>
      </c>
    </row>
    <row r="107" spans="1:5" ht="15.75" customHeight="1" x14ac:dyDescent="0.25">
      <c r="A107" s="4" t="s">
        <v>115</v>
      </c>
      <c r="B107" s="4" t="s">
        <v>50</v>
      </c>
      <c r="C107" s="4" t="s">
        <v>154</v>
      </c>
      <c r="D107" s="4" t="s">
        <v>150</v>
      </c>
      <c r="E107" s="4">
        <v>576.48</v>
      </c>
    </row>
    <row r="108" spans="1:5" ht="15.75" customHeight="1" x14ac:dyDescent="0.25">
      <c r="A108" s="4" t="s">
        <v>122</v>
      </c>
      <c r="B108" s="4" t="s">
        <v>26</v>
      </c>
      <c r="C108" s="4" t="s">
        <v>149</v>
      </c>
      <c r="D108" s="4" t="s">
        <v>158</v>
      </c>
      <c r="E108" s="4">
        <v>931.11</v>
      </c>
    </row>
    <row r="109" spans="1:5" ht="15.75" customHeight="1" x14ac:dyDescent="0.25">
      <c r="A109" s="4" t="s">
        <v>27</v>
      </c>
      <c r="B109" s="4" t="s">
        <v>28</v>
      </c>
      <c r="C109" s="4" t="s">
        <v>154</v>
      </c>
      <c r="D109" s="4" t="s">
        <v>166</v>
      </c>
      <c r="E109" s="4">
        <v>967.84</v>
      </c>
    </row>
    <row r="110" spans="1:5" ht="15.75" customHeight="1" x14ac:dyDescent="0.25">
      <c r="A110" s="4" t="s">
        <v>134</v>
      </c>
      <c r="B110" s="4" t="s">
        <v>85</v>
      </c>
      <c r="C110" s="4" t="s">
        <v>171</v>
      </c>
      <c r="D110" s="4" t="s">
        <v>158</v>
      </c>
      <c r="E110" s="4">
        <v>682.72</v>
      </c>
    </row>
    <row r="111" spans="1:5" ht="15.75" customHeight="1" x14ac:dyDescent="0.25">
      <c r="A111" s="4" t="s">
        <v>86</v>
      </c>
      <c r="B111" s="4" t="s">
        <v>26</v>
      </c>
      <c r="C111" s="4" t="s">
        <v>169</v>
      </c>
      <c r="D111" s="4" t="s">
        <v>158</v>
      </c>
      <c r="E111" s="4">
        <v>418.89</v>
      </c>
    </row>
    <row r="112" spans="1:5" ht="15.75" customHeight="1" x14ac:dyDescent="0.25">
      <c r="A112" s="4" t="s">
        <v>102</v>
      </c>
      <c r="B112" s="4" t="s">
        <v>41</v>
      </c>
      <c r="C112" s="4" t="s">
        <v>157</v>
      </c>
      <c r="D112" s="4" t="s">
        <v>160</v>
      </c>
      <c r="E112" s="4">
        <v>927.57</v>
      </c>
    </row>
    <row r="113" spans="1:5" ht="15.75" customHeight="1" x14ac:dyDescent="0.25">
      <c r="A113" s="4" t="s">
        <v>84</v>
      </c>
      <c r="B113" s="4" t="s">
        <v>85</v>
      </c>
      <c r="C113" s="4" t="s">
        <v>172</v>
      </c>
      <c r="D113" s="4" t="s">
        <v>155</v>
      </c>
      <c r="E113" s="4">
        <v>898.39</v>
      </c>
    </row>
    <row r="114" spans="1:5" ht="15.75" customHeight="1" x14ac:dyDescent="0.25">
      <c r="A114" s="4" t="s">
        <v>92</v>
      </c>
      <c r="B114" s="4" t="s">
        <v>82</v>
      </c>
      <c r="C114" s="4" t="s">
        <v>172</v>
      </c>
      <c r="D114" s="4" t="s">
        <v>152</v>
      </c>
      <c r="E114" s="4">
        <v>333.64</v>
      </c>
    </row>
    <row r="115" spans="1:5" ht="15.75" customHeight="1" x14ac:dyDescent="0.25">
      <c r="A115" s="4" t="s">
        <v>108</v>
      </c>
      <c r="B115" s="4" t="s">
        <v>109</v>
      </c>
      <c r="C115" s="4" t="s">
        <v>159</v>
      </c>
      <c r="D115" s="4" t="s">
        <v>166</v>
      </c>
      <c r="E115" s="4">
        <v>285.57</v>
      </c>
    </row>
    <row r="116" spans="1:5" ht="15.75" customHeight="1" x14ac:dyDescent="0.25">
      <c r="A116" s="4" t="s">
        <v>113</v>
      </c>
      <c r="B116" s="4" t="s">
        <v>85</v>
      </c>
      <c r="C116" s="4" t="s">
        <v>169</v>
      </c>
      <c r="D116" s="4" t="s">
        <v>166</v>
      </c>
      <c r="E116" s="4">
        <v>143.22</v>
      </c>
    </row>
    <row r="117" spans="1:5" ht="15.75" customHeight="1" x14ac:dyDescent="0.25">
      <c r="A117" s="4" t="s">
        <v>66</v>
      </c>
      <c r="B117" s="4" t="s">
        <v>52</v>
      </c>
      <c r="C117" s="4" t="s">
        <v>171</v>
      </c>
      <c r="D117" s="4" t="s">
        <v>158</v>
      </c>
      <c r="E117" s="4">
        <v>914.49</v>
      </c>
    </row>
    <row r="118" spans="1:5" ht="15.75" customHeight="1" x14ac:dyDescent="0.25">
      <c r="A118" s="4" t="s">
        <v>19</v>
      </c>
      <c r="B118" s="4" t="s">
        <v>20</v>
      </c>
      <c r="C118" s="4" t="s">
        <v>154</v>
      </c>
      <c r="D118" s="4" t="s">
        <v>155</v>
      </c>
      <c r="E118" s="4">
        <v>546.58000000000004</v>
      </c>
    </row>
    <row r="119" spans="1:5" ht="15.75" customHeight="1" x14ac:dyDescent="0.25">
      <c r="A119" s="4" t="s">
        <v>131</v>
      </c>
      <c r="B119" s="4" t="s">
        <v>26</v>
      </c>
      <c r="C119" s="4" t="s">
        <v>173</v>
      </c>
      <c r="D119" s="4" t="s">
        <v>150</v>
      </c>
      <c r="E119" s="4">
        <v>551.52</v>
      </c>
    </row>
    <row r="120" spans="1:5" ht="15.75" customHeight="1" x14ac:dyDescent="0.25">
      <c r="A120" s="4" t="s">
        <v>137</v>
      </c>
      <c r="B120" s="4" t="s">
        <v>20</v>
      </c>
      <c r="C120" s="4" t="s">
        <v>156</v>
      </c>
      <c r="D120" s="4" t="s">
        <v>148</v>
      </c>
      <c r="E120" s="4">
        <v>793.28</v>
      </c>
    </row>
    <row r="121" spans="1:5" ht="15.75" customHeight="1" x14ac:dyDescent="0.25">
      <c r="A121" s="4" t="s">
        <v>91</v>
      </c>
      <c r="B121" s="4" t="s">
        <v>26</v>
      </c>
      <c r="C121" s="4" t="s">
        <v>156</v>
      </c>
      <c r="D121" s="4" t="s">
        <v>160</v>
      </c>
      <c r="E121" s="4">
        <v>479.4</v>
      </c>
    </row>
    <row r="122" spans="1:5" ht="15.75" customHeight="1" x14ac:dyDescent="0.25"/>
    <row r="123" spans="1:5" ht="15.75" customHeight="1" x14ac:dyDescent="0.25"/>
    <row r="124" spans="1:5" ht="15.75" customHeight="1" x14ac:dyDescent="0.25"/>
    <row r="125" spans="1:5" ht="15.75" customHeight="1" x14ac:dyDescent="0.25"/>
    <row r="126" spans="1:5" ht="15.75" customHeight="1" x14ac:dyDescent="0.25"/>
    <row r="127" spans="1:5" ht="15.75" customHeight="1" x14ac:dyDescent="0.25"/>
    <row r="128" spans="1:5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E635-3F4B-407B-BEE4-5A0E59DC727D}">
  <sheetPr>
    <tabColor theme="9"/>
  </sheetPr>
  <dimension ref="A1:G121"/>
  <sheetViews>
    <sheetView tabSelected="1" workbookViewId="0">
      <selection activeCell="G2" sqref="G2:G121"/>
    </sheetView>
  </sheetViews>
  <sheetFormatPr defaultRowHeight="15" x14ac:dyDescent="0.25"/>
  <cols>
    <col min="1" max="1" width="13" customWidth="1"/>
    <col min="2" max="2" width="15.5703125" customWidth="1"/>
    <col min="3" max="3" width="16.85546875" style="9" customWidth="1"/>
    <col min="4" max="4" width="19.28515625" style="13" customWidth="1"/>
    <col min="5" max="5" width="18.28515625" style="13" customWidth="1"/>
    <col min="6" max="6" width="16" style="14" bestFit="1" customWidth="1"/>
    <col min="7" max="7" width="24.42578125" customWidth="1"/>
  </cols>
  <sheetData>
    <row r="1" spans="1:7" x14ac:dyDescent="0.25">
      <c r="A1" s="6" t="s">
        <v>1</v>
      </c>
      <c r="B1" s="6" t="s">
        <v>145</v>
      </c>
      <c r="C1" s="7" t="s">
        <v>146</v>
      </c>
      <c r="D1" s="11" t="s">
        <v>174</v>
      </c>
      <c r="E1" s="11" t="s">
        <v>175</v>
      </c>
      <c r="F1" s="12" t="s">
        <v>176</v>
      </c>
      <c r="G1" s="11" t="s">
        <v>177</v>
      </c>
    </row>
    <row r="2" spans="1:7" x14ac:dyDescent="0.25">
      <c r="A2" s="10" t="s">
        <v>78</v>
      </c>
      <c r="B2" s="4" t="s">
        <v>148</v>
      </c>
      <c r="C2" s="8">
        <v>976.36</v>
      </c>
      <c r="D2" s="13">
        <f ca="1">SUMIF(Entrada!$B:$B,$A2,Entrada!$D$1)</f>
        <v>233</v>
      </c>
      <c r="E2" s="13">
        <f>SUMIF(Saida!$B:$B,$A2,Saida!$D:$D)</f>
        <v>227</v>
      </c>
      <c r="F2" s="14">
        <f ca="1">D2-E2</f>
        <v>6</v>
      </c>
      <c r="G2" s="9">
        <f ca="1">$F2*C2</f>
        <v>5858.16</v>
      </c>
    </row>
    <row r="3" spans="1:7" x14ac:dyDescent="0.25">
      <c r="A3" s="10" t="s">
        <v>60</v>
      </c>
      <c r="B3" s="4" t="s">
        <v>150</v>
      </c>
      <c r="C3" s="8">
        <v>652.16999999999996</v>
      </c>
      <c r="D3" s="13">
        <f ca="1">SUMIF(Entrada!$B:$B,$A3,Entrada!$D$1)</f>
        <v>347</v>
      </c>
      <c r="E3" s="13">
        <f>SUMIF(Saida!$B:$B,$A3,Saida!$D:$D)</f>
        <v>89</v>
      </c>
      <c r="F3" s="14">
        <f t="shared" ref="F3:F66" ca="1" si="0">D3-E3</f>
        <v>258</v>
      </c>
      <c r="G3" s="9">
        <f t="shared" ref="G3:G66" ca="1" si="1">$F3*C3</f>
        <v>168259.86</v>
      </c>
    </row>
    <row r="4" spans="1:7" x14ac:dyDescent="0.25">
      <c r="A4" s="4" t="s">
        <v>70</v>
      </c>
      <c r="B4" s="4" t="s">
        <v>152</v>
      </c>
      <c r="C4" s="8">
        <v>523.33000000000004</v>
      </c>
      <c r="D4" s="13">
        <f ca="1">SUMIF(Entrada!$B:$B,$A4,Entrada!$D$1)</f>
        <v>291</v>
      </c>
      <c r="E4" s="13">
        <f>SUMIF(Saida!$B:$B,$A4,Saida!$D:$D)</f>
        <v>198</v>
      </c>
      <c r="F4" s="14">
        <f t="shared" ca="1" si="0"/>
        <v>93</v>
      </c>
      <c r="G4" s="9">
        <f t="shared" ca="1" si="1"/>
        <v>48669.69</v>
      </c>
    </row>
    <row r="5" spans="1:7" x14ac:dyDescent="0.25">
      <c r="A5" s="4" t="s">
        <v>10</v>
      </c>
      <c r="B5" s="4" t="s">
        <v>150</v>
      </c>
      <c r="C5" s="8">
        <v>101.03</v>
      </c>
      <c r="D5" s="13">
        <f ca="1">SUMIF(Entrada!$B:$B,$A5,Entrada!$D$1)</f>
        <v>266</v>
      </c>
      <c r="E5" s="13">
        <f>SUMIF(Saida!$B:$B,$A5,Saida!$D:$D)</f>
        <v>180</v>
      </c>
      <c r="F5" s="14">
        <f t="shared" ca="1" si="0"/>
        <v>86</v>
      </c>
      <c r="G5" s="9">
        <f t="shared" ca="1" si="1"/>
        <v>8688.58</v>
      </c>
    </row>
    <row r="6" spans="1:7" x14ac:dyDescent="0.25">
      <c r="A6" s="4" t="s">
        <v>89</v>
      </c>
      <c r="B6" s="4" t="s">
        <v>155</v>
      </c>
      <c r="C6" s="8">
        <v>389.93</v>
      </c>
      <c r="D6" s="13">
        <f ca="1">SUMIF(Entrada!$B:$B,$A6,Entrada!$D$1)</f>
        <v>238</v>
      </c>
      <c r="E6" s="13">
        <f>SUMIF(Saida!$B:$B,$A6,Saida!$D:$D)</f>
        <v>29</v>
      </c>
      <c r="F6" s="14">
        <f t="shared" ca="1" si="0"/>
        <v>209</v>
      </c>
      <c r="G6" s="9">
        <f t="shared" ca="1" si="1"/>
        <v>81495.37</v>
      </c>
    </row>
    <row r="7" spans="1:7" x14ac:dyDescent="0.25">
      <c r="A7" s="4" t="s">
        <v>7</v>
      </c>
      <c r="B7" s="4" t="s">
        <v>148</v>
      </c>
      <c r="C7" s="8">
        <v>238.68</v>
      </c>
      <c r="D7" s="13">
        <f ca="1">SUMIF(Entrada!$B:$B,$A7,Entrada!$D$1)</f>
        <v>317</v>
      </c>
      <c r="E7" s="13">
        <f>SUMIF(Saida!$B:$B,$A7,Saida!$D:$D)</f>
        <v>55</v>
      </c>
      <c r="F7" s="14">
        <f t="shared" ca="1" si="0"/>
        <v>262</v>
      </c>
      <c r="G7" s="9">
        <f t="shared" ca="1" si="1"/>
        <v>62534.16</v>
      </c>
    </row>
    <row r="8" spans="1:7" x14ac:dyDescent="0.25">
      <c r="A8" s="4" t="s">
        <v>65</v>
      </c>
      <c r="B8" s="4" t="s">
        <v>158</v>
      </c>
      <c r="C8" s="8">
        <v>395.54</v>
      </c>
      <c r="D8" s="13">
        <f ca="1">SUMIF(Entrada!$B:$B,$A8,Entrada!$D$1)</f>
        <v>262</v>
      </c>
      <c r="E8" s="13">
        <f>SUMIF(Saida!$B:$B,$A8,Saida!$D:$D)</f>
        <v>161</v>
      </c>
      <c r="F8" s="14">
        <f t="shared" ca="1" si="0"/>
        <v>101</v>
      </c>
      <c r="G8" s="9">
        <f t="shared" ca="1" si="1"/>
        <v>39949.54</v>
      </c>
    </row>
    <row r="9" spans="1:7" x14ac:dyDescent="0.25">
      <c r="A9" s="4" t="s">
        <v>67</v>
      </c>
      <c r="B9" s="4" t="s">
        <v>155</v>
      </c>
      <c r="C9" s="8">
        <v>97.2</v>
      </c>
      <c r="D9" s="13">
        <f ca="1">SUMIF(Entrada!$B:$B,$A9,Entrada!$D$1)</f>
        <v>380</v>
      </c>
      <c r="E9" s="13">
        <f>SUMIF(Saida!$B:$B,$A9,Saida!$D:$D)</f>
        <v>235</v>
      </c>
      <c r="F9" s="14">
        <f t="shared" ca="1" si="0"/>
        <v>145</v>
      </c>
      <c r="G9" s="9">
        <f t="shared" ca="1" si="1"/>
        <v>14094</v>
      </c>
    </row>
    <row r="10" spans="1:7" x14ac:dyDescent="0.25">
      <c r="A10" s="4" t="s">
        <v>125</v>
      </c>
      <c r="B10" s="4" t="s">
        <v>152</v>
      </c>
      <c r="C10" s="8">
        <v>938.68</v>
      </c>
      <c r="D10" s="13">
        <f ca="1">SUMIF(Entrada!$B:$B,$A10,Entrada!$D$1)</f>
        <v>171</v>
      </c>
      <c r="E10" s="13">
        <f>SUMIF(Saida!$B:$B,$A10,Saida!$D:$D)</f>
        <v>88</v>
      </c>
      <c r="F10" s="14">
        <f t="shared" ca="1" si="0"/>
        <v>83</v>
      </c>
      <c r="G10" s="9">
        <f t="shared" ca="1" si="1"/>
        <v>77910.44</v>
      </c>
    </row>
    <row r="11" spans="1:7" x14ac:dyDescent="0.25">
      <c r="A11" s="4" t="s">
        <v>47</v>
      </c>
      <c r="B11" s="4" t="s">
        <v>160</v>
      </c>
      <c r="C11" s="8">
        <v>536.84</v>
      </c>
      <c r="D11" s="13">
        <f ca="1">SUMIF(Entrada!$B:$B,$A11,Entrada!$D$1)</f>
        <v>376</v>
      </c>
      <c r="E11" s="13">
        <f>SUMIF(Saida!$B:$B,$A11,Saida!$D:$D)</f>
        <v>57</v>
      </c>
      <c r="F11" s="14">
        <f t="shared" ca="1" si="0"/>
        <v>319</v>
      </c>
      <c r="G11" s="9">
        <f t="shared" ca="1" si="1"/>
        <v>171251.96000000002</v>
      </c>
    </row>
    <row r="12" spans="1:7" x14ac:dyDescent="0.25">
      <c r="A12" s="4" t="s">
        <v>63</v>
      </c>
      <c r="B12" s="4" t="s">
        <v>160</v>
      </c>
      <c r="C12" s="8">
        <v>482.7</v>
      </c>
      <c r="D12" s="13">
        <f ca="1">SUMIF(Entrada!$B:$B,$A12,Entrada!$D$1)</f>
        <v>657</v>
      </c>
      <c r="E12" s="13">
        <f>SUMIF(Saida!$B:$B,$A12,Saida!$D:$D)</f>
        <v>338</v>
      </c>
      <c r="F12" s="14">
        <f t="shared" ca="1" si="0"/>
        <v>319</v>
      </c>
      <c r="G12" s="9">
        <f t="shared" ca="1" si="1"/>
        <v>153981.29999999999</v>
      </c>
    </row>
    <row r="13" spans="1:7" x14ac:dyDescent="0.25">
      <c r="A13" s="4" t="s">
        <v>34</v>
      </c>
      <c r="B13" s="4" t="s">
        <v>160</v>
      </c>
      <c r="C13" s="8">
        <v>756.15</v>
      </c>
      <c r="D13" s="13">
        <f ca="1">SUMIF(Entrada!$B:$B,$A13,Entrada!$D$1)</f>
        <v>277</v>
      </c>
      <c r="E13" s="13">
        <f>SUMIF(Saida!$B:$B,$A13,Saida!$D:$D)</f>
        <v>241</v>
      </c>
      <c r="F13" s="14">
        <f t="shared" ca="1" si="0"/>
        <v>36</v>
      </c>
      <c r="G13" s="9">
        <f t="shared" ca="1" si="1"/>
        <v>27221.399999999998</v>
      </c>
    </row>
    <row r="14" spans="1:7" x14ac:dyDescent="0.25">
      <c r="A14" s="4" t="s">
        <v>129</v>
      </c>
      <c r="B14" s="4" t="s">
        <v>150</v>
      </c>
      <c r="C14" s="8">
        <v>966.44</v>
      </c>
      <c r="D14" s="13">
        <f ca="1">SUMIF(Entrada!$B:$B,$A14,Entrada!$D$1)</f>
        <v>222</v>
      </c>
      <c r="E14" s="13">
        <f>SUMIF(Saida!$B:$B,$A14,Saida!$D:$D)</f>
        <v>261</v>
      </c>
      <c r="F14" s="14">
        <f t="shared" ca="1" si="0"/>
        <v>-39</v>
      </c>
      <c r="G14" s="9">
        <f t="shared" ca="1" si="1"/>
        <v>-37691.160000000003</v>
      </c>
    </row>
    <row r="15" spans="1:7" x14ac:dyDescent="0.25">
      <c r="A15" s="4" t="s">
        <v>110</v>
      </c>
      <c r="B15" s="4" t="s">
        <v>148</v>
      </c>
      <c r="C15" s="8">
        <v>223.56</v>
      </c>
      <c r="D15" s="13">
        <f ca="1">SUMIF(Entrada!$B:$B,$A15,Entrada!$D$1)</f>
        <v>577</v>
      </c>
      <c r="E15" s="13">
        <f>SUMIF(Saida!$B:$B,$A15,Saida!$D:$D)</f>
        <v>189</v>
      </c>
      <c r="F15" s="14">
        <f t="shared" ca="1" si="0"/>
        <v>388</v>
      </c>
      <c r="G15" s="9">
        <f t="shared" ca="1" si="1"/>
        <v>86741.28</v>
      </c>
    </row>
    <row r="16" spans="1:7" x14ac:dyDescent="0.25">
      <c r="A16" s="4" t="s">
        <v>119</v>
      </c>
      <c r="B16" s="4" t="s">
        <v>148</v>
      </c>
      <c r="C16" s="8">
        <v>257.3</v>
      </c>
      <c r="D16" s="13">
        <f ca="1">SUMIF(Entrada!$B:$B,$A16,Entrada!$D$1)</f>
        <v>284</v>
      </c>
      <c r="E16" s="13">
        <f>SUMIF(Saida!$B:$B,$A16,Saida!$D:$D)</f>
        <v>127</v>
      </c>
      <c r="F16" s="14">
        <f t="shared" ca="1" si="0"/>
        <v>157</v>
      </c>
      <c r="G16" s="9">
        <f t="shared" ca="1" si="1"/>
        <v>40396.1</v>
      </c>
    </row>
    <row r="17" spans="1:7" x14ac:dyDescent="0.25">
      <c r="A17" s="4" t="s">
        <v>98</v>
      </c>
      <c r="B17" s="4" t="s">
        <v>160</v>
      </c>
      <c r="C17" s="8">
        <v>381.51</v>
      </c>
      <c r="D17" s="13">
        <f ca="1">SUMIF(Entrada!$B:$B,$A17,Entrada!$D$1)</f>
        <v>104</v>
      </c>
      <c r="E17" s="13">
        <f>SUMIF(Saida!$B:$B,$A17,Saida!$D:$D)</f>
        <v>57</v>
      </c>
      <c r="F17" s="14">
        <f t="shared" ca="1" si="0"/>
        <v>47</v>
      </c>
      <c r="G17" s="9">
        <f t="shared" ca="1" si="1"/>
        <v>17930.97</v>
      </c>
    </row>
    <row r="18" spans="1:7" x14ac:dyDescent="0.25">
      <c r="A18" s="4" t="s">
        <v>40</v>
      </c>
      <c r="B18" s="4" t="s">
        <v>155</v>
      </c>
      <c r="C18" s="8">
        <v>837.9</v>
      </c>
      <c r="D18" s="13">
        <f ca="1">SUMIF(Entrada!$B:$B,$A18,Entrada!$D$1)</f>
        <v>336</v>
      </c>
      <c r="E18" s="13">
        <f>SUMIF(Saida!$B:$B,$A18,Saida!$D:$D)</f>
        <v>188</v>
      </c>
      <c r="F18" s="14">
        <f t="shared" ca="1" si="0"/>
        <v>148</v>
      </c>
      <c r="G18" s="9">
        <f t="shared" ca="1" si="1"/>
        <v>124009.2</v>
      </c>
    </row>
    <row r="19" spans="1:7" x14ac:dyDescent="0.25">
      <c r="A19" s="4" t="s">
        <v>32</v>
      </c>
      <c r="B19" s="4" t="s">
        <v>150</v>
      </c>
      <c r="C19" s="8">
        <v>715.01</v>
      </c>
      <c r="D19" s="13">
        <f ca="1">SUMIF(Entrada!$B:$B,$A19,Entrada!$D$1)</f>
        <v>207</v>
      </c>
      <c r="E19" s="13">
        <f>SUMIF(Saida!$B:$B,$A19,Saida!$D:$D)</f>
        <v>217</v>
      </c>
      <c r="F19" s="14">
        <f t="shared" ca="1" si="0"/>
        <v>-10</v>
      </c>
      <c r="G19" s="9">
        <f t="shared" ca="1" si="1"/>
        <v>-7150.1</v>
      </c>
    </row>
    <row r="20" spans="1:7" x14ac:dyDescent="0.25">
      <c r="A20" s="4" t="s">
        <v>73</v>
      </c>
      <c r="B20" s="4" t="s">
        <v>150</v>
      </c>
      <c r="C20" s="8">
        <v>393.32</v>
      </c>
      <c r="D20" s="13">
        <f ca="1">SUMIF(Entrada!$B:$B,$A20,Entrada!$D$1)</f>
        <v>335</v>
      </c>
      <c r="E20" s="13">
        <f>SUMIF(Saida!$B:$B,$A20,Saida!$D:$D)</f>
        <v>164</v>
      </c>
      <c r="F20" s="14">
        <f t="shared" ca="1" si="0"/>
        <v>171</v>
      </c>
      <c r="G20" s="9">
        <f t="shared" ca="1" si="1"/>
        <v>67257.72</v>
      </c>
    </row>
    <row r="21" spans="1:7" x14ac:dyDescent="0.25">
      <c r="A21" s="4" t="s">
        <v>59</v>
      </c>
      <c r="B21" s="4" t="s">
        <v>158</v>
      </c>
      <c r="C21" s="8">
        <v>240.69</v>
      </c>
      <c r="D21" s="13">
        <f ca="1">SUMIF(Entrada!$B:$B,$A21,Entrada!$D$1)</f>
        <v>163</v>
      </c>
      <c r="E21" s="13">
        <f>SUMIF(Saida!$B:$B,$A21,Saida!$D:$D)</f>
        <v>337</v>
      </c>
      <c r="F21" s="14">
        <f t="shared" ca="1" si="0"/>
        <v>-174</v>
      </c>
      <c r="G21" s="9">
        <f t="shared" ca="1" si="1"/>
        <v>-41880.06</v>
      </c>
    </row>
    <row r="22" spans="1:7" x14ac:dyDescent="0.25">
      <c r="A22" s="4" t="s">
        <v>38</v>
      </c>
      <c r="B22" s="4" t="s">
        <v>166</v>
      </c>
      <c r="C22" s="8">
        <v>477.8</v>
      </c>
      <c r="D22" s="13">
        <f ca="1">SUMIF(Entrada!$B:$B,$A22,Entrada!$D$1)</f>
        <v>388</v>
      </c>
      <c r="E22" s="13">
        <f>SUMIF(Saida!$B:$B,$A22,Saida!$D:$D)</f>
        <v>81</v>
      </c>
      <c r="F22" s="14">
        <f t="shared" ca="1" si="0"/>
        <v>307</v>
      </c>
      <c r="G22" s="9">
        <f t="shared" ca="1" si="1"/>
        <v>146684.6</v>
      </c>
    </row>
    <row r="23" spans="1:7" x14ac:dyDescent="0.25">
      <c r="A23" s="4" t="s">
        <v>30</v>
      </c>
      <c r="B23" s="4" t="s">
        <v>150</v>
      </c>
      <c r="C23" s="8">
        <v>469.5</v>
      </c>
      <c r="D23" s="13">
        <f ca="1">SUMIF(Entrada!$B:$B,$A23,Entrada!$D$1)</f>
        <v>572</v>
      </c>
      <c r="E23" s="13">
        <f>SUMIF(Saida!$B:$B,$A23,Saida!$D:$D)</f>
        <v>142</v>
      </c>
      <c r="F23" s="14">
        <f t="shared" ca="1" si="0"/>
        <v>430</v>
      </c>
      <c r="G23" s="9">
        <f t="shared" ca="1" si="1"/>
        <v>201885</v>
      </c>
    </row>
    <row r="24" spans="1:7" x14ac:dyDescent="0.25">
      <c r="A24" s="4" t="s">
        <v>116</v>
      </c>
      <c r="B24" s="4" t="s">
        <v>152</v>
      </c>
      <c r="C24" s="8">
        <v>435.65</v>
      </c>
      <c r="D24" s="13">
        <f ca="1">SUMIF(Entrada!$B:$B,$A24,Entrada!$D$1)</f>
        <v>715</v>
      </c>
      <c r="E24" s="13">
        <f>SUMIF(Saida!$B:$B,$A24,Saida!$D:$D)</f>
        <v>96</v>
      </c>
      <c r="F24" s="14">
        <f t="shared" ca="1" si="0"/>
        <v>619</v>
      </c>
      <c r="G24" s="9">
        <f t="shared" ca="1" si="1"/>
        <v>269667.34999999998</v>
      </c>
    </row>
    <row r="25" spans="1:7" x14ac:dyDescent="0.25">
      <c r="A25" s="4" t="s">
        <v>36</v>
      </c>
      <c r="B25" s="4" t="s">
        <v>150</v>
      </c>
      <c r="C25" s="8">
        <v>491.38</v>
      </c>
      <c r="D25" s="13">
        <f ca="1">SUMIF(Entrada!$B:$B,$A25,Entrada!$D$1)</f>
        <v>267</v>
      </c>
      <c r="E25" s="13">
        <f>SUMIF(Saida!$B:$B,$A25,Saida!$D:$D)</f>
        <v>224</v>
      </c>
      <c r="F25" s="14">
        <f t="shared" ca="1" si="0"/>
        <v>43</v>
      </c>
      <c r="G25" s="9">
        <f t="shared" ca="1" si="1"/>
        <v>21129.34</v>
      </c>
    </row>
    <row r="26" spans="1:7" x14ac:dyDescent="0.25">
      <c r="A26" s="4" t="s">
        <v>99</v>
      </c>
      <c r="B26" s="4" t="s">
        <v>148</v>
      </c>
      <c r="C26" s="8">
        <v>250.84</v>
      </c>
      <c r="D26" s="13">
        <f ca="1">SUMIF(Entrada!$B:$B,$A26,Entrada!$D$1)</f>
        <v>362</v>
      </c>
      <c r="E26" s="13">
        <f>SUMIF(Saida!$B:$B,$A26,Saida!$D:$D)</f>
        <v>182</v>
      </c>
      <c r="F26" s="14">
        <f t="shared" ca="1" si="0"/>
        <v>180</v>
      </c>
      <c r="G26" s="9">
        <f t="shared" ca="1" si="1"/>
        <v>45151.199999999997</v>
      </c>
    </row>
    <row r="27" spans="1:7" x14ac:dyDescent="0.25">
      <c r="A27" s="4" t="s">
        <v>4</v>
      </c>
      <c r="B27" s="4" t="s">
        <v>158</v>
      </c>
      <c r="C27" s="8">
        <v>802.36</v>
      </c>
      <c r="D27" s="13">
        <f ca="1">SUMIF(Entrada!$B:$B,$A27,Entrada!$D$1)</f>
        <v>416</v>
      </c>
      <c r="E27" s="13">
        <f>SUMIF(Saida!$B:$B,$A27,Saida!$D:$D)</f>
        <v>138</v>
      </c>
      <c r="F27" s="14">
        <f t="shared" ca="1" si="0"/>
        <v>278</v>
      </c>
      <c r="G27" s="9">
        <f t="shared" ca="1" si="1"/>
        <v>223056.08000000002</v>
      </c>
    </row>
    <row r="28" spans="1:7" x14ac:dyDescent="0.25">
      <c r="A28" s="4" t="s">
        <v>135</v>
      </c>
      <c r="B28" s="4" t="s">
        <v>166</v>
      </c>
      <c r="C28" s="8">
        <v>167.32</v>
      </c>
      <c r="D28" s="13">
        <f ca="1">SUMIF(Entrada!$B:$B,$A28,Entrada!$D$1)</f>
        <v>211</v>
      </c>
      <c r="E28" s="13">
        <f>SUMIF(Saida!$B:$B,$A28,Saida!$D:$D)</f>
        <v>135</v>
      </c>
      <c r="F28" s="14">
        <f t="shared" ca="1" si="0"/>
        <v>76</v>
      </c>
      <c r="G28" s="9">
        <f t="shared" ca="1" si="1"/>
        <v>12716.32</v>
      </c>
    </row>
    <row r="29" spans="1:7" x14ac:dyDescent="0.25">
      <c r="A29" s="4" t="s">
        <v>23</v>
      </c>
      <c r="B29" s="4" t="s">
        <v>155</v>
      </c>
      <c r="C29" s="8">
        <v>120.79</v>
      </c>
      <c r="D29" s="13">
        <f ca="1">SUMIF(Entrada!$B:$B,$A29,Entrada!$D$1)</f>
        <v>252</v>
      </c>
      <c r="E29" s="13">
        <f>SUMIF(Saida!$B:$B,$A29,Saida!$D:$D)</f>
        <v>194</v>
      </c>
      <c r="F29" s="14">
        <f t="shared" ca="1" si="0"/>
        <v>58</v>
      </c>
      <c r="G29" s="9">
        <f t="shared" ca="1" si="1"/>
        <v>7005.8200000000006</v>
      </c>
    </row>
    <row r="30" spans="1:7" x14ac:dyDescent="0.25">
      <c r="A30" s="4" t="s">
        <v>71</v>
      </c>
      <c r="B30" s="4" t="s">
        <v>150</v>
      </c>
      <c r="C30" s="8">
        <v>210.72</v>
      </c>
      <c r="D30" s="13">
        <f ca="1">SUMIF(Entrada!$B:$B,$A30,Entrada!$D$1)</f>
        <v>921</v>
      </c>
      <c r="E30" s="13">
        <f>SUMIF(Saida!$B:$B,$A30,Saida!$D:$D)</f>
        <v>365</v>
      </c>
      <c r="F30" s="14">
        <f t="shared" ca="1" si="0"/>
        <v>556</v>
      </c>
      <c r="G30" s="9">
        <f t="shared" ca="1" si="1"/>
        <v>117160.31999999999</v>
      </c>
    </row>
    <row r="31" spans="1:7" x14ac:dyDescent="0.25">
      <c r="A31" s="4" t="s">
        <v>107</v>
      </c>
      <c r="B31" s="4" t="s">
        <v>158</v>
      </c>
      <c r="C31" s="8">
        <v>270.27</v>
      </c>
      <c r="D31" s="13">
        <f ca="1">SUMIF(Entrada!$B:$B,$A31,Entrada!$D$1)</f>
        <v>67</v>
      </c>
      <c r="E31" s="13">
        <f>SUMIF(Saida!$B:$B,$A31,Saida!$D:$D)</f>
        <v>74</v>
      </c>
      <c r="F31" s="14">
        <f t="shared" ca="1" si="0"/>
        <v>-7</v>
      </c>
      <c r="G31" s="9">
        <f t="shared" ca="1" si="1"/>
        <v>-1891.8899999999999</v>
      </c>
    </row>
    <row r="32" spans="1:7" x14ac:dyDescent="0.25">
      <c r="A32" s="4" t="s">
        <v>136</v>
      </c>
      <c r="B32" s="4" t="s">
        <v>152</v>
      </c>
      <c r="C32" s="8">
        <v>711.1</v>
      </c>
      <c r="D32" s="13">
        <f ca="1">SUMIF(Entrada!$B:$B,$A32,Entrada!$D$1)</f>
        <v>312</v>
      </c>
      <c r="E32" s="13">
        <f>SUMIF(Saida!$B:$B,$A32,Saida!$D:$D)</f>
        <v>289</v>
      </c>
      <c r="F32" s="14">
        <f t="shared" ca="1" si="0"/>
        <v>23</v>
      </c>
      <c r="G32" s="9">
        <f t="shared" ca="1" si="1"/>
        <v>16355.300000000001</v>
      </c>
    </row>
    <row r="33" spans="1:7" x14ac:dyDescent="0.25">
      <c r="A33" s="4" t="s">
        <v>88</v>
      </c>
      <c r="B33" s="4" t="s">
        <v>150</v>
      </c>
      <c r="C33" s="8">
        <v>823.71</v>
      </c>
      <c r="D33" s="13">
        <f ca="1">SUMIF(Entrada!$B:$B,$A33,Entrada!$D$1)</f>
        <v>404</v>
      </c>
      <c r="E33" s="13">
        <f>SUMIF(Saida!$B:$B,$A33,Saida!$D:$D)</f>
        <v>108</v>
      </c>
      <c r="F33" s="14">
        <f t="shared" ca="1" si="0"/>
        <v>296</v>
      </c>
      <c r="G33" s="9">
        <f t="shared" ca="1" si="1"/>
        <v>243818.16</v>
      </c>
    </row>
    <row r="34" spans="1:7" x14ac:dyDescent="0.25">
      <c r="A34" s="4" t="s">
        <v>14</v>
      </c>
      <c r="B34" s="4" t="s">
        <v>152</v>
      </c>
      <c r="C34" s="8">
        <v>107.76</v>
      </c>
      <c r="D34" s="13">
        <f ca="1">SUMIF(Entrada!$B:$B,$A34,Entrada!$D$1)</f>
        <v>264</v>
      </c>
      <c r="E34" s="13">
        <f>SUMIF(Saida!$B:$B,$A34,Saida!$D:$D)</f>
        <v>217</v>
      </c>
      <c r="F34" s="14">
        <f t="shared" ca="1" si="0"/>
        <v>47</v>
      </c>
      <c r="G34" s="9">
        <f t="shared" ca="1" si="1"/>
        <v>5064.72</v>
      </c>
    </row>
    <row r="35" spans="1:7" x14ac:dyDescent="0.25">
      <c r="A35" s="4" t="s">
        <v>120</v>
      </c>
      <c r="B35" s="4" t="s">
        <v>155</v>
      </c>
      <c r="C35" s="8">
        <v>653.64</v>
      </c>
      <c r="D35" s="13">
        <f ca="1">SUMIF(Entrada!$B:$B,$A35,Entrada!$D$1)</f>
        <v>241</v>
      </c>
      <c r="E35" s="13">
        <f>SUMIF(Saida!$B:$B,$A35,Saida!$D:$D)</f>
        <v>183</v>
      </c>
      <c r="F35" s="14">
        <f t="shared" ca="1" si="0"/>
        <v>58</v>
      </c>
      <c r="G35" s="9">
        <f t="shared" ca="1" si="1"/>
        <v>37911.120000000003</v>
      </c>
    </row>
    <row r="36" spans="1:7" x14ac:dyDescent="0.25">
      <c r="A36" s="4" t="s">
        <v>133</v>
      </c>
      <c r="B36" s="4" t="s">
        <v>155</v>
      </c>
      <c r="C36" s="8">
        <v>252.85</v>
      </c>
      <c r="D36" s="13">
        <f ca="1">SUMIF(Entrada!$B:$B,$A36,Entrada!$D$1)</f>
        <v>11</v>
      </c>
      <c r="E36" s="13">
        <f>SUMIF(Saida!$B:$B,$A36,Saida!$D:$D)</f>
        <v>272</v>
      </c>
      <c r="F36" s="14">
        <f t="shared" ca="1" si="0"/>
        <v>-261</v>
      </c>
      <c r="G36" s="9">
        <f t="shared" ca="1" si="1"/>
        <v>-65993.849999999991</v>
      </c>
    </row>
    <row r="37" spans="1:7" x14ac:dyDescent="0.25">
      <c r="A37" s="4" t="s">
        <v>29</v>
      </c>
      <c r="B37" s="4" t="s">
        <v>152</v>
      </c>
      <c r="C37" s="8">
        <v>775.44</v>
      </c>
      <c r="D37" s="13">
        <f ca="1">SUMIF(Entrada!$B:$B,$A37,Entrada!$D$1)</f>
        <v>238</v>
      </c>
      <c r="E37" s="13">
        <f>SUMIF(Saida!$B:$B,$A37,Saida!$D:$D)</f>
        <v>221</v>
      </c>
      <c r="F37" s="14">
        <f t="shared" ca="1" si="0"/>
        <v>17</v>
      </c>
      <c r="G37" s="9">
        <f t="shared" ca="1" si="1"/>
        <v>13182.480000000001</v>
      </c>
    </row>
    <row r="38" spans="1:7" x14ac:dyDescent="0.25">
      <c r="A38" s="4" t="s">
        <v>12</v>
      </c>
      <c r="B38" s="4" t="s">
        <v>158</v>
      </c>
      <c r="C38" s="8">
        <v>200.74</v>
      </c>
      <c r="D38" s="13">
        <f ca="1">SUMIF(Entrada!$B:$B,$A38,Entrada!$D$1)</f>
        <v>428</v>
      </c>
      <c r="E38" s="13">
        <f>SUMIF(Saida!$B:$B,$A38,Saida!$D:$D)</f>
        <v>133</v>
      </c>
      <c r="F38" s="14">
        <f t="shared" ca="1" si="0"/>
        <v>295</v>
      </c>
      <c r="G38" s="9">
        <f t="shared" ca="1" si="1"/>
        <v>59218.3</v>
      </c>
    </row>
    <row r="39" spans="1:7" x14ac:dyDescent="0.25">
      <c r="A39" s="4" t="s">
        <v>127</v>
      </c>
      <c r="B39" s="4" t="s">
        <v>166</v>
      </c>
      <c r="C39" s="8">
        <v>347.43</v>
      </c>
      <c r="D39" s="13">
        <f ca="1">SUMIF(Entrada!$B:$B,$A39,Entrada!$D$1)</f>
        <v>218</v>
      </c>
      <c r="E39" s="13">
        <f>SUMIF(Saida!$B:$B,$A39,Saida!$D:$D)</f>
        <v>165</v>
      </c>
      <c r="F39" s="14">
        <f t="shared" ca="1" si="0"/>
        <v>53</v>
      </c>
      <c r="G39" s="9">
        <f t="shared" ca="1" si="1"/>
        <v>18413.79</v>
      </c>
    </row>
    <row r="40" spans="1:7" x14ac:dyDescent="0.25">
      <c r="A40" s="4" t="s">
        <v>126</v>
      </c>
      <c r="B40" s="4" t="s">
        <v>148</v>
      </c>
      <c r="C40" s="8">
        <v>705.93</v>
      </c>
      <c r="D40" s="13">
        <f ca="1">SUMIF(Entrada!$B:$B,$A40,Entrada!$D$1)</f>
        <v>402</v>
      </c>
      <c r="E40" s="13">
        <f>SUMIF(Saida!$B:$B,$A40,Saida!$D:$D)</f>
        <v>137</v>
      </c>
      <c r="F40" s="14">
        <f t="shared" ca="1" si="0"/>
        <v>265</v>
      </c>
      <c r="G40" s="9">
        <f t="shared" ca="1" si="1"/>
        <v>187071.44999999998</v>
      </c>
    </row>
    <row r="41" spans="1:7" x14ac:dyDescent="0.25">
      <c r="A41" s="4" t="s">
        <v>130</v>
      </c>
      <c r="B41" s="4" t="s">
        <v>166</v>
      </c>
      <c r="C41" s="8">
        <v>365.28</v>
      </c>
      <c r="D41" s="13">
        <f ca="1">SUMIF(Entrada!$B:$B,$A41,Entrada!$D$1)</f>
        <v>80</v>
      </c>
      <c r="E41" s="13">
        <f>SUMIF(Saida!$B:$B,$A41,Saida!$D:$D)</f>
        <v>139</v>
      </c>
      <c r="F41" s="14">
        <f t="shared" ca="1" si="0"/>
        <v>-59</v>
      </c>
      <c r="G41" s="9">
        <f t="shared" ca="1" si="1"/>
        <v>-21551.519999999997</v>
      </c>
    </row>
    <row r="42" spans="1:7" x14ac:dyDescent="0.25">
      <c r="A42" s="4" t="s">
        <v>76</v>
      </c>
      <c r="B42" s="4" t="s">
        <v>155</v>
      </c>
      <c r="C42" s="8">
        <v>536.77</v>
      </c>
      <c r="D42" s="13">
        <f ca="1">SUMIF(Entrada!$B:$B,$A42,Entrada!$D$1)</f>
        <v>242</v>
      </c>
      <c r="E42" s="13">
        <f>SUMIF(Saida!$B:$B,$A42,Saida!$D:$D)</f>
        <v>97</v>
      </c>
      <c r="F42" s="14">
        <f t="shared" ca="1" si="0"/>
        <v>145</v>
      </c>
      <c r="G42" s="9">
        <f t="shared" ca="1" si="1"/>
        <v>77831.649999999994</v>
      </c>
    </row>
    <row r="43" spans="1:7" x14ac:dyDescent="0.25">
      <c r="A43" s="4" t="s">
        <v>112</v>
      </c>
      <c r="B43" s="4" t="s">
        <v>148</v>
      </c>
      <c r="C43" s="8">
        <v>877.23</v>
      </c>
      <c r="D43" s="13">
        <f ca="1">SUMIF(Entrada!$B:$B,$A43,Entrada!$D$1)</f>
        <v>258</v>
      </c>
      <c r="E43" s="13">
        <f>SUMIF(Saida!$B:$B,$A43,Saida!$D:$D)</f>
        <v>231</v>
      </c>
      <c r="F43" s="14">
        <f t="shared" ca="1" si="0"/>
        <v>27</v>
      </c>
      <c r="G43" s="9">
        <f t="shared" ca="1" si="1"/>
        <v>23685.21</v>
      </c>
    </row>
    <row r="44" spans="1:7" x14ac:dyDescent="0.25">
      <c r="A44" s="4" t="s">
        <v>139</v>
      </c>
      <c r="B44" s="4" t="s">
        <v>158</v>
      </c>
      <c r="C44" s="8">
        <v>379.85</v>
      </c>
      <c r="D44" s="13">
        <f ca="1">SUMIF(Entrada!$B:$B,$A44,Entrada!$D$1)</f>
        <v>129</v>
      </c>
      <c r="E44" s="13">
        <f>SUMIF(Saida!$B:$B,$A44,Saida!$D:$D)</f>
        <v>176</v>
      </c>
      <c r="F44" s="14">
        <f t="shared" ca="1" si="0"/>
        <v>-47</v>
      </c>
      <c r="G44" s="9">
        <f t="shared" ca="1" si="1"/>
        <v>-17852.95</v>
      </c>
    </row>
    <row r="45" spans="1:7" x14ac:dyDescent="0.25">
      <c r="A45" s="4" t="s">
        <v>101</v>
      </c>
      <c r="B45" s="4" t="s">
        <v>155</v>
      </c>
      <c r="C45" s="8">
        <v>991.03</v>
      </c>
      <c r="D45" s="13">
        <f ca="1">SUMIF(Entrada!$B:$B,$A45,Entrada!$D$1)</f>
        <v>348</v>
      </c>
      <c r="E45" s="13">
        <f>SUMIF(Saida!$B:$B,$A45,Saida!$D:$D)</f>
        <v>153</v>
      </c>
      <c r="F45" s="14">
        <f t="shared" ca="1" si="0"/>
        <v>195</v>
      </c>
      <c r="G45" s="9">
        <f t="shared" ca="1" si="1"/>
        <v>193250.85</v>
      </c>
    </row>
    <row r="46" spans="1:7" x14ac:dyDescent="0.25">
      <c r="A46" s="4" t="s">
        <v>97</v>
      </c>
      <c r="B46" s="4" t="s">
        <v>155</v>
      </c>
      <c r="C46" s="8">
        <v>174.26</v>
      </c>
      <c r="D46" s="13">
        <f ca="1">SUMIF(Entrada!$B:$B,$A46,Entrada!$D$1)</f>
        <v>297</v>
      </c>
      <c r="E46" s="13">
        <f>SUMIF(Saida!$B:$B,$A46,Saida!$D:$D)</f>
        <v>160</v>
      </c>
      <c r="F46" s="14">
        <f t="shared" ca="1" si="0"/>
        <v>137</v>
      </c>
      <c r="G46" s="9">
        <f t="shared" ca="1" si="1"/>
        <v>23873.62</v>
      </c>
    </row>
    <row r="47" spans="1:7" x14ac:dyDescent="0.25">
      <c r="A47" s="4" t="s">
        <v>15</v>
      </c>
      <c r="B47" s="4" t="s">
        <v>160</v>
      </c>
      <c r="C47" s="8">
        <v>339.98</v>
      </c>
      <c r="D47" s="13">
        <f ca="1">SUMIF(Entrada!$B:$B,$A47,Entrada!$D$1)</f>
        <v>116</v>
      </c>
      <c r="E47" s="13">
        <f>SUMIF(Saida!$B:$B,$A47,Saida!$D:$D)</f>
        <v>154</v>
      </c>
      <c r="F47" s="14">
        <f t="shared" ca="1" si="0"/>
        <v>-38</v>
      </c>
      <c r="G47" s="9">
        <f t="shared" ca="1" si="1"/>
        <v>-12919.240000000002</v>
      </c>
    </row>
    <row r="48" spans="1:7" x14ac:dyDescent="0.25">
      <c r="A48" s="4" t="s">
        <v>106</v>
      </c>
      <c r="B48" s="4" t="s">
        <v>148</v>
      </c>
      <c r="C48" s="8">
        <v>143.75</v>
      </c>
      <c r="D48" s="13">
        <f ca="1">SUMIF(Entrada!$B:$B,$A48,Entrada!$D$1)</f>
        <v>297</v>
      </c>
      <c r="E48" s="13">
        <f>SUMIF(Saida!$B:$B,$A48,Saida!$D:$D)</f>
        <v>17</v>
      </c>
      <c r="F48" s="14">
        <f t="shared" ca="1" si="0"/>
        <v>280</v>
      </c>
      <c r="G48" s="9">
        <f t="shared" ca="1" si="1"/>
        <v>40250</v>
      </c>
    </row>
    <row r="49" spans="1:7" x14ac:dyDescent="0.25">
      <c r="A49" s="4" t="s">
        <v>142</v>
      </c>
      <c r="B49" s="4" t="s">
        <v>166</v>
      </c>
      <c r="C49" s="8">
        <v>124.79</v>
      </c>
      <c r="D49" s="13">
        <f ca="1">SUMIF(Entrada!$B:$B,$A49,Entrada!$D$1)</f>
        <v>0</v>
      </c>
      <c r="E49" s="13">
        <f>SUMIF(Saida!$B:$B,$A49,Saida!$D:$D)</f>
        <v>99</v>
      </c>
      <c r="F49" s="14">
        <f t="shared" ca="1" si="0"/>
        <v>-99</v>
      </c>
      <c r="G49" s="9">
        <f t="shared" ca="1" si="1"/>
        <v>-12354.210000000001</v>
      </c>
    </row>
    <row r="50" spans="1:7" x14ac:dyDescent="0.25">
      <c r="A50" s="4" t="s">
        <v>21</v>
      </c>
      <c r="B50" s="4" t="s">
        <v>158</v>
      </c>
      <c r="C50" s="8">
        <v>539.37</v>
      </c>
      <c r="D50" s="13">
        <f ca="1">SUMIF(Entrada!$B:$B,$A50,Entrada!$D$1)</f>
        <v>407</v>
      </c>
      <c r="E50" s="13">
        <f>SUMIF(Saida!$B:$B,$A50,Saida!$D:$D)</f>
        <v>212</v>
      </c>
      <c r="F50" s="14">
        <f t="shared" ca="1" si="0"/>
        <v>195</v>
      </c>
      <c r="G50" s="9">
        <f t="shared" ca="1" si="1"/>
        <v>105177.15</v>
      </c>
    </row>
    <row r="51" spans="1:7" x14ac:dyDescent="0.25">
      <c r="A51" s="4" t="s">
        <v>6</v>
      </c>
      <c r="B51" s="4" t="s">
        <v>148</v>
      </c>
      <c r="C51" s="8">
        <v>121.42</v>
      </c>
      <c r="D51" s="13">
        <f ca="1">SUMIF(Entrada!$B:$B,$A51,Entrada!$D$1)</f>
        <v>327</v>
      </c>
      <c r="E51" s="13">
        <f>SUMIF(Saida!$B:$B,$A51,Saida!$D:$D)</f>
        <v>202</v>
      </c>
      <c r="F51" s="14">
        <f t="shared" ca="1" si="0"/>
        <v>125</v>
      </c>
      <c r="G51" s="9">
        <f t="shared" ca="1" si="1"/>
        <v>15177.5</v>
      </c>
    </row>
    <row r="52" spans="1:7" x14ac:dyDescent="0.25">
      <c r="A52" s="4" t="s">
        <v>54</v>
      </c>
      <c r="B52" s="4" t="s">
        <v>152</v>
      </c>
      <c r="C52" s="8">
        <v>188.17</v>
      </c>
      <c r="D52" s="13">
        <f ca="1">SUMIF(Entrada!$B:$B,$A52,Entrada!$D$1)</f>
        <v>169</v>
      </c>
      <c r="E52" s="13">
        <f>SUMIF(Saida!$B:$B,$A52,Saida!$D:$D)</f>
        <v>107</v>
      </c>
      <c r="F52" s="14">
        <f t="shared" ca="1" si="0"/>
        <v>62</v>
      </c>
      <c r="G52" s="9">
        <f t="shared" ca="1" si="1"/>
        <v>11666.539999999999</v>
      </c>
    </row>
    <row r="53" spans="1:7" x14ac:dyDescent="0.25">
      <c r="A53" s="4" t="s">
        <v>11</v>
      </c>
      <c r="B53" s="4" t="s">
        <v>160</v>
      </c>
      <c r="C53" s="8">
        <v>216.51</v>
      </c>
      <c r="D53" s="13">
        <f ca="1">SUMIF(Entrada!$B:$B,$A53,Entrada!$D$1)</f>
        <v>405</v>
      </c>
      <c r="E53" s="13">
        <f>SUMIF(Saida!$B:$B,$A53,Saida!$D:$D)</f>
        <v>45</v>
      </c>
      <c r="F53" s="14">
        <f t="shared" ca="1" si="0"/>
        <v>360</v>
      </c>
      <c r="G53" s="9">
        <f t="shared" ca="1" si="1"/>
        <v>77943.599999999991</v>
      </c>
    </row>
    <row r="54" spans="1:7" x14ac:dyDescent="0.25">
      <c r="A54" s="4" t="s">
        <v>55</v>
      </c>
      <c r="B54" s="4" t="s">
        <v>166</v>
      </c>
      <c r="C54" s="8">
        <v>919.26</v>
      </c>
      <c r="D54" s="13">
        <f ca="1">SUMIF(Entrada!$B:$B,$A54,Entrada!$D$1)</f>
        <v>324</v>
      </c>
      <c r="E54" s="13">
        <f>SUMIF(Saida!$B:$B,$A54,Saida!$D:$D)</f>
        <v>95</v>
      </c>
      <c r="F54" s="14">
        <f t="shared" ca="1" si="0"/>
        <v>229</v>
      </c>
      <c r="G54" s="9">
        <f t="shared" ca="1" si="1"/>
        <v>210510.54</v>
      </c>
    </row>
    <row r="55" spans="1:7" x14ac:dyDescent="0.25">
      <c r="A55" s="4" t="s">
        <v>35</v>
      </c>
      <c r="B55" s="4" t="s">
        <v>148</v>
      </c>
      <c r="C55" s="8">
        <v>504.18</v>
      </c>
      <c r="D55" s="13">
        <f ca="1">SUMIF(Entrada!$B:$B,$A55,Entrada!$D$1)</f>
        <v>655</v>
      </c>
      <c r="E55" s="13">
        <f>SUMIF(Saida!$B:$B,$A55,Saida!$D:$D)</f>
        <v>64</v>
      </c>
      <c r="F55" s="14">
        <f t="shared" ca="1" si="0"/>
        <v>591</v>
      </c>
      <c r="G55" s="9">
        <f t="shared" ca="1" si="1"/>
        <v>297970.38</v>
      </c>
    </row>
    <row r="56" spans="1:7" x14ac:dyDescent="0.25">
      <c r="A56" s="4" t="s">
        <v>25</v>
      </c>
      <c r="B56" s="4" t="s">
        <v>166</v>
      </c>
      <c r="C56" s="8">
        <v>793.19</v>
      </c>
      <c r="D56" s="13">
        <f ca="1">SUMIF(Entrada!$B:$B,$A56,Entrada!$D$1)</f>
        <v>555</v>
      </c>
      <c r="E56" s="13">
        <f>SUMIF(Saida!$B:$B,$A56,Saida!$D:$D)</f>
        <v>26</v>
      </c>
      <c r="F56" s="14">
        <f t="shared" ca="1" si="0"/>
        <v>529</v>
      </c>
      <c r="G56" s="9">
        <f t="shared" ca="1" si="1"/>
        <v>419597.51</v>
      </c>
    </row>
    <row r="57" spans="1:7" x14ac:dyDescent="0.25">
      <c r="A57" s="4" t="s">
        <v>121</v>
      </c>
      <c r="B57" s="4" t="s">
        <v>158</v>
      </c>
      <c r="C57" s="8">
        <v>542.75</v>
      </c>
      <c r="D57" s="13">
        <f ca="1">SUMIF(Entrada!$B:$B,$A57,Entrada!$D$1)</f>
        <v>238</v>
      </c>
      <c r="E57" s="13">
        <f>SUMIF(Saida!$B:$B,$A57,Saida!$D:$D)</f>
        <v>105</v>
      </c>
      <c r="F57" s="14">
        <f t="shared" ca="1" si="0"/>
        <v>133</v>
      </c>
      <c r="G57" s="9">
        <f t="shared" ca="1" si="1"/>
        <v>72185.75</v>
      </c>
    </row>
    <row r="58" spans="1:7" x14ac:dyDescent="0.25">
      <c r="A58" s="4" t="s">
        <v>96</v>
      </c>
      <c r="B58" s="4" t="s">
        <v>150</v>
      </c>
      <c r="C58" s="8">
        <v>363.9</v>
      </c>
      <c r="D58" s="13">
        <f ca="1">SUMIF(Entrada!$B:$B,$A58,Entrada!$D$1)</f>
        <v>523</v>
      </c>
      <c r="E58" s="13">
        <f>SUMIF(Saida!$B:$B,$A58,Saida!$D:$D)</f>
        <v>179</v>
      </c>
      <c r="F58" s="14">
        <f t="shared" ca="1" si="0"/>
        <v>344</v>
      </c>
      <c r="G58" s="9">
        <f t="shared" ca="1" si="1"/>
        <v>125181.59999999999</v>
      </c>
    </row>
    <row r="59" spans="1:7" x14ac:dyDescent="0.25">
      <c r="A59" s="4" t="s">
        <v>81</v>
      </c>
      <c r="B59" s="4" t="s">
        <v>150</v>
      </c>
      <c r="C59" s="8">
        <v>584.16999999999996</v>
      </c>
      <c r="D59" s="13">
        <f ca="1">SUMIF(Entrada!$B:$B,$A59,Entrada!$D$1)</f>
        <v>354</v>
      </c>
      <c r="E59" s="13">
        <f>SUMIF(Saida!$B:$B,$A59,Saida!$D:$D)</f>
        <v>238</v>
      </c>
      <c r="F59" s="14">
        <f t="shared" ca="1" si="0"/>
        <v>116</v>
      </c>
      <c r="G59" s="9">
        <f t="shared" ca="1" si="1"/>
        <v>67763.72</v>
      </c>
    </row>
    <row r="60" spans="1:7" x14ac:dyDescent="0.25">
      <c r="A60" s="4" t="s">
        <v>17</v>
      </c>
      <c r="B60" s="4" t="s">
        <v>148</v>
      </c>
      <c r="C60" s="8">
        <v>820.78</v>
      </c>
      <c r="D60" s="13">
        <f ca="1">SUMIF(Entrada!$B:$B,$A60,Entrada!$D$1)</f>
        <v>406</v>
      </c>
      <c r="E60" s="13">
        <f>SUMIF(Saida!$B:$B,$A60,Saida!$D:$D)</f>
        <v>346</v>
      </c>
      <c r="F60" s="14">
        <f t="shared" ca="1" si="0"/>
        <v>60</v>
      </c>
      <c r="G60" s="9">
        <f t="shared" ca="1" si="1"/>
        <v>49246.799999999996</v>
      </c>
    </row>
    <row r="61" spans="1:7" x14ac:dyDescent="0.25">
      <c r="A61" s="4" t="s">
        <v>43</v>
      </c>
      <c r="B61" s="4" t="s">
        <v>148</v>
      </c>
      <c r="C61" s="8">
        <v>92.41</v>
      </c>
      <c r="D61" s="13">
        <f ca="1">SUMIF(Entrada!$B:$B,$A61,Entrada!$D$1)</f>
        <v>448</v>
      </c>
      <c r="E61" s="13">
        <f>SUMIF(Saida!$B:$B,$A61,Saida!$D:$D)</f>
        <v>71</v>
      </c>
      <c r="F61" s="14">
        <f t="shared" ca="1" si="0"/>
        <v>377</v>
      </c>
      <c r="G61" s="9">
        <f t="shared" ca="1" si="1"/>
        <v>34838.57</v>
      </c>
    </row>
    <row r="62" spans="1:7" x14ac:dyDescent="0.25">
      <c r="A62" s="4" t="s">
        <v>45</v>
      </c>
      <c r="B62" s="4" t="s">
        <v>150</v>
      </c>
      <c r="C62" s="8">
        <v>977.6</v>
      </c>
      <c r="D62" s="13">
        <f ca="1">SUMIF(Entrada!$B:$B,$A62,Entrada!$D$1)</f>
        <v>594</v>
      </c>
      <c r="E62" s="13">
        <f>SUMIF(Saida!$B:$B,$A62,Saida!$D:$D)</f>
        <v>246</v>
      </c>
      <c r="F62" s="14">
        <f t="shared" ca="1" si="0"/>
        <v>348</v>
      </c>
      <c r="G62" s="9">
        <f t="shared" ca="1" si="1"/>
        <v>340204.79999999999</v>
      </c>
    </row>
    <row r="63" spans="1:7" x14ac:dyDescent="0.25">
      <c r="A63" s="4" t="s">
        <v>118</v>
      </c>
      <c r="B63" s="4" t="s">
        <v>152</v>
      </c>
      <c r="C63" s="8">
        <v>580.80999999999995</v>
      </c>
      <c r="D63" s="13">
        <f ca="1">SUMIF(Entrada!$B:$B,$A63,Entrada!$D$1)</f>
        <v>73</v>
      </c>
      <c r="E63" s="13">
        <f>SUMIF(Saida!$B:$B,$A63,Saida!$D:$D)</f>
        <v>180</v>
      </c>
      <c r="F63" s="14">
        <f t="shared" ca="1" si="0"/>
        <v>-107</v>
      </c>
      <c r="G63" s="9">
        <f t="shared" ca="1" si="1"/>
        <v>-62146.669999999991</v>
      </c>
    </row>
    <row r="64" spans="1:7" x14ac:dyDescent="0.25">
      <c r="A64" s="4" t="s">
        <v>117</v>
      </c>
      <c r="B64" s="4" t="s">
        <v>166</v>
      </c>
      <c r="C64" s="8">
        <v>383.87</v>
      </c>
      <c r="D64" s="13">
        <f ca="1">SUMIF(Entrada!$B:$B,$A64,Entrada!$D$1)</f>
        <v>174</v>
      </c>
      <c r="E64" s="13">
        <f>SUMIF(Saida!$B:$B,$A64,Saida!$D:$D)</f>
        <v>281</v>
      </c>
      <c r="F64" s="14">
        <f t="shared" ca="1" si="0"/>
        <v>-107</v>
      </c>
      <c r="G64" s="9">
        <f t="shared" ca="1" si="1"/>
        <v>-41074.090000000004</v>
      </c>
    </row>
    <row r="65" spans="1:7" x14ac:dyDescent="0.25">
      <c r="A65" s="4" t="s">
        <v>53</v>
      </c>
      <c r="B65" s="4" t="s">
        <v>166</v>
      </c>
      <c r="C65" s="8">
        <v>723.8</v>
      </c>
      <c r="D65" s="13">
        <f ca="1">SUMIF(Entrada!$B:$B,$A65,Entrada!$D$1)</f>
        <v>294</v>
      </c>
      <c r="E65" s="13">
        <f>SUMIF(Saida!$B:$B,$A65,Saida!$D:$D)</f>
        <v>276</v>
      </c>
      <c r="F65" s="14">
        <f t="shared" ca="1" si="0"/>
        <v>18</v>
      </c>
      <c r="G65" s="9">
        <f t="shared" ca="1" si="1"/>
        <v>13028.4</v>
      </c>
    </row>
    <row r="66" spans="1:7" x14ac:dyDescent="0.25">
      <c r="A66" s="4" t="s">
        <v>72</v>
      </c>
      <c r="B66" s="4" t="s">
        <v>166</v>
      </c>
      <c r="C66" s="8">
        <v>503.07</v>
      </c>
      <c r="D66" s="13">
        <f ca="1">SUMIF(Entrada!$B:$B,$A66,Entrada!$D$1)</f>
        <v>209</v>
      </c>
      <c r="E66" s="13">
        <f>SUMIF(Saida!$B:$B,$A66,Saida!$D:$D)</f>
        <v>273</v>
      </c>
      <c r="F66" s="14">
        <f t="shared" ca="1" si="0"/>
        <v>-64</v>
      </c>
      <c r="G66" s="9">
        <f t="shared" ca="1" si="1"/>
        <v>-32196.48</v>
      </c>
    </row>
    <row r="67" spans="1:7" x14ac:dyDescent="0.25">
      <c r="A67" s="4" t="s">
        <v>64</v>
      </c>
      <c r="B67" s="4" t="s">
        <v>150</v>
      </c>
      <c r="C67" s="8">
        <v>742.3</v>
      </c>
      <c r="D67" s="13">
        <f ca="1">SUMIF(Entrada!$B:$B,$A67,Entrada!$D$1)</f>
        <v>392</v>
      </c>
      <c r="E67" s="13">
        <f>SUMIF(Saida!$B:$B,$A67,Saida!$D:$D)</f>
        <v>152</v>
      </c>
      <c r="F67" s="14">
        <f t="shared" ref="F67:F121" ca="1" si="2">D67-E67</f>
        <v>240</v>
      </c>
      <c r="G67" s="9">
        <f t="shared" ref="G67:G121" ca="1" si="3">$F67*C67</f>
        <v>178152</v>
      </c>
    </row>
    <row r="68" spans="1:7" x14ac:dyDescent="0.25">
      <c r="A68" s="4" t="s">
        <v>37</v>
      </c>
      <c r="B68" s="4" t="s">
        <v>160</v>
      </c>
      <c r="C68" s="8">
        <v>506.5</v>
      </c>
      <c r="D68" s="13">
        <f ca="1">SUMIF(Entrada!$B:$B,$A68,Entrada!$D$1)</f>
        <v>291</v>
      </c>
      <c r="E68" s="13">
        <f>SUMIF(Saida!$B:$B,$A68,Saida!$D:$D)</f>
        <v>70</v>
      </c>
      <c r="F68" s="14">
        <f t="shared" ca="1" si="2"/>
        <v>221</v>
      </c>
      <c r="G68" s="9">
        <f t="shared" ca="1" si="3"/>
        <v>111936.5</v>
      </c>
    </row>
    <row r="69" spans="1:7" x14ac:dyDescent="0.25">
      <c r="A69" s="4" t="s">
        <v>57</v>
      </c>
      <c r="B69" s="4" t="s">
        <v>160</v>
      </c>
      <c r="C69" s="8">
        <v>863.63</v>
      </c>
      <c r="D69" s="13">
        <f ca="1">SUMIF(Entrada!$B:$B,$A69,Entrada!$D$1)</f>
        <v>394</v>
      </c>
      <c r="E69" s="13">
        <f>SUMIF(Saida!$B:$B,$A69,Saida!$D:$D)</f>
        <v>138</v>
      </c>
      <c r="F69" s="14">
        <f t="shared" ca="1" si="2"/>
        <v>256</v>
      </c>
      <c r="G69" s="9">
        <f t="shared" ca="1" si="3"/>
        <v>221089.28</v>
      </c>
    </row>
    <row r="70" spans="1:7" x14ac:dyDescent="0.25">
      <c r="A70" s="4" t="s">
        <v>9</v>
      </c>
      <c r="B70" s="4" t="s">
        <v>166</v>
      </c>
      <c r="C70" s="8">
        <v>577.42999999999995</v>
      </c>
      <c r="D70" s="13">
        <f ca="1">SUMIF(Entrada!$B:$B,$A70,Entrada!$D$1)</f>
        <v>298</v>
      </c>
      <c r="E70" s="13">
        <f>SUMIF(Saida!$B:$B,$A70,Saida!$D:$D)</f>
        <v>244</v>
      </c>
      <c r="F70" s="14">
        <f t="shared" ca="1" si="2"/>
        <v>54</v>
      </c>
      <c r="G70" s="9">
        <f t="shared" ca="1" si="3"/>
        <v>31181.219999999998</v>
      </c>
    </row>
    <row r="71" spans="1:7" x14ac:dyDescent="0.25">
      <c r="A71" s="4" t="s">
        <v>68</v>
      </c>
      <c r="B71" s="4" t="s">
        <v>158</v>
      </c>
      <c r="C71" s="8">
        <v>588.87</v>
      </c>
      <c r="D71" s="13">
        <f ca="1">SUMIF(Entrada!$B:$B,$A71,Entrada!$D$1)</f>
        <v>321</v>
      </c>
      <c r="E71" s="13">
        <f>SUMIF(Saida!$B:$B,$A71,Saida!$D:$D)</f>
        <v>193</v>
      </c>
      <c r="F71" s="14">
        <f t="shared" ca="1" si="2"/>
        <v>128</v>
      </c>
      <c r="G71" s="9">
        <f t="shared" ca="1" si="3"/>
        <v>75375.360000000001</v>
      </c>
    </row>
    <row r="72" spans="1:7" x14ac:dyDescent="0.25">
      <c r="A72" s="4" t="s">
        <v>138</v>
      </c>
      <c r="B72" s="4" t="s">
        <v>155</v>
      </c>
      <c r="C72" s="8">
        <v>741.36</v>
      </c>
      <c r="D72" s="13">
        <f ca="1">SUMIF(Entrada!$B:$B,$A72,Entrada!$D$1)</f>
        <v>131</v>
      </c>
      <c r="E72" s="13">
        <f>SUMIF(Saida!$B:$B,$A72,Saida!$D:$D)</f>
        <v>197</v>
      </c>
      <c r="F72" s="14">
        <f t="shared" ca="1" si="2"/>
        <v>-66</v>
      </c>
      <c r="G72" s="9">
        <f t="shared" ca="1" si="3"/>
        <v>-48929.760000000002</v>
      </c>
    </row>
    <row r="73" spans="1:7" x14ac:dyDescent="0.25">
      <c r="A73" s="4" t="s">
        <v>49</v>
      </c>
      <c r="B73" s="4" t="s">
        <v>166</v>
      </c>
      <c r="C73" s="8">
        <v>89.57</v>
      </c>
      <c r="D73" s="13">
        <f ca="1">SUMIF(Entrada!$B:$B,$A73,Entrada!$D$1)</f>
        <v>404</v>
      </c>
      <c r="E73" s="13">
        <f>SUMIF(Saida!$B:$B,$A73,Saida!$D:$D)</f>
        <v>208</v>
      </c>
      <c r="F73" s="14">
        <f t="shared" ca="1" si="2"/>
        <v>196</v>
      </c>
      <c r="G73" s="9">
        <f t="shared" ca="1" si="3"/>
        <v>17555.719999999998</v>
      </c>
    </row>
    <row r="74" spans="1:7" x14ac:dyDescent="0.25">
      <c r="A74" s="4" t="s">
        <v>42</v>
      </c>
      <c r="B74" s="4" t="s">
        <v>155</v>
      </c>
      <c r="C74" s="8">
        <v>560.16</v>
      </c>
      <c r="D74" s="13">
        <f ca="1">SUMIF(Entrada!$B:$B,$A74,Entrada!$D$1)</f>
        <v>495</v>
      </c>
      <c r="E74" s="13">
        <f>SUMIF(Saida!$B:$B,$A74,Saida!$D:$D)</f>
        <v>201</v>
      </c>
      <c r="F74" s="14">
        <f t="shared" ca="1" si="2"/>
        <v>294</v>
      </c>
      <c r="G74" s="9">
        <f t="shared" ca="1" si="3"/>
        <v>164687.03999999998</v>
      </c>
    </row>
    <row r="75" spans="1:7" x14ac:dyDescent="0.25">
      <c r="A75" s="4" t="s">
        <v>140</v>
      </c>
      <c r="B75" s="4" t="s">
        <v>166</v>
      </c>
      <c r="C75" s="8">
        <v>306.18</v>
      </c>
      <c r="D75" s="13">
        <f ca="1">SUMIF(Entrada!$B:$B,$A75,Entrada!$D$1)</f>
        <v>8</v>
      </c>
      <c r="E75" s="13">
        <f>SUMIF(Saida!$B:$B,$A75,Saida!$D:$D)</f>
        <v>215</v>
      </c>
      <c r="F75" s="14">
        <f t="shared" ca="1" si="2"/>
        <v>-207</v>
      </c>
      <c r="G75" s="9">
        <f t="shared" ca="1" si="3"/>
        <v>-63379.26</v>
      </c>
    </row>
    <row r="76" spans="1:7" x14ac:dyDescent="0.25">
      <c r="A76" s="4" t="s">
        <v>58</v>
      </c>
      <c r="B76" s="4" t="s">
        <v>158</v>
      </c>
      <c r="C76" s="8">
        <v>499.23</v>
      </c>
      <c r="D76" s="13">
        <f ca="1">SUMIF(Entrada!$B:$B,$A76,Entrada!$D$1)</f>
        <v>475</v>
      </c>
      <c r="E76" s="13">
        <f>SUMIF(Saida!$B:$B,$A76,Saida!$D:$D)</f>
        <v>112</v>
      </c>
      <c r="F76" s="14">
        <f t="shared" ca="1" si="2"/>
        <v>363</v>
      </c>
      <c r="G76" s="9">
        <f t="shared" ca="1" si="3"/>
        <v>181220.49000000002</v>
      </c>
    </row>
    <row r="77" spans="1:7" x14ac:dyDescent="0.25">
      <c r="A77" s="4" t="s">
        <v>77</v>
      </c>
      <c r="B77" s="4" t="s">
        <v>160</v>
      </c>
      <c r="C77" s="8">
        <v>833.87</v>
      </c>
      <c r="D77" s="13">
        <f ca="1">SUMIF(Entrada!$B:$B,$A77,Entrada!$D$1)</f>
        <v>424</v>
      </c>
      <c r="E77" s="13">
        <f>SUMIF(Saida!$B:$B,$A77,Saida!$D:$D)</f>
        <v>232</v>
      </c>
      <c r="F77" s="14">
        <f t="shared" ca="1" si="2"/>
        <v>192</v>
      </c>
      <c r="G77" s="9">
        <f t="shared" ca="1" si="3"/>
        <v>160103.04000000001</v>
      </c>
    </row>
    <row r="78" spans="1:7" x14ac:dyDescent="0.25">
      <c r="A78" s="4" t="s">
        <v>94</v>
      </c>
      <c r="B78" s="4" t="s">
        <v>155</v>
      </c>
      <c r="C78" s="8">
        <v>280.29000000000002</v>
      </c>
      <c r="D78" s="13">
        <f ca="1">SUMIF(Entrada!$B:$B,$A78,Entrada!$D$1)</f>
        <v>126</v>
      </c>
      <c r="E78" s="13">
        <f>SUMIF(Saida!$B:$B,$A78,Saida!$D:$D)</f>
        <v>172</v>
      </c>
      <c r="F78" s="14">
        <f t="shared" ca="1" si="2"/>
        <v>-46</v>
      </c>
      <c r="G78" s="9">
        <f t="shared" ca="1" si="3"/>
        <v>-12893.34</v>
      </c>
    </row>
    <row r="79" spans="1:7" x14ac:dyDescent="0.25">
      <c r="A79" s="4" t="s">
        <v>83</v>
      </c>
      <c r="B79" s="4" t="s">
        <v>155</v>
      </c>
      <c r="C79" s="8">
        <v>818.42</v>
      </c>
      <c r="D79" s="13">
        <f ca="1">SUMIF(Entrada!$B:$B,$A79,Entrada!$D$1)</f>
        <v>410</v>
      </c>
      <c r="E79" s="13">
        <f>SUMIF(Saida!$B:$B,$A79,Saida!$D:$D)</f>
        <v>154</v>
      </c>
      <c r="F79" s="14">
        <f t="shared" ca="1" si="2"/>
        <v>256</v>
      </c>
      <c r="G79" s="9">
        <f t="shared" ca="1" si="3"/>
        <v>209515.51999999999</v>
      </c>
    </row>
    <row r="80" spans="1:7" x14ac:dyDescent="0.25">
      <c r="A80" s="4" t="s">
        <v>111</v>
      </c>
      <c r="B80" s="4" t="s">
        <v>150</v>
      </c>
      <c r="C80" s="8">
        <v>830.71</v>
      </c>
      <c r="D80" s="13">
        <f ca="1">SUMIF(Entrada!$B:$B,$A80,Entrada!$D$1)</f>
        <v>193</v>
      </c>
      <c r="E80" s="13">
        <f>SUMIF(Saida!$B:$B,$A80,Saida!$D:$D)</f>
        <v>74</v>
      </c>
      <c r="F80" s="14">
        <f t="shared" ca="1" si="2"/>
        <v>119</v>
      </c>
      <c r="G80" s="9">
        <f t="shared" ca="1" si="3"/>
        <v>98854.49</v>
      </c>
    </row>
    <row r="81" spans="1:7" x14ac:dyDescent="0.25">
      <c r="A81" s="4" t="s">
        <v>103</v>
      </c>
      <c r="B81" s="4" t="s">
        <v>150</v>
      </c>
      <c r="C81" s="8">
        <v>306.2</v>
      </c>
      <c r="D81" s="13">
        <f ca="1">SUMIF(Entrada!$B:$B,$A81,Entrada!$D$1)</f>
        <v>447</v>
      </c>
      <c r="E81" s="13">
        <f>SUMIF(Saida!$B:$B,$A81,Saida!$D:$D)</f>
        <v>131</v>
      </c>
      <c r="F81" s="14">
        <f t="shared" ca="1" si="2"/>
        <v>316</v>
      </c>
      <c r="G81" s="9">
        <f t="shared" ca="1" si="3"/>
        <v>96759.2</v>
      </c>
    </row>
    <row r="82" spans="1:7" x14ac:dyDescent="0.25">
      <c r="A82" s="4" t="s">
        <v>51</v>
      </c>
      <c r="B82" s="4" t="s">
        <v>166</v>
      </c>
      <c r="C82" s="8">
        <v>576.61</v>
      </c>
      <c r="D82" s="13">
        <f ca="1">SUMIF(Entrada!$B:$B,$A82,Entrada!$D$1)</f>
        <v>698</v>
      </c>
      <c r="E82" s="13">
        <f>SUMIF(Saida!$B:$B,$A82,Saida!$D:$D)</f>
        <v>107</v>
      </c>
      <c r="F82" s="14">
        <f t="shared" ca="1" si="2"/>
        <v>591</v>
      </c>
      <c r="G82" s="9">
        <f t="shared" ca="1" si="3"/>
        <v>340776.51</v>
      </c>
    </row>
    <row r="83" spans="1:7" x14ac:dyDescent="0.25">
      <c r="A83" s="4" t="s">
        <v>74</v>
      </c>
      <c r="B83" s="4" t="s">
        <v>160</v>
      </c>
      <c r="C83" s="8">
        <v>188.01</v>
      </c>
      <c r="D83" s="13">
        <f ca="1">SUMIF(Entrada!$B:$B,$A83,Entrada!$D$1)</f>
        <v>310</v>
      </c>
      <c r="E83" s="13">
        <f>SUMIF(Saida!$B:$B,$A83,Saida!$D:$D)</f>
        <v>207</v>
      </c>
      <c r="F83" s="14">
        <f t="shared" ca="1" si="2"/>
        <v>103</v>
      </c>
      <c r="G83" s="9">
        <f t="shared" ca="1" si="3"/>
        <v>19365.03</v>
      </c>
    </row>
    <row r="84" spans="1:7" x14ac:dyDescent="0.25">
      <c r="A84" s="4" t="s">
        <v>33</v>
      </c>
      <c r="B84" s="4" t="s">
        <v>160</v>
      </c>
      <c r="C84" s="8">
        <v>401.23</v>
      </c>
      <c r="D84" s="13">
        <f ca="1">SUMIF(Entrada!$B:$B,$A84,Entrada!$D$1)</f>
        <v>303</v>
      </c>
      <c r="E84" s="13">
        <f>SUMIF(Saida!$B:$B,$A84,Saida!$D:$D)</f>
        <v>13</v>
      </c>
      <c r="F84" s="14">
        <f t="shared" ca="1" si="2"/>
        <v>290</v>
      </c>
      <c r="G84" s="9">
        <f t="shared" ca="1" si="3"/>
        <v>116356.70000000001</v>
      </c>
    </row>
    <row r="85" spans="1:7" x14ac:dyDescent="0.25">
      <c r="A85" s="4" t="s">
        <v>128</v>
      </c>
      <c r="B85" s="4" t="s">
        <v>152</v>
      </c>
      <c r="C85" s="8">
        <v>811.47</v>
      </c>
      <c r="D85" s="13">
        <f ca="1">SUMIF(Entrada!$B:$B,$A85,Entrada!$D$1)</f>
        <v>257</v>
      </c>
      <c r="E85" s="13">
        <f>SUMIF(Saida!$B:$B,$A85,Saida!$D:$D)</f>
        <v>196</v>
      </c>
      <c r="F85" s="14">
        <f t="shared" ca="1" si="2"/>
        <v>61</v>
      </c>
      <c r="G85" s="9">
        <f t="shared" ca="1" si="3"/>
        <v>49499.67</v>
      </c>
    </row>
    <row r="86" spans="1:7" x14ac:dyDescent="0.25">
      <c r="A86" s="4" t="s">
        <v>104</v>
      </c>
      <c r="B86" s="4" t="s">
        <v>158</v>
      </c>
      <c r="C86" s="8">
        <v>447.66</v>
      </c>
      <c r="D86" s="13">
        <f ca="1">SUMIF(Entrada!$B:$B,$A86,Entrada!$D$1)</f>
        <v>353</v>
      </c>
      <c r="E86" s="13">
        <f>SUMIF(Saida!$B:$B,$A86,Saida!$D:$D)</f>
        <v>159</v>
      </c>
      <c r="F86" s="14">
        <f t="shared" ca="1" si="2"/>
        <v>194</v>
      </c>
      <c r="G86" s="9">
        <f t="shared" ca="1" si="3"/>
        <v>86846.040000000008</v>
      </c>
    </row>
    <row r="87" spans="1:7" x14ac:dyDescent="0.25">
      <c r="A87" s="4" t="s">
        <v>93</v>
      </c>
      <c r="B87" s="4" t="s">
        <v>152</v>
      </c>
      <c r="C87" s="8">
        <v>670.72</v>
      </c>
      <c r="D87" s="13">
        <f ca="1">SUMIF(Entrada!$B:$B,$A87,Entrada!$D$1)</f>
        <v>552</v>
      </c>
      <c r="E87" s="13">
        <f>SUMIF(Saida!$B:$B,$A87,Saida!$D:$D)</f>
        <v>316</v>
      </c>
      <c r="F87" s="14">
        <f t="shared" ca="1" si="2"/>
        <v>236</v>
      </c>
      <c r="G87" s="9">
        <f t="shared" ca="1" si="3"/>
        <v>158289.92000000001</v>
      </c>
    </row>
    <row r="88" spans="1:7" x14ac:dyDescent="0.25">
      <c r="A88" s="4" t="s">
        <v>132</v>
      </c>
      <c r="B88" s="4" t="s">
        <v>152</v>
      </c>
      <c r="C88" s="8">
        <v>302.33999999999997</v>
      </c>
      <c r="D88" s="13">
        <f ca="1">SUMIF(Entrada!$B:$B,$A88,Entrada!$D$1)</f>
        <v>439</v>
      </c>
      <c r="E88" s="13">
        <f>SUMIF(Saida!$B:$B,$A88,Saida!$D:$D)</f>
        <v>147</v>
      </c>
      <c r="F88" s="14">
        <f t="shared" ca="1" si="2"/>
        <v>292</v>
      </c>
      <c r="G88" s="9">
        <f t="shared" ca="1" si="3"/>
        <v>88283.28</v>
      </c>
    </row>
    <row r="89" spans="1:7" x14ac:dyDescent="0.25">
      <c r="A89" s="4" t="s">
        <v>80</v>
      </c>
      <c r="B89" s="4" t="s">
        <v>148</v>
      </c>
      <c r="C89" s="8">
        <v>658.98</v>
      </c>
      <c r="D89" s="13">
        <f ca="1">SUMIF(Entrada!$B:$B,$A89,Entrada!$D$1)</f>
        <v>45</v>
      </c>
      <c r="E89" s="13">
        <f>SUMIF(Saida!$B:$B,$A89,Saida!$D:$D)</f>
        <v>205</v>
      </c>
      <c r="F89" s="14">
        <f t="shared" ca="1" si="2"/>
        <v>-160</v>
      </c>
      <c r="G89" s="9">
        <f t="shared" ca="1" si="3"/>
        <v>-105436.8</v>
      </c>
    </row>
    <row r="90" spans="1:7" x14ac:dyDescent="0.25">
      <c r="A90" s="4" t="s">
        <v>61</v>
      </c>
      <c r="B90" s="4" t="s">
        <v>158</v>
      </c>
      <c r="C90" s="8">
        <v>294.33</v>
      </c>
      <c r="D90" s="13">
        <f ca="1">SUMIF(Entrada!$B:$B,$A90,Entrada!$D$1)</f>
        <v>799</v>
      </c>
      <c r="E90" s="13">
        <f>SUMIF(Saida!$B:$B,$A90,Saida!$D:$D)</f>
        <v>18</v>
      </c>
      <c r="F90" s="14">
        <f t="shared" ca="1" si="2"/>
        <v>781</v>
      </c>
      <c r="G90" s="9">
        <f t="shared" ca="1" si="3"/>
        <v>229871.72999999998</v>
      </c>
    </row>
    <row r="91" spans="1:7" x14ac:dyDescent="0.25">
      <c r="A91" s="4" t="s">
        <v>141</v>
      </c>
      <c r="B91" s="4" t="s">
        <v>152</v>
      </c>
      <c r="C91" s="8">
        <v>499.44</v>
      </c>
      <c r="D91" s="13">
        <f ca="1">SUMIF(Entrada!$B:$B,$A91,Entrada!$D$1)</f>
        <v>0</v>
      </c>
      <c r="E91" s="13">
        <f>SUMIF(Saida!$B:$B,$A91,Saida!$D:$D)</f>
        <v>277</v>
      </c>
      <c r="F91" s="14">
        <f t="shared" ca="1" si="2"/>
        <v>-277</v>
      </c>
      <c r="G91" s="9">
        <f t="shared" ca="1" si="3"/>
        <v>-138344.88</v>
      </c>
    </row>
    <row r="92" spans="1:7" x14ac:dyDescent="0.25">
      <c r="A92" s="4" t="s">
        <v>18</v>
      </c>
      <c r="B92" s="4" t="s">
        <v>152</v>
      </c>
      <c r="C92" s="8">
        <v>787.03</v>
      </c>
      <c r="D92" s="13">
        <f ca="1">SUMIF(Entrada!$B:$B,$A92,Entrada!$D$1)</f>
        <v>356</v>
      </c>
      <c r="E92" s="13">
        <f>SUMIF(Saida!$B:$B,$A92,Saida!$D:$D)</f>
        <v>169</v>
      </c>
      <c r="F92" s="14">
        <f t="shared" ca="1" si="2"/>
        <v>187</v>
      </c>
      <c r="G92" s="9">
        <f t="shared" ca="1" si="3"/>
        <v>147174.60999999999</v>
      </c>
    </row>
    <row r="93" spans="1:7" x14ac:dyDescent="0.25">
      <c r="A93" s="4" t="s">
        <v>46</v>
      </c>
      <c r="B93" s="4" t="s">
        <v>150</v>
      </c>
      <c r="C93" s="8">
        <v>806.69</v>
      </c>
      <c r="D93" s="13">
        <f ca="1">SUMIF(Entrada!$B:$B,$A93,Entrada!$D$1)</f>
        <v>355</v>
      </c>
      <c r="E93" s="13">
        <f>SUMIF(Saida!$B:$B,$A93,Saida!$D:$D)</f>
        <v>196</v>
      </c>
      <c r="F93" s="14">
        <f t="shared" ca="1" si="2"/>
        <v>159</v>
      </c>
      <c r="G93" s="9">
        <f t="shared" ca="1" si="3"/>
        <v>128263.71</v>
      </c>
    </row>
    <row r="94" spans="1:7" x14ac:dyDescent="0.25">
      <c r="A94" s="4" t="s">
        <v>124</v>
      </c>
      <c r="B94" s="4" t="s">
        <v>155</v>
      </c>
      <c r="C94" s="8">
        <v>334.38</v>
      </c>
      <c r="D94" s="13">
        <f ca="1">SUMIF(Entrada!$B:$B,$A94,Entrada!$D$1)</f>
        <v>222</v>
      </c>
      <c r="E94" s="13">
        <f>SUMIF(Saida!$B:$B,$A94,Saida!$D:$D)</f>
        <v>297</v>
      </c>
      <c r="F94" s="14">
        <f t="shared" ca="1" si="2"/>
        <v>-75</v>
      </c>
      <c r="G94" s="9">
        <f t="shared" ca="1" si="3"/>
        <v>-25078.5</v>
      </c>
    </row>
    <row r="95" spans="1:7" x14ac:dyDescent="0.25">
      <c r="A95" s="4" t="s">
        <v>143</v>
      </c>
      <c r="B95" s="4" t="s">
        <v>155</v>
      </c>
      <c r="C95" s="8">
        <v>912.84</v>
      </c>
      <c r="D95" s="13">
        <f ca="1">SUMIF(Entrada!$B:$B,$A95,Entrada!$D$1)</f>
        <v>0</v>
      </c>
      <c r="E95" s="13">
        <f>SUMIF(Saida!$B:$B,$A95,Saida!$D:$D)</f>
        <v>51</v>
      </c>
      <c r="F95" s="14">
        <f t="shared" ca="1" si="2"/>
        <v>-51</v>
      </c>
      <c r="G95" s="9">
        <f t="shared" ca="1" si="3"/>
        <v>-46554.840000000004</v>
      </c>
    </row>
    <row r="96" spans="1:7" x14ac:dyDescent="0.25">
      <c r="A96" s="4" t="s">
        <v>48</v>
      </c>
      <c r="B96" s="4" t="s">
        <v>160</v>
      </c>
      <c r="C96" s="8">
        <v>349.59</v>
      </c>
      <c r="D96" s="13">
        <f ca="1">SUMIF(Entrada!$B:$B,$A96,Entrada!$D$1)</f>
        <v>335</v>
      </c>
      <c r="E96" s="13">
        <f>SUMIF(Saida!$B:$B,$A96,Saida!$D:$D)</f>
        <v>179</v>
      </c>
      <c r="F96" s="14">
        <f t="shared" ca="1" si="2"/>
        <v>156</v>
      </c>
      <c r="G96" s="9">
        <f t="shared" ca="1" si="3"/>
        <v>54536.039999999994</v>
      </c>
    </row>
    <row r="97" spans="1:7" x14ac:dyDescent="0.25">
      <c r="A97" s="4" t="s">
        <v>44</v>
      </c>
      <c r="B97" s="4" t="s">
        <v>160</v>
      </c>
      <c r="C97" s="8">
        <v>959.82</v>
      </c>
      <c r="D97" s="13">
        <f ca="1">SUMIF(Entrada!$B:$B,$A97,Entrada!$D$1)</f>
        <v>509</v>
      </c>
      <c r="E97" s="13">
        <f>SUMIF(Saida!$B:$B,$A97,Saida!$D:$D)</f>
        <v>54</v>
      </c>
      <c r="F97" s="14">
        <f t="shared" ca="1" si="2"/>
        <v>455</v>
      </c>
      <c r="G97" s="9">
        <f t="shared" ca="1" si="3"/>
        <v>436718.10000000003</v>
      </c>
    </row>
    <row r="98" spans="1:7" x14ac:dyDescent="0.25">
      <c r="A98" s="4" t="s">
        <v>90</v>
      </c>
      <c r="B98" s="4" t="s">
        <v>155</v>
      </c>
      <c r="C98" s="8">
        <v>970.1</v>
      </c>
      <c r="D98" s="13">
        <f ca="1">SUMIF(Entrada!$B:$B,$A98,Entrada!$D$1)</f>
        <v>376</v>
      </c>
      <c r="E98" s="13">
        <f>SUMIF(Saida!$B:$B,$A98,Saida!$D:$D)</f>
        <v>182</v>
      </c>
      <c r="F98" s="14">
        <f t="shared" ca="1" si="2"/>
        <v>194</v>
      </c>
      <c r="G98" s="9">
        <f t="shared" ca="1" si="3"/>
        <v>188199.4</v>
      </c>
    </row>
    <row r="99" spans="1:7" x14ac:dyDescent="0.25">
      <c r="A99" s="4" t="s">
        <v>95</v>
      </c>
      <c r="B99" s="4" t="s">
        <v>152</v>
      </c>
      <c r="C99" s="8">
        <v>950.74</v>
      </c>
      <c r="D99" s="13">
        <f ca="1">SUMIF(Entrada!$B:$B,$A99,Entrada!$D$1)</f>
        <v>187</v>
      </c>
      <c r="E99" s="13">
        <f>SUMIF(Saida!$B:$B,$A99,Saida!$D:$D)</f>
        <v>64</v>
      </c>
      <c r="F99" s="14">
        <f t="shared" ca="1" si="2"/>
        <v>123</v>
      </c>
      <c r="G99" s="9">
        <f t="shared" ca="1" si="3"/>
        <v>116941.02</v>
      </c>
    </row>
    <row r="100" spans="1:7" x14ac:dyDescent="0.25">
      <c r="A100" s="4" t="s">
        <v>114</v>
      </c>
      <c r="B100" s="4" t="s">
        <v>152</v>
      </c>
      <c r="C100" s="8">
        <v>405.92</v>
      </c>
      <c r="D100" s="13">
        <f ca="1">SUMIF(Entrada!$B:$B,$A100,Entrada!$D$1)</f>
        <v>413</v>
      </c>
      <c r="E100" s="13">
        <f>SUMIF(Saida!$B:$B,$A100,Saida!$D:$D)</f>
        <v>132</v>
      </c>
      <c r="F100" s="14">
        <f t="shared" ca="1" si="2"/>
        <v>281</v>
      </c>
      <c r="G100" s="9">
        <f t="shared" ca="1" si="3"/>
        <v>114063.52</v>
      </c>
    </row>
    <row r="101" spans="1:7" x14ac:dyDescent="0.25">
      <c r="A101" s="4" t="s">
        <v>87</v>
      </c>
      <c r="B101" s="4" t="s">
        <v>155</v>
      </c>
      <c r="C101" s="8">
        <v>510.54</v>
      </c>
      <c r="D101" s="13">
        <f ca="1">SUMIF(Entrada!$B:$B,$A101,Entrada!$D$1)</f>
        <v>686</v>
      </c>
      <c r="E101" s="13">
        <f>SUMIF(Saida!$B:$B,$A101,Saida!$D:$D)</f>
        <v>205</v>
      </c>
      <c r="F101" s="14">
        <f t="shared" ca="1" si="2"/>
        <v>481</v>
      </c>
      <c r="G101" s="9">
        <f t="shared" ca="1" si="3"/>
        <v>245569.74000000002</v>
      </c>
    </row>
    <row r="102" spans="1:7" x14ac:dyDescent="0.25">
      <c r="A102" s="4" t="s">
        <v>123</v>
      </c>
      <c r="B102" s="4" t="s">
        <v>160</v>
      </c>
      <c r="C102" s="8">
        <v>950.93</v>
      </c>
      <c r="D102" s="13">
        <f ca="1">SUMIF(Entrada!$B:$B,$A102,Entrada!$D$1)</f>
        <v>190</v>
      </c>
      <c r="E102" s="13">
        <f>SUMIF(Saida!$B:$B,$A102,Saida!$D:$D)</f>
        <v>213</v>
      </c>
      <c r="F102" s="14">
        <f t="shared" ca="1" si="2"/>
        <v>-23</v>
      </c>
      <c r="G102" s="9">
        <f t="shared" ca="1" si="3"/>
        <v>-21871.39</v>
      </c>
    </row>
    <row r="103" spans="1:7" x14ac:dyDescent="0.25">
      <c r="A103" s="4" t="s">
        <v>105</v>
      </c>
      <c r="B103" s="4" t="s">
        <v>158</v>
      </c>
      <c r="C103" s="8">
        <v>676.7</v>
      </c>
      <c r="D103" s="13">
        <f ca="1">SUMIF(Entrada!$B:$B,$A103,Entrada!$D$1)</f>
        <v>570</v>
      </c>
      <c r="E103" s="13">
        <f>SUMIF(Saida!$B:$B,$A103,Saida!$D:$D)</f>
        <v>152</v>
      </c>
      <c r="F103" s="14">
        <f t="shared" ca="1" si="2"/>
        <v>418</v>
      </c>
      <c r="G103" s="9">
        <f t="shared" ca="1" si="3"/>
        <v>282860.60000000003</v>
      </c>
    </row>
    <row r="104" spans="1:7" x14ac:dyDescent="0.25">
      <c r="A104" s="4" t="s">
        <v>69</v>
      </c>
      <c r="B104" s="4" t="s">
        <v>166</v>
      </c>
      <c r="C104" s="8">
        <v>383.27</v>
      </c>
      <c r="D104" s="13">
        <f ca="1">SUMIF(Entrada!$B:$B,$A104,Entrada!$D$1)</f>
        <v>413</v>
      </c>
      <c r="E104" s="13">
        <f>SUMIF(Saida!$B:$B,$A104,Saida!$D:$D)</f>
        <v>274</v>
      </c>
      <c r="F104" s="14">
        <f t="shared" ca="1" si="2"/>
        <v>139</v>
      </c>
      <c r="G104" s="9">
        <f t="shared" ca="1" si="3"/>
        <v>53274.53</v>
      </c>
    </row>
    <row r="105" spans="1:7" x14ac:dyDescent="0.25">
      <c r="A105" s="4" t="s">
        <v>56</v>
      </c>
      <c r="B105" s="4" t="s">
        <v>155</v>
      </c>
      <c r="C105" s="8">
        <v>597.80999999999995</v>
      </c>
      <c r="D105" s="13">
        <f ca="1">SUMIF(Entrada!$B:$B,$A105,Entrada!$D$1)</f>
        <v>168</v>
      </c>
      <c r="E105" s="13">
        <f>SUMIF(Saida!$B:$B,$A105,Saida!$D:$D)</f>
        <v>239</v>
      </c>
      <c r="F105" s="14">
        <f t="shared" ca="1" si="2"/>
        <v>-71</v>
      </c>
      <c r="G105" s="9">
        <f t="shared" ca="1" si="3"/>
        <v>-42444.509999999995</v>
      </c>
    </row>
    <row r="106" spans="1:7" x14ac:dyDescent="0.25">
      <c r="A106" s="4" t="s">
        <v>100</v>
      </c>
      <c r="B106" s="4" t="s">
        <v>166</v>
      </c>
      <c r="C106" s="8">
        <v>549.75</v>
      </c>
      <c r="D106" s="13">
        <f ca="1">SUMIF(Entrada!$B:$B,$A106,Entrada!$D$1)</f>
        <v>223</v>
      </c>
      <c r="E106" s="13">
        <f>SUMIF(Saida!$B:$B,$A106,Saida!$D:$D)</f>
        <v>0</v>
      </c>
      <c r="F106" s="14">
        <f t="shared" ca="1" si="2"/>
        <v>223</v>
      </c>
      <c r="G106" s="9">
        <f t="shared" ca="1" si="3"/>
        <v>122594.25</v>
      </c>
    </row>
    <row r="107" spans="1:7" x14ac:dyDescent="0.25">
      <c r="A107" s="4" t="s">
        <v>115</v>
      </c>
      <c r="B107" s="4" t="s">
        <v>150</v>
      </c>
      <c r="C107" s="8">
        <v>576.48</v>
      </c>
      <c r="D107" s="13">
        <f ca="1">SUMIF(Entrada!$B:$B,$A107,Entrada!$D$1)</f>
        <v>322</v>
      </c>
      <c r="E107" s="13">
        <f>SUMIF(Saida!$B:$B,$A107,Saida!$D:$D)</f>
        <v>158</v>
      </c>
      <c r="F107" s="14">
        <f t="shared" ca="1" si="2"/>
        <v>164</v>
      </c>
      <c r="G107" s="9">
        <f t="shared" ca="1" si="3"/>
        <v>94542.720000000001</v>
      </c>
    </row>
    <row r="108" spans="1:7" x14ac:dyDescent="0.25">
      <c r="A108" s="4" t="s">
        <v>122</v>
      </c>
      <c r="B108" s="4" t="s">
        <v>158</v>
      </c>
      <c r="C108" s="8">
        <v>931.11</v>
      </c>
      <c r="D108" s="13">
        <f ca="1">SUMIF(Entrada!$B:$B,$A108,Entrada!$D$1)</f>
        <v>323</v>
      </c>
      <c r="E108" s="13">
        <f>SUMIF(Saida!$B:$B,$A108,Saida!$D:$D)</f>
        <v>104</v>
      </c>
      <c r="F108" s="14">
        <f t="shared" ca="1" si="2"/>
        <v>219</v>
      </c>
      <c r="G108" s="9">
        <f t="shared" ca="1" si="3"/>
        <v>203913.09</v>
      </c>
    </row>
    <row r="109" spans="1:7" x14ac:dyDescent="0.25">
      <c r="A109" s="4" t="s">
        <v>27</v>
      </c>
      <c r="B109" s="4" t="s">
        <v>166</v>
      </c>
      <c r="C109" s="8">
        <v>967.84</v>
      </c>
      <c r="D109" s="13">
        <f ca="1">SUMIF(Entrada!$B:$B,$A109,Entrada!$D$1)</f>
        <v>117</v>
      </c>
      <c r="E109" s="13">
        <f>SUMIF(Saida!$B:$B,$A109,Saida!$D:$D)</f>
        <v>0</v>
      </c>
      <c r="F109" s="14">
        <f t="shared" ca="1" si="2"/>
        <v>117</v>
      </c>
      <c r="G109" s="9">
        <f t="shared" ca="1" si="3"/>
        <v>113237.28</v>
      </c>
    </row>
    <row r="110" spans="1:7" x14ac:dyDescent="0.25">
      <c r="A110" s="4" t="s">
        <v>134</v>
      </c>
      <c r="B110" s="4" t="s">
        <v>158</v>
      </c>
      <c r="C110" s="8">
        <v>682.72</v>
      </c>
      <c r="D110" s="13">
        <f ca="1">SUMIF(Entrada!$B:$B,$A110,Entrada!$D$1)</f>
        <v>244</v>
      </c>
      <c r="E110" s="13">
        <f>SUMIF(Saida!$B:$B,$A110,Saida!$D:$D)</f>
        <v>94</v>
      </c>
      <c r="F110" s="14">
        <f t="shared" ca="1" si="2"/>
        <v>150</v>
      </c>
      <c r="G110" s="9">
        <f t="shared" ca="1" si="3"/>
        <v>102408</v>
      </c>
    </row>
    <row r="111" spans="1:7" x14ac:dyDescent="0.25">
      <c r="A111" s="4" t="s">
        <v>86</v>
      </c>
      <c r="B111" s="4" t="s">
        <v>158</v>
      </c>
      <c r="C111" s="8">
        <v>418.89</v>
      </c>
      <c r="D111" s="13">
        <f ca="1">SUMIF(Entrada!$B:$B,$A111,Entrada!$D$1)</f>
        <v>196</v>
      </c>
      <c r="E111" s="13">
        <f>SUMIF(Saida!$B:$B,$A111,Saida!$D:$D)</f>
        <v>132</v>
      </c>
      <c r="F111" s="14">
        <f t="shared" ca="1" si="2"/>
        <v>64</v>
      </c>
      <c r="G111" s="9">
        <f t="shared" ca="1" si="3"/>
        <v>26808.959999999999</v>
      </c>
    </row>
    <row r="112" spans="1:7" x14ac:dyDescent="0.25">
      <c r="A112" s="4" t="s">
        <v>102</v>
      </c>
      <c r="B112" s="4" t="s">
        <v>160</v>
      </c>
      <c r="C112" s="8">
        <v>927.57</v>
      </c>
      <c r="D112" s="13">
        <f ca="1">SUMIF(Entrada!$B:$B,$A112,Entrada!$D$1)</f>
        <v>203</v>
      </c>
      <c r="E112" s="13">
        <f>SUMIF(Saida!$B:$B,$A112,Saida!$D:$D)</f>
        <v>118</v>
      </c>
      <c r="F112" s="14">
        <f t="shared" ca="1" si="2"/>
        <v>85</v>
      </c>
      <c r="G112" s="9">
        <f t="shared" ca="1" si="3"/>
        <v>78843.45</v>
      </c>
    </row>
    <row r="113" spans="1:7" x14ac:dyDescent="0.25">
      <c r="A113" s="4" t="s">
        <v>84</v>
      </c>
      <c r="B113" s="4" t="s">
        <v>155</v>
      </c>
      <c r="C113" s="8">
        <v>898.39</v>
      </c>
      <c r="D113" s="13">
        <f ca="1">SUMIF(Entrada!$B:$B,$A113,Entrada!$D$1)</f>
        <v>180</v>
      </c>
      <c r="E113" s="13">
        <f>SUMIF(Saida!$B:$B,$A113,Saida!$D:$D)</f>
        <v>3</v>
      </c>
      <c r="F113" s="14">
        <f t="shared" ca="1" si="2"/>
        <v>177</v>
      </c>
      <c r="G113" s="9">
        <f t="shared" ca="1" si="3"/>
        <v>159015.03</v>
      </c>
    </row>
    <row r="114" spans="1:7" x14ac:dyDescent="0.25">
      <c r="A114" s="4" t="s">
        <v>92</v>
      </c>
      <c r="B114" s="4" t="s">
        <v>152</v>
      </c>
      <c r="C114" s="8">
        <v>333.64</v>
      </c>
      <c r="D114" s="13">
        <f ca="1">SUMIF(Entrada!$B:$B,$A114,Entrada!$D$1)</f>
        <v>337</v>
      </c>
      <c r="E114" s="13">
        <f>SUMIF(Saida!$B:$B,$A114,Saida!$D:$D)</f>
        <v>150</v>
      </c>
      <c r="F114" s="14">
        <f t="shared" ca="1" si="2"/>
        <v>187</v>
      </c>
      <c r="G114" s="9">
        <f t="shared" ca="1" si="3"/>
        <v>62390.68</v>
      </c>
    </row>
    <row r="115" spans="1:7" x14ac:dyDescent="0.25">
      <c r="A115" s="4" t="s">
        <v>108</v>
      </c>
      <c r="B115" s="4" t="s">
        <v>166</v>
      </c>
      <c r="C115" s="8">
        <v>285.57</v>
      </c>
      <c r="D115" s="13">
        <f ca="1">SUMIF(Entrada!$B:$B,$A115,Entrada!$D$1)</f>
        <v>304</v>
      </c>
      <c r="E115" s="13">
        <f>SUMIF(Saida!$B:$B,$A115,Saida!$D:$D)</f>
        <v>283</v>
      </c>
      <c r="F115" s="14">
        <f t="shared" ca="1" si="2"/>
        <v>21</v>
      </c>
      <c r="G115" s="9">
        <f t="shared" ca="1" si="3"/>
        <v>5996.97</v>
      </c>
    </row>
    <row r="116" spans="1:7" x14ac:dyDescent="0.25">
      <c r="A116" s="4" t="s">
        <v>113</v>
      </c>
      <c r="B116" s="4" t="s">
        <v>166</v>
      </c>
      <c r="C116" s="8">
        <v>143.22</v>
      </c>
      <c r="D116" s="13">
        <f ca="1">SUMIF(Entrada!$B:$B,$A116,Entrada!$D$1)</f>
        <v>436</v>
      </c>
      <c r="E116" s="13">
        <f>SUMIF(Saida!$B:$B,$A116,Saida!$D:$D)</f>
        <v>197</v>
      </c>
      <c r="F116" s="14">
        <f t="shared" ca="1" si="2"/>
        <v>239</v>
      </c>
      <c r="G116" s="9">
        <f t="shared" ca="1" si="3"/>
        <v>34229.58</v>
      </c>
    </row>
    <row r="117" spans="1:7" x14ac:dyDescent="0.25">
      <c r="A117" s="4" t="s">
        <v>66</v>
      </c>
      <c r="B117" s="4" t="s">
        <v>158</v>
      </c>
      <c r="C117" s="8">
        <v>914.49</v>
      </c>
      <c r="D117" s="13">
        <f ca="1">SUMIF(Entrada!$B:$B,$A117,Entrada!$D$1)</f>
        <v>550</v>
      </c>
      <c r="E117" s="13">
        <f>SUMIF(Saida!$B:$B,$A117,Saida!$D:$D)</f>
        <v>391</v>
      </c>
      <c r="F117" s="14">
        <f t="shared" ca="1" si="2"/>
        <v>159</v>
      </c>
      <c r="G117" s="9">
        <f t="shared" ca="1" si="3"/>
        <v>145403.91</v>
      </c>
    </row>
    <row r="118" spans="1:7" x14ac:dyDescent="0.25">
      <c r="A118" s="4" t="s">
        <v>19</v>
      </c>
      <c r="B118" s="4" t="s">
        <v>155</v>
      </c>
      <c r="C118" s="8">
        <v>546.58000000000004</v>
      </c>
      <c r="D118" s="13">
        <f ca="1">SUMIF(Entrada!$B:$B,$A118,Entrada!$D$1)</f>
        <v>237</v>
      </c>
      <c r="E118" s="13">
        <f>SUMIF(Saida!$B:$B,$A118,Saida!$D:$D)</f>
        <v>462</v>
      </c>
      <c r="F118" s="14">
        <f t="shared" ca="1" si="2"/>
        <v>-225</v>
      </c>
      <c r="G118" s="9">
        <f t="shared" ca="1" si="3"/>
        <v>-122980.50000000001</v>
      </c>
    </row>
    <row r="119" spans="1:7" x14ac:dyDescent="0.25">
      <c r="A119" s="4" t="s">
        <v>131</v>
      </c>
      <c r="B119" s="4" t="s">
        <v>150</v>
      </c>
      <c r="C119" s="8">
        <v>551.52</v>
      </c>
      <c r="D119" s="13">
        <f ca="1">SUMIF(Entrada!$B:$B,$A119,Entrada!$D$1)</f>
        <v>313</v>
      </c>
      <c r="E119" s="13">
        <f>SUMIF(Saida!$B:$B,$A119,Saida!$D:$D)</f>
        <v>23</v>
      </c>
      <c r="F119" s="14">
        <f t="shared" ca="1" si="2"/>
        <v>290</v>
      </c>
      <c r="G119" s="9">
        <f t="shared" ca="1" si="3"/>
        <v>159940.79999999999</v>
      </c>
    </row>
    <row r="120" spans="1:7" x14ac:dyDescent="0.25">
      <c r="A120" s="4" t="s">
        <v>137</v>
      </c>
      <c r="B120" s="4" t="s">
        <v>148</v>
      </c>
      <c r="C120" s="8">
        <v>793.28</v>
      </c>
      <c r="D120" s="13">
        <f ca="1">SUMIF(Entrada!$B:$B,$A120,Entrada!$D$1)</f>
        <v>418</v>
      </c>
      <c r="E120" s="13">
        <f>SUMIF(Saida!$B:$B,$A120,Saida!$D:$D)</f>
        <v>186</v>
      </c>
      <c r="F120" s="14">
        <f t="shared" ca="1" si="2"/>
        <v>232</v>
      </c>
      <c r="G120" s="9">
        <f t="shared" ca="1" si="3"/>
        <v>184040.95999999999</v>
      </c>
    </row>
    <row r="121" spans="1:7" x14ac:dyDescent="0.25">
      <c r="A121" s="4" t="s">
        <v>91</v>
      </c>
      <c r="B121" s="4" t="s">
        <v>160</v>
      </c>
      <c r="C121" s="8">
        <v>479.4</v>
      </c>
      <c r="D121" s="13">
        <f ca="1">SUMIF(Entrada!$B:$B,$A121,Entrada!$D$1)</f>
        <v>414</v>
      </c>
      <c r="E121" s="13">
        <f>SUMIF(Saida!$B:$B,$A121,Saida!$D:$D)</f>
        <v>66</v>
      </c>
      <c r="F121" s="14">
        <f t="shared" ca="1" si="2"/>
        <v>348</v>
      </c>
      <c r="G121" s="9">
        <f t="shared" ca="1" si="3"/>
        <v>166831.19999999998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Entrada</vt:lpstr>
      <vt:lpstr>Saida</vt:lpstr>
      <vt:lpstr>Cadastro</vt:lpstr>
      <vt:lpstr>Resumo Estoque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Lorenzo Bianchi</cp:lastModifiedBy>
  <dcterms:modified xsi:type="dcterms:W3CDTF">2025-07-12T19:07:20Z</dcterms:modified>
</cp:coreProperties>
</file>